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1_DS_HOCPHAN_MO" sheetId="8" r:id="rId1"/>
    <sheet name="2_TKB_CHI_TIET" sheetId="7" r:id="rId2"/>
  </sheets>
  <definedNames>
    <definedName name="_D10" localSheetId="1" hidden="1">#REF!</definedName>
    <definedName name="_D10" hidden="1">#REF!</definedName>
    <definedName name="_fii" localSheetId="1" hidden="1">#REF!</definedName>
    <definedName name="_fii" hidden="1">#REF!</definedName>
    <definedName name="_Fill" localSheetId="1" hidden="1">#REF!</definedName>
    <definedName name="_Fill" hidden="1">#REF!</definedName>
    <definedName name="_xlnm._FilterDatabase" localSheetId="1" hidden="1">'2_TKB_CHI_TIET'!$A$10:$BN$252</definedName>
    <definedName name="Sheet3" localSheetId="1" hidden="1">#REF!</definedName>
    <definedName name="Sheet3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52" i="7" l="1"/>
  <c r="BI251" i="7"/>
  <c r="BI250" i="7"/>
  <c r="BI249" i="7"/>
  <c r="BI248" i="7"/>
  <c r="BI247" i="7"/>
  <c r="BI246" i="7"/>
  <c r="BI245" i="7"/>
  <c r="BI244" i="7"/>
  <c r="BI243" i="7"/>
  <c r="BI242" i="7"/>
  <c r="BI241" i="7"/>
  <c r="BI240" i="7"/>
  <c r="BI239" i="7"/>
  <c r="BI238" i="7"/>
  <c r="BI237" i="7"/>
  <c r="BI236" i="7"/>
  <c r="BI235" i="7"/>
  <c r="BI234" i="7"/>
  <c r="BI233" i="7"/>
  <c r="BI232" i="7"/>
  <c r="BI231" i="7"/>
  <c r="BI230" i="7"/>
  <c r="BI229" i="7"/>
  <c r="BI228" i="7"/>
  <c r="BI227" i="7"/>
  <c r="BI226" i="7"/>
  <c r="BN226" i="7" s="1"/>
  <c r="BI225" i="7"/>
  <c r="BN225" i="7" s="1"/>
  <c r="BI224" i="7"/>
  <c r="BI223" i="7"/>
  <c r="BI219" i="7"/>
  <c r="BI218" i="7"/>
  <c r="BI217" i="7"/>
  <c r="BI216" i="7"/>
  <c r="BI215" i="7"/>
  <c r="BI214" i="7"/>
  <c r="BI213" i="7"/>
  <c r="BI212" i="7"/>
  <c r="BI211" i="7"/>
  <c r="BN211" i="7" s="1"/>
  <c r="BI210" i="7"/>
  <c r="BN210" i="7" s="1"/>
  <c r="BI209" i="7"/>
  <c r="BI208" i="7"/>
  <c r="BI207" i="7"/>
  <c r="BI206" i="7"/>
  <c r="BI205" i="7"/>
  <c r="BI204" i="7"/>
  <c r="BI203" i="7"/>
  <c r="BN203" i="7" s="1"/>
  <c r="BI202" i="7"/>
  <c r="BN202" i="7" s="1"/>
  <c r="BI194" i="7"/>
  <c r="BI193" i="7"/>
  <c r="BN193" i="7" s="1"/>
  <c r="BI192" i="7"/>
  <c r="BN192" i="7" s="1"/>
  <c r="BI191" i="7"/>
  <c r="BI190" i="7"/>
  <c r="BI189" i="7"/>
  <c r="BN189" i="7" s="1"/>
  <c r="BI188" i="7"/>
  <c r="BN188" i="7" s="1"/>
  <c r="BI187" i="7"/>
  <c r="BI186" i="7"/>
  <c r="BI185" i="7"/>
  <c r="BN185" i="7" s="1"/>
  <c r="BI184" i="7"/>
  <c r="BN184" i="7" s="1"/>
  <c r="BI183" i="7"/>
  <c r="BN183" i="7" s="1"/>
  <c r="BI182" i="7"/>
  <c r="BN182" i="7" s="1"/>
  <c r="BI181" i="7"/>
  <c r="BN181" i="7" s="1"/>
  <c r="BI180" i="7"/>
  <c r="BN180" i="7" s="1"/>
  <c r="BI179" i="7"/>
  <c r="BN179" i="7" s="1"/>
  <c r="BI178" i="7"/>
  <c r="BN178" i="7" s="1"/>
  <c r="BI177" i="7"/>
  <c r="BN177" i="7" s="1"/>
  <c r="BI176" i="7"/>
  <c r="BN176" i="7" s="1"/>
  <c r="BI175" i="7"/>
  <c r="BN175" i="7" s="1"/>
  <c r="BI174" i="7"/>
  <c r="BN174" i="7" s="1"/>
  <c r="BI173" i="7"/>
  <c r="BN173" i="7" s="1"/>
  <c r="BI172" i="7"/>
  <c r="BN172" i="7" s="1"/>
  <c r="BI171" i="7"/>
  <c r="BN171" i="7" s="1"/>
  <c r="BI170" i="7"/>
  <c r="BN170" i="7" s="1"/>
  <c r="BI169" i="7"/>
  <c r="BN169" i="7" s="1"/>
  <c r="BI168" i="7"/>
  <c r="BN168" i="7" s="1"/>
  <c r="BI167" i="7"/>
  <c r="BN167" i="7" s="1"/>
  <c r="BI166" i="7"/>
  <c r="BN166" i="7" s="1"/>
  <c r="BI165" i="7"/>
  <c r="BN165" i="7" s="1"/>
  <c r="BI164" i="7"/>
  <c r="BN164" i="7" s="1"/>
  <c r="BI163" i="7"/>
  <c r="BN163" i="7" s="1"/>
  <c r="BI162" i="7"/>
  <c r="BN162" i="7" s="1"/>
  <c r="BI161" i="7"/>
  <c r="BN161" i="7" s="1"/>
  <c r="BI160" i="7"/>
  <c r="BN160" i="7" s="1"/>
  <c r="BI159" i="7"/>
  <c r="BI158" i="7"/>
  <c r="BI155" i="7"/>
  <c r="BN155" i="7" s="1"/>
  <c r="BI154" i="7"/>
  <c r="BN154" i="7" s="1"/>
  <c r="BI153" i="7"/>
  <c r="BI152" i="7"/>
  <c r="BI151" i="7"/>
  <c r="BI150" i="7"/>
  <c r="BI147" i="7"/>
  <c r="BI146" i="7"/>
  <c r="BI145" i="7"/>
  <c r="BI144" i="7"/>
  <c r="BI143" i="7"/>
  <c r="BI142" i="7"/>
  <c r="BI141" i="7"/>
  <c r="BI140" i="7"/>
  <c r="BI139" i="7"/>
  <c r="BI138" i="7"/>
  <c r="BI137" i="7"/>
  <c r="BN137" i="7" s="1"/>
  <c r="BI136" i="7"/>
  <c r="BN136" i="7" s="1"/>
  <c r="BI135" i="7"/>
  <c r="BN135" i="7" s="1"/>
  <c r="BI134" i="7"/>
  <c r="BN134" i="7" s="1"/>
  <c r="BI133" i="7"/>
  <c r="BN133" i="7" s="1"/>
  <c r="BI132" i="7"/>
  <c r="BI131" i="7"/>
  <c r="BI130" i="7"/>
  <c r="BN130" i="7" s="1"/>
  <c r="BI129" i="7"/>
  <c r="BN129" i="7" s="1"/>
  <c r="BI123" i="7"/>
  <c r="BI122" i="7"/>
  <c r="BI121" i="7"/>
  <c r="BN121" i="7" s="1"/>
  <c r="BI120" i="7"/>
  <c r="BN120" i="7" s="1"/>
  <c r="BI119" i="7"/>
  <c r="BI118" i="7"/>
  <c r="BI117" i="7"/>
  <c r="BN117" i="7" s="1"/>
  <c r="BI116" i="7"/>
  <c r="BN116" i="7" s="1"/>
  <c r="BI115" i="7"/>
  <c r="BI114" i="7"/>
  <c r="BI113" i="7"/>
  <c r="BN113" i="7" s="1"/>
  <c r="BI112" i="7"/>
  <c r="BN112" i="7" s="1"/>
  <c r="BI111" i="7"/>
  <c r="BI110" i="7"/>
  <c r="BI109" i="7"/>
  <c r="BI108" i="7"/>
  <c r="BI107" i="7"/>
  <c r="BI106" i="7"/>
  <c r="BI105" i="7"/>
  <c r="BI104" i="7"/>
  <c r="BI103" i="7"/>
  <c r="BI102" i="7"/>
  <c r="BI101" i="7"/>
  <c r="BN101" i="7" s="1"/>
  <c r="BI100" i="7"/>
  <c r="BN100" i="7" s="1"/>
  <c r="BI99" i="7"/>
  <c r="BN99" i="7" s="1"/>
  <c r="BI98" i="7"/>
  <c r="BN98" i="7" s="1"/>
  <c r="BI97" i="7"/>
  <c r="BN97" i="7" s="1"/>
  <c r="BI96" i="7"/>
  <c r="BN96" i="7" s="1"/>
  <c r="BI95" i="7"/>
  <c r="BI94" i="7"/>
  <c r="BI93" i="7"/>
  <c r="BI92" i="7"/>
  <c r="BI91" i="7"/>
  <c r="BI90" i="7"/>
  <c r="BI89" i="7"/>
  <c r="BI88" i="7"/>
  <c r="BI87" i="7"/>
  <c r="BN87" i="7" s="1"/>
  <c r="BI86" i="7"/>
  <c r="BN86" i="7" s="1"/>
  <c r="BI85" i="7"/>
  <c r="BI84" i="7"/>
  <c r="BI83" i="7"/>
  <c r="BN83" i="7" s="1"/>
  <c r="BI82" i="7"/>
  <c r="BN82" i="7" s="1"/>
  <c r="BI81" i="7"/>
  <c r="BN81" i="7" s="1"/>
  <c r="BI80" i="7"/>
  <c r="BN80" i="7" s="1"/>
  <c r="BI79" i="7"/>
  <c r="BN79" i="7" s="1"/>
  <c r="BI78" i="7"/>
  <c r="BN78" i="7" s="1"/>
  <c r="BI77" i="7"/>
  <c r="BI76" i="7"/>
  <c r="BI75" i="7"/>
  <c r="BI74" i="7"/>
  <c r="BI73" i="7"/>
  <c r="BN73" i="7" s="1"/>
  <c r="BI72" i="7"/>
  <c r="BN72" i="7" s="1"/>
  <c r="BI71" i="7"/>
  <c r="BN71" i="7" s="1"/>
  <c r="BI70" i="7"/>
  <c r="BN70" i="7" s="1"/>
  <c r="BI69" i="7"/>
  <c r="BN69" i="7" s="1"/>
  <c r="BI68" i="7"/>
  <c r="BN68" i="7" s="1"/>
  <c r="BI67" i="7"/>
  <c r="BN67" i="7" s="1"/>
  <c r="BI66" i="7"/>
  <c r="BI65" i="7"/>
  <c r="BI64" i="7"/>
  <c r="BI63" i="7"/>
  <c r="BI62" i="7"/>
  <c r="BN62" i="7" s="1"/>
  <c r="BI61" i="7"/>
  <c r="BN61" i="7" s="1"/>
  <c r="BI60" i="7"/>
  <c r="BI59" i="7"/>
  <c r="BI58" i="7"/>
  <c r="BI57" i="7"/>
  <c r="BN57" i="7" s="1"/>
  <c r="BI56" i="7"/>
  <c r="BN56" i="7" s="1"/>
  <c r="BI55" i="7"/>
  <c r="BN55" i="7" s="1"/>
  <c r="BI54" i="7"/>
  <c r="BN54" i="7" s="1"/>
  <c r="BI53" i="7"/>
  <c r="BN53" i="7" s="1"/>
  <c r="BI52" i="7"/>
  <c r="BN52" i="7" s="1"/>
  <c r="BI51" i="7"/>
  <c r="BI50" i="7"/>
  <c r="BI49" i="7"/>
  <c r="BI48" i="7"/>
  <c r="BI47" i="7"/>
  <c r="BI46" i="7"/>
  <c r="BI42" i="7"/>
  <c r="BN42" i="7" s="1"/>
  <c r="BI41" i="7"/>
  <c r="BN41" i="7" s="1"/>
  <c r="BI40" i="7"/>
  <c r="BN40" i="7" s="1"/>
  <c r="BI39" i="7"/>
  <c r="BN39" i="7" s="1"/>
  <c r="BI38" i="7"/>
  <c r="BN38" i="7" s="1"/>
  <c r="BI37" i="7"/>
  <c r="BN37" i="7" s="1"/>
  <c r="BI36" i="7"/>
  <c r="BN36" i="7" s="1"/>
  <c r="BI35" i="7"/>
  <c r="BN35" i="7" s="1"/>
  <c r="BI34" i="7"/>
  <c r="BI33" i="7"/>
  <c r="BI32" i="7"/>
  <c r="BN32" i="7" s="1"/>
  <c r="BI31" i="7"/>
  <c r="BN31" i="7" s="1"/>
  <c r="BI30" i="7"/>
  <c r="BI29" i="7"/>
  <c r="BI28" i="7"/>
  <c r="BI27" i="7"/>
  <c r="BI26" i="7"/>
  <c r="BN26" i="7" s="1"/>
  <c r="BI25" i="7"/>
  <c r="BN25" i="7" s="1"/>
  <c r="BI24" i="7"/>
  <c r="BN24" i="7" s="1"/>
  <c r="BI23" i="7"/>
  <c r="BN23" i="7" s="1"/>
  <c r="BI20" i="7"/>
  <c r="BN20" i="7" s="1"/>
  <c r="BI19" i="7"/>
  <c r="BN19" i="7" s="1"/>
  <c r="BI18" i="7"/>
  <c r="BN18" i="7" s="1"/>
  <c r="BI17" i="7"/>
  <c r="BN17" i="7" s="1"/>
  <c r="BI14" i="7"/>
  <c r="BI13" i="7"/>
  <c r="BI12" i="7"/>
  <c r="BN12" i="7" s="1"/>
  <c r="BI11" i="7"/>
  <c r="BN11" i="7" s="1"/>
</calcChain>
</file>

<file path=xl/sharedStrings.xml><?xml version="1.0" encoding="utf-8"?>
<sst xmlns="http://schemas.openxmlformats.org/spreadsheetml/2006/main" count="3780" uniqueCount="674">
  <si>
    <t>Mã môn học</t>
  </si>
  <si>
    <t>BAS1225</t>
  </si>
  <si>
    <t>Vật lý 2 và thí nghiệm</t>
  </si>
  <si>
    <t>Nguyễn Hoàng Anh</t>
  </si>
  <si>
    <t>Nguyễn Mạnh Hùng</t>
  </si>
  <si>
    <t>Nguyễn Trung Hiếu</t>
  </si>
  <si>
    <t>TEL1415</t>
  </si>
  <si>
    <t>Thông tin di động</t>
  </si>
  <si>
    <t>TEL1416</t>
  </si>
  <si>
    <t>Thu phát vô tuyến</t>
  </si>
  <si>
    <t>TEL1418</t>
  </si>
  <si>
    <t>Tín hiệu và hệ thống</t>
  </si>
  <si>
    <t>TEL1406</t>
  </si>
  <si>
    <t>Kỹ thuật thông tin quang</t>
  </si>
  <si>
    <t>TEL1410</t>
  </si>
  <si>
    <t>Đa truy nhập vô tuyến</t>
  </si>
  <si>
    <t>TEL1411</t>
  </si>
  <si>
    <t>Kỹ thuật phát thanh và truyền hình</t>
  </si>
  <si>
    <t>TEL1412</t>
  </si>
  <si>
    <t>Mô phỏng hệ thống truyền thông</t>
  </si>
  <si>
    <t>TEL1414</t>
  </si>
  <si>
    <t>Quản lý mạng viễn thông</t>
  </si>
  <si>
    <t>TEL1341</t>
  </si>
  <si>
    <t>Công nghệ phần mềm</t>
  </si>
  <si>
    <t>TEL1401M</t>
  </si>
  <si>
    <t>An ninh mạng thông tin</t>
  </si>
  <si>
    <t>TEL1402</t>
  </si>
  <si>
    <t>Báo hiệu và điều khiển kết nối</t>
  </si>
  <si>
    <t>TEL1403</t>
  </si>
  <si>
    <t>Các mạng thông tin vô tuyến</t>
  </si>
  <si>
    <t>TEL1405</t>
  </si>
  <si>
    <t>Kỹ thuật mạng truyền thông</t>
  </si>
  <si>
    <t>INT1450</t>
  </si>
  <si>
    <t>Quản lý dự án phần mềm</t>
  </si>
  <si>
    <t>INT1470</t>
  </si>
  <si>
    <t>Các kỹ thuật lập trình</t>
  </si>
  <si>
    <t>INT1491</t>
  </si>
  <si>
    <t>Mật mã học nâng cao</t>
  </si>
  <si>
    <t>MUL14129</t>
  </si>
  <si>
    <t>Phát triển ứng dụng thực tại ảo</t>
  </si>
  <si>
    <t>MUL14130</t>
  </si>
  <si>
    <t>Khai phá dữ liệu đa phương tiện</t>
  </si>
  <si>
    <t>MUL14141</t>
  </si>
  <si>
    <t>Đồ án thiết kế sản phẩm đa phương tiện</t>
  </si>
  <si>
    <t>MUL14145</t>
  </si>
  <si>
    <t>Thiết kế hình động 3D</t>
  </si>
  <si>
    <t>MUL1446</t>
  </si>
  <si>
    <t>Lập trình game cơ bản</t>
  </si>
  <si>
    <t>MUL1482</t>
  </si>
  <si>
    <t>Thực hành chuyên sâu</t>
  </si>
  <si>
    <t>SKD1101</t>
  </si>
  <si>
    <t>Kỹ năng thuyết trình</t>
  </si>
  <si>
    <t>SKD1102</t>
  </si>
  <si>
    <t>Kỹ năng làm việc nhóm</t>
  </si>
  <si>
    <t>TEL1339</t>
  </si>
  <si>
    <t>Hệ điều hành</t>
  </si>
  <si>
    <t>TEL1340</t>
  </si>
  <si>
    <t>Kỹ thuật lập trình</t>
  </si>
  <si>
    <t>TEL1421</t>
  </si>
  <si>
    <t>Truyền sóng và anten</t>
  </si>
  <si>
    <t>TEL1420</t>
  </si>
  <si>
    <t>Truyền dẫn số</t>
  </si>
  <si>
    <t>BAS1226</t>
  </si>
  <si>
    <t>Xác suất thống kê</t>
  </si>
  <si>
    <t>BAS1224</t>
  </si>
  <si>
    <t>Vật lý 1 và thí nghiệm</t>
  </si>
  <si>
    <t>BAS1210</t>
  </si>
  <si>
    <t>Lý thuyết xác suất và thống kê</t>
  </si>
  <si>
    <t>BAS1219</t>
  </si>
  <si>
    <t>Toán cao cấp 1</t>
  </si>
  <si>
    <t>BAS1220</t>
  </si>
  <si>
    <t>Toán cao cấp 2</t>
  </si>
  <si>
    <t>BAS1221</t>
  </si>
  <si>
    <t>Toán kỹ thuật</t>
  </si>
  <si>
    <t>BAS1201</t>
  </si>
  <si>
    <t>Đại số</t>
  </si>
  <si>
    <t>BAS1203</t>
  </si>
  <si>
    <t>Giải tích 1</t>
  </si>
  <si>
    <t>BAS1204</t>
  </si>
  <si>
    <t>Giải tích 2</t>
  </si>
  <si>
    <t>BAS1102</t>
  </si>
  <si>
    <t>Đường lối cách mạng của Đảng cộng sản Việt Nam</t>
  </si>
  <si>
    <t>BAS1107</t>
  </si>
  <si>
    <t>Giáo dục thể chất 2</t>
  </si>
  <si>
    <t>BAS1111</t>
  </si>
  <si>
    <t>Những nguyên lý cơ bản của Chủ nghĩa Mác Lênin 1</t>
  </si>
  <si>
    <t>BAS1112</t>
  </si>
  <si>
    <t>Những nguyên lý cơ bản của Chủ nghĩa Mác Lênin 2</t>
  </si>
  <si>
    <t>BAS1122</t>
  </si>
  <si>
    <t>Tư tưởng Hồ Chí Minh</t>
  </si>
  <si>
    <t>BAS1141</t>
  </si>
  <si>
    <t>Tiếng Anh A11</t>
  </si>
  <si>
    <t>BAS1142</t>
  </si>
  <si>
    <t>Tiếng Anh A12</t>
  </si>
  <si>
    <t>BAS1143</t>
  </si>
  <si>
    <t>Tiếng Anh A21</t>
  </si>
  <si>
    <t>BAS1144</t>
  </si>
  <si>
    <t>Tiếng Anh A22</t>
  </si>
  <si>
    <t>BAS1145</t>
  </si>
  <si>
    <t>Tiếng Anh B11</t>
  </si>
  <si>
    <t>BAS1146</t>
  </si>
  <si>
    <t>Tiếng Anh B12</t>
  </si>
  <si>
    <t>BAS1151</t>
  </si>
  <si>
    <t>Kinh tế chính trị Mác- Lênin</t>
  </si>
  <si>
    <t>BAS1227</t>
  </si>
  <si>
    <t>Vật lý 3 và thí nghiệm</t>
  </si>
  <si>
    <t>BSA1310</t>
  </si>
  <si>
    <t>Kinh tế vi mô 1</t>
  </si>
  <si>
    <t>BSA1314</t>
  </si>
  <si>
    <t>Luật kinh doanh</t>
  </si>
  <si>
    <t>BSA1320</t>
  </si>
  <si>
    <t>Phân tích hoạt động kinh doanh</t>
  </si>
  <si>
    <t>ELE1302</t>
  </si>
  <si>
    <t>Cấu kiện điện tử</t>
  </si>
  <si>
    <t>ELE1309</t>
  </si>
  <si>
    <t>Điện tử số</t>
  </si>
  <si>
    <t>ELE1310</t>
  </si>
  <si>
    <t>Điện tử tương tự</t>
  </si>
  <si>
    <t>ELE1317</t>
  </si>
  <si>
    <t>Kỹ thuật vi xử lý</t>
  </si>
  <si>
    <t>ELE1318</t>
  </si>
  <si>
    <t>Lý thuyết mạch</t>
  </si>
  <si>
    <t>ELE1319</t>
  </si>
  <si>
    <t>Lý thuyết thông tin</t>
  </si>
  <si>
    <t>ELE1320</t>
  </si>
  <si>
    <t>Lý thuyết trường điện từ và siêu cao tần</t>
  </si>
  <si>
    <t>ELE1325</t>
  </si>
  <si>
    <t>Matlab và ứng dụng</t>
  </si>
  <si>
    <t>ELE1330</t>
  </si>
  <si>
    <t>Xử lý tín hiệu số</t>
  </si>
  <si>
    <t>ELE1406</t>
  </si>
  <si>
    <t>Cơ sở mật mã học</t>
  </si>
  <si>
    <t>ELE1423</t>
  </si>
  <si>
    <t>Thiết kế hệ thống VLSI</t>
  </si>
  <si>
    <t>ELE1433</t>
  </si>
  <si>
    <t>Kỹ thuật số</t>
  </si>
  <si>
    <t>FIA1401</t>
  </si>
  <si>
    <t>ACCA</t>
  </si>
  <si>
    <t>INT1154</t>
  </si>
  <si>
    <t>Tin học cơ sở 1</t>
  </si>
  <si>
    <t>INT1155</t>
  </si>
  <si>
    <t>Tin học cơ sở 2</t>
  </si>
  <si>
    <t>INT1306</t>
  </si>
  <si>
    <t>Cấu trúc dữ liệu và giải thuật</t>
  </si>
  <si>
    <t>INT13108</t>
  </si>
  <si>
    <t>Ngôn ngữ lập trình Java</t>
  </si>
  <si>
    <t>INT13109</t>
  </si>
  <si>
    <t>Lập trình hướng đối tượng với C++</t>
  </si>
  <si>
    <t>INT13110</t>
  </si>
  <si>
    <t>Lập trình mạng với C++</t>
  </si>
  <si>
    <t>INT1313</t>
  </si>
  <si>
    <t>Cơ sở dữ liệu</t>
  </si>
  <si>
    <t>Kiến trúc máy tính</t>
  </si>
  <si>
    <t>INT1319</t>
  </si>
  <si>
    <t>INT1323</t>
  </si>
  <si>
    <t>INT1325</t>
  </si>
  <si>
    <t>Kiến trúc máy tính và hệ điều hành</t>
  </si>
  <si>
    <t>INT1330</t>
  </si>
  <si>
    <t>INT1332</t>
  </si>
  <si>
    <t>Lập trình hướng đối tượng</t>
  </si>
  <si>
    <t>INT1339</t>
  </si>
  <si>
    <t>Ngôn ngữ lập trình C++</t>
  </si>
  <si>
    <t>INT1340</t>
  </si>
  <si>
    <t>Nhập môn công nghệ phần mềm</t>
  </si>
  <si>
    <t>INT1341</t>
  </si>
  <si>
    <t>Nhập môn trí tuệ nhân tạo</t>
  </si>
  <si>
    <t>INT1342M</t>
  </si>
  <si>
    <t>Phân tích và thiết kế hệ thống thông tin</t>
  </si>
  <si>
    <t>INT1358</t>
  </si>
  <si>
    <t>Toán rời rạc 1</t>
  </si>
  <si>
    <t>INT1359</t>
  </si>
  <si>
    <t>Toán rời rạc 2</t>
  </si>
  <si>
    <t>INT1404</t>
  </si>
  <si>
    <t>Các hệ thống dựa trên tri thức</t>
  </si>
  <si>
    <t>INT1405</t>
  </si>
  <si>
    <t>Các hệ thống phân tán</t>
  </si>
  <si>
    <t>INT1409</t>
  </si>
  <si>
    <t>Chuyên đề hệ thống thông tin</t>
  </si>
  <si>
    <t>INT14102</t>
  </si>
  <si>
    <t>Các kỹ thuật giấu tin</t>
  </si>
  <si>
    <t>INT1414</t>
  </si>
  <si>
    <t>Cơ sở dữ liệu phân tán</t>
  </si>
  <si>
    <t>INT1416</t>
  </si>
  <si>
    <t>Đảm bảo chất lượng phần mềm</t>
  </si>
  <si>
    <t>INT1418</t>
  </si>
  <si>
    <t>Hệ cơ sở dữ liệu đa phương tiện</t>
  </si>
  <si>
    <t>INT1422</t>
  </si>
  <si>
    <t>Kho dữ liệu và khai phá dữ liệu</t>
  </si>
  <si>
    <t>INT1427</t>
  </si>
  <si>
    <t>Kiến trúc và thiết kế phần mềm</t>
  </si>
  <si>
    <t>INT1429M</t>
  </si>
  <si>
    <t>Kỹ thuật theo dõi và giám sát an toàn mạng</t>
  </si>
  <si>
    <t>INT1433</t>
  </si>
  <si>
    <t>Lập trình mạng</t>
  </si>
  <si>
    <t>INT1434</t>
  </si>
  <si>
    <t>Lập trình Web</t>
  </si>
  <si>
    <t>INT1446</t>
  </si>
  <si>
    <t>Phát triển hệ thống thương mại điện tử</t>
  </si>
  <si>
    <t>INT1448</t>
  </si>
  <si>
    <t>Phát triển phần mềm hướng dịch vụ</t>
  </si>
  <si>
    <t>INT1449</t>
  </si>
  <si>
    <t>Phát triển ứng dụng cho các thiết bị di động</t>
  </si>
  <si>
    <t>Nguyễn Đình Long</t>
  </si>
  <si>
    <t>INT1362</t>
  </si>
  <si>
    <t>Xử lý ảnh</t>
  </si>
  <si>
    <t>INT1344</t>
  </si>
  <si>
    <t>Mật mã học cơ sở</t>
  </si>
  <si>
    <t>INT1328</t>
  </si>
  <si>
    <t>Kỹ thuật đồ họa</t>
  </si>
  <si>
    <t>FIA1440</t>
  </si>
  <si>
    <t>Định giá doanh nghiệp</t>
  </si>
  <si>
    <t>FIA1436</t>
  </si>
  <si>
    <t>Kế toán doanh nghiệp vận tải</t>
  </si>
  <si>
    <t>FIA1437</t>
  </si>
  <si>
    <t>Kế toán doanh nghiệp du lịch</t>
  </si>
  <si>
    <t>ELE1428</t>
  </si>
  <si>
    <t>Truyền thông số</t>
  </si>
  <si>
    <t>BSA1348</t>
  </si>
  <si>
    <t>Nguyên lý thống kê kinh tế</t>
  </si>
  <si>
    <t>BAS1106</t>
  </si>
  <si>
    <t>Giáo dục thể chất 1</t>
  </si>
  <si>
    <t>Internet và các giao thức</t>
  </si>
  <si>
    <t>TEL1422</t>
  </si>
  <si>
    <t>Xử lý âm thanh và hình ảnh</t>
  </si>
  <si>
    <t>OTC1301</t>
  </si>
  <si>
    <t>Thực hành cơ sở</t>
  </si>
  <si>
    <t>TEL1342</t>
  </si>
  <si>
    <t>TEL1409</t>
  </si>
  <si>
    <t>FIA1414</t>
  </si>
  <si>
    <t>Kế toán tài chính 3</t>
  </si>
  <si>
    <t>Nguyễn Đức Việt</t>
  </si>
  <si>
    <t>Nguyễn Thị Minh Tâm</t>
  </si>
  <si>
    <t>Nguyễn Thu Nga</t>
  </si>
  <si>
    <t>Nguyễn Quang Ngọc</t>
  </si>
  <si>
    <t>Nguyễn Thị Trang</t>
  </si>
  <si>
    <t>HỌC VIỆN CÔNG NGHỆ BƯU CHÍNH VIỄN THÔNG</t>
  </si>
  <si>
    <t>Phụ lục 2</t>
  </si>
  <si>
    <t>PHÒNG GIÁO VỤ</t>
  </si>
  <si>
    <t>TT</t>
  </si>
  <si>
    <t>Tên môn học/ học phần</t>
  </si>
  <si>
    <t>Mã lớp</t>
  </si>
  <si>
    <t>Nhóm</t>
  </si>
  <si>
    <t>Tổ hợp</t>
  </si>
  <si>
    <t>Tổ TH</t>
  </si>
  <si>
    <t>Khóa</t>
  </si>
  <si>
    <t>Thứ</t>
  </si>
  <si>
    <t>Kíp</t>
  </si>
  <si>
    <t>Tiết BĐ</t>
  </si>
  <si>
    <t>Số tiết</t>
  </si>
  <si>
    <t>Giảng viên giảng dạy</t>
  </si>
  <si>
    <t>Tháng</t>
  </si>
  <si>
    <t>08/22</t>
  </si>
  <si>
    <t>09/22</t>
  </si>
  <si>
    <t>10/22</t>
  </si>
  <si>
    <t>11/22</t>
  </si>
  <si>
    <t>12/22</t>
  </si>
  <si>
    <t>01/23</t>
  </si>
  <si>
    <t>02/23</t>
  </si>
  <si>
    <t>Lớp</t>
  </si>
  <si>
    <t>Hệ</t>
  </si>
  <si>
    <t>Ngành</t>
  </si>
  <si>
    <t>Đợt QPAN</t>
  </si>
  <si>
    <t>Sỹ số (Dự kiến)</t>
  </si>
  <si>
    <t>Mã giảng viên</t>
  </si>
  <si>
    <t>Khoa</t>
  </si>
  <si>
    <t>Bộ môn</t>
  </si>
  <si>
    <t>Hình thức thi</t>
  </si>
  <si>
    <t>Ghi chú</t>
  </si>
  <si>
    <t>Số TC</t>
  </si>
  <si>
    <t>Phân bổ CT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</si>
  <si>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</si>
  <si>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</si>
  <si>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</si>
  <si>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</si>
  <si>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</si>
  <si>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</si>
  <si>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</si>
  <si>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</si>
  <si>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01</t>
  </si>
  <si>
    <t>x</t>
  </si>
  <si>
    <t>02</t>
  </si>
  <si>
    <t>03</t>
  </si>
  <si>
    <t>Hoàng Xuân Dậu</t>
  </si>
  <si>
    <t>Đỗ Xuân Chợ</t>
  </si>
  <si>
    <t>CB</t>
  </si>
  <si>
    <t>Đỗ Minh Sơn</t>
  </si>
  <si>
    <t>Đào Mạnh Ninh</t>
  </si>
  <si>
    <t>Đỗ Thị Diệu</t>
  </si>
  <si>
    <t>Nguyễn Quỳnh Giao</t>
  </si>
  <si>
    <t>Nguyễn Thị Thu</t>
  </si>
  <si>
    <t>Phạm Thị Nguyên Thư</t>
  </si>
  <si>
    <t>Nguyễn Thị Thiết</t>
  </si>
  <si>
    <t>Nguyễn Thị Thu Hằng</t>
  </si>
  <si>
    <t>Lê Văn Ngọc</t>
  </si>
  <si>
    <t>DT</t>
  </si>
  <si>
    <t>Hoàng Phi Dũng</t>
  </si>
  <si>
    <t>Trần Việt Anh</t>
  </si>
  <si>
    <t>Lê Thị Minh Thanh</t>
  </si>
  <si>
    <t>C</t>
  </si>
  <si>
    <t>Vũ Thị Hồng Nga</t>
  </si>
  <si>
    <t>Nguyễn Thị Thúy Liễu</t>
  </si>
  <si>
    <t>TC</t>
  </si>
  <si>
    <t>CN</t>
  </si>
  <si>
    <t>Phan Thị Hà</t>
  </si>
  <si>
    <t>Dương Trần Đức</t>
  </si>
  <si>
    <t>Nguyễn Xuân Anh</t>
  </si>
  <si>
    <t>Phạm Thị Thanh Thuỷ</t>
  </si>
  <si>
    <t>Nguyễn Đình Hóa</t>
  </si>
  <si>
    <t>HTTT</t>
  </si>
  <si>
    <t>Trần Tiến Công</t>
  </si>
  <si>
    <t>Ngô Quốc Dũng</t>
  </si>
  <si>
    <t>Nguyễn Hải Dũng</t>
  </si>
  <si>
    <t>Nguyễn Quỳnh Chi</t>
  </si>
  <si>
    <t>Nguyễn Quý Sỹ</t>
  </si>
  <si>
    <t>Phạm Văn Sự</t>
  </si>
  <si>
    <t>Nguyễn Thị Hương Thảo</t>
  </si>
  <si>
    <t>Đinh Xuân Trường</t>
  </si>
  <si>
    <t>Vũ Hoài Thư</t>
  </si>
  <si>
    <t>Nguyễn Kiều Linh</t>
  </si>
  <si>
    <t>Đặng Ngọc Hùng</t>
  </si>
  <si>
    <t>Đào Ngọc Phong</t>
  </si>
  <si>
    <t>Trịnh Thị Vân Anh</t>
  </si>
  <si>
    <t>Nguyễn Mạnh Sơn</t>
  </si>
  <si>
    <t>Nguyễn Văn Tiến</t>
  </si>
  <si>
    <t>Đỗ Thị Liên</t>
  </si>
  <si>
    <t>Nguyễn Đình Hiến</t>
  </si>
  <si>
    <t>CNPM</t>
  </si>
  <si>
    <t>VT</t>
  </si>
  <si>
    <t>Lê Đức Toàn</t>
  </si>
  <si>
    <t>Bùi Thị Dân</t>
  </si>
  <si>
    <t>Nguyễn Đức Minh</t>
  </si>
  <si>
    <t>Nguyễn Quốc Dinh</t>
  </si>
  <si>
    <t>Ngô Đức Thiện</t>
  </si>
  <si>
    <t>Trần Thị Thục Linh</t>
  </si>
  <si>
    <t>XLTH</t>
  </si>
  <si>
    <t>Phạm Vũ Hà Thanh</t>
  </si>
  <si>
    <t>Nguyễn Văn Hậu</t>
  </si>
  <si>
    <t>Nguyễn Thị Chinh Lam</t>
  </si>
  <si>
    <t>Nguyễn Hương Anh</t>
  </si>
  <si>
    <t>QT</t>
  </si>
  <si>
    <t>Trần Thanh Mai</t>
  </si>
  <si>
    <t>VKT</t>
  </si>
  <si>
    <t>Phí Thị Thúy Nga</t>
  </si>
  <si>
    <t>Lê Hải Châu</t>
  </si>
  <si>
    <t>Nguyễn Trọng Trung Anh</t>
  </si>
  <si>
    <t>Nguyễn Chiến Trinh</t>
  </si>
  <si>
    <t>Nguyễn Thị Thu Hiên</t>
  </si>
  <si>
    <t>Nguyễn Thanh Trà</t>
  </si>
  <si>
    <t>Phạm Anh Thư</t>
  </si>
  <si>
    <t>Cao Hồng Sơn</t>
  </si>
  <si>
    <t>Ngô Thu Trang</t>
  </si>
  <si>
    <t>Phạm Thị Thúy Hiền</t>
  </si>
  <si>
    <t>Đặng Thế Ngọc</t>
  </si>
  <si>
    <t>Nguyễn Việt Hưng</t>
  </si>
  <si>
    <t>Vũ Anh Đào</t>
  </si>
  <si>
    <t>Phạm Thị Khánh</t>
  </si>
  <si>
    <t>Trương Kim Liên</t>
  </si>
  <si>
    <t>Phạm Minh Ái</t>
  </si>
  <si>
    <t>Ngô Thị Kim Quy</t>
  </si>
  <si>
    <t>Nguyễn Thị Dung</t>
  </si>
  <si>
    <t>Lê Bá Long</t>
  </si>
  <si>
    <t>Nguyễn Hoa Cương</t>
  </si>
  <si>
    <t>Lê Thanh Thủy</t>
  </si>
  <si>
    <t>PGS. TS. Hoàng Hữu Hạnh</t>
  </si>
  <si>
    <t>ThS. Vũ Thị Tú Anh</t>
  </si>
  <si>
    <t>ATTT</t>
  </si>
  <si>
    <t>ĐTMT</t>
  </si>
  <si>
    <t>Số lớp</t>
  </si>
  <si>
    <t>S</t>
  </si>
  <si>
    <t>Ghi chú:</t>
  </si>
  <si>
    <t>- Thời gian mỗi buổi học kéo dài 5 tiết. Sáng (S): từ 7h30 đến 12h, Chiều (C): từ 13h30 đến 18h</t>
  </si>
  <si>
    <t>LỊCH GIẢNG DẠY CÁC LỚP  LẠI LỚP RIÊNG NĂM HỌC 2022-2023</t>
  </si>
  <si>
    <t>ID TranS</t>
  </si>
  <si>
    <t xml:space="preserve">Bộ môn </t>
  </si>
  <si>
    <t>TCKT</t>
  </si>
  <si>
    <t>DPT</t>
  </si>
  <si>
    <t>TNTH</t>
  </si>
  <si>
    <t>KHMT</t>
  </si>
  <si>
    <t>Mạng VT</t>
  </si>
  <si>
    <t>TH&amp;HT</t>
  </si>
  <si>
    <t>KTDL</t>
  </si>
  <si>
    <t>TT Vô tuyến</t>
  </si>
  <si>
    <t>NN</t>
  </si>
  <si>
    <t>GDTC</t>
  </si>
  <si>
    <t>LLCT</t>
  </si>
  <si>
    <t>TO</t>
  </si>
  <si>
    <t>VL</t>
  </si>
  <si>
    <t>Kinh tế</t>
  </si>
  <si>
    <t>PTUD ĐPT</t>
  </si>
  <si>
    <t>KT ĐPT</t>
  </si>
  <si>
    <t>KT- Kiểm toán</t>
  </si>
  <si>
    <t>Hình thức học</t>
  </si>
  <si>
    <t>online</t>
  </si>
  <si>
    <t>Nguyễn  Tiến Ban</t>
  </si>
  <si>
    <t>TS. Vũ Hữu Tiến</t>
  </si>
  <si>
    <t>ThS. Nguyễn Thị Thanh Tâm</t>
  </si>
  <si>
    <t>Ths. Trần Quốc Trung</t>
  </si>
  <si>
    <t>offline</t>
  </si>
  <si>
    <t>TS. Trần Thị Hòa</t>
  </si>
  <si>
    <t>TS. Trần Ngọc Minh</t>
  </si>
  <si>
    <t>Dương Thị Thanh Tú</t>
  </si>
  <si>
    <t>TS. Trần Đoàn Hạnh</t>
  </si>
  <si>
    <t>ThS. Phạm Vũ Minh Tú</t>
  </si>
  <si>
    <t>Th.S.Lê Thị Bích Ngọc</t>
  </si>
  <si>
    <t>ThS. Nguyễn Thị Tuyết Mai</t>
  </si>
  <si>
    <t>ThS. Tạ Chí Hiếu</t>
  </si>
  <si>
    <t>Nguyễn Hồng nga</t>
  </si>
  <si>
    <t>Trương Cao Dũng</t>
  </si>
  <si>
    <t>Bùi Thị Thanh Mai</t>
  </si>
  <si>
    <t>Lương Công Duẩn</t>
  </si>
  <si>
    <t>Trần Thị Thúy Hà</t>
  </si>
  <si>
    <t>T</t>
  </si>
  <si>
    <t>608-A3</t>
  </si>
  <si>
    <t>604-A3</t>
  </si>
  <si>
    <t>TEL1406C</t>
  </si>
  <si>
    <t>Cơ sở kỹ thuật thông tin quang</t>
  </si>
  <si>
    <t>TEL1407C</t>
  </si>
  <si>
    <t>Cơ sở kỹ thuật thông tin vô tuyến</t>
  </si>
  <si>
    <t>TEL1405C</t>
  </si>
  <si>
    <t>Cơ sở kỹ thuật mạng truyền thông</t>
  </si>
  <si>
    <t>BAS1109</t>
  </si>
  <si>
    <t>Lịch sử các học thuyết kinh tế</t>
  </si>
  <si>
    <t>không mở lớp</t>
  </si>
  <si>
    <t>BAS1150</t>
  </si>
  <si>
    <t>Triết học Mác - Lênin</t>
  </si>
  <si>
    <t>BAS1152</t>
  </si>
  <si>
    <t>Chủ nghĩa xã hội khoa học</t>
  </si>
  <si>
    <t>BAS1153</t>
  </si>
  <si>
    <t>Lịch sử Đảng cộng sản Việt Nam</t>
  </si>
  <si>
    <t>BAS1157</t>
  </si>
  <si>
    <t>Tiếng Anh (Course 1)</t>
  </si>
  <si>
    <t>BAS1158</t>
  </si>
  <si>
    <t>Tiếng Anh (Course 2)</t>
  </si>
  <si>
    <t>BAS1159</t>
  </si>
  <si>
    <t>Tiếng Anh (Course 3)</t>
  </si>
  <si>
    <t>BAS1160</t>
  </si>
  <si>
    <t>Tiếng Anh (Course 3 Plus)</t>
  </si>
  <si>
    <t>BAS1203_CLC</t>
  </si>
  <si>
    <t>BAS1204_CLC</t>
  </si>
  <si>
    <t>BAS1208</t>
  </si>
  <si>
    <t>Hóa học</t>
  </si>
  <si>
    <t>BSA1221</t>
  </si>
  <si>
    <t>Pháp luật đại cương</t>
  </si>
  <si>
    <t>BSA1236</t>
  </si>
  <si>
    <t>Tâm lý quản lý</t>
  </si>
  <si>
    <t>BSA1241</t>
  </si>
  <si>
    <t>Toán kinh tế</t>
  </si>
  <si>
    <t>BSA1304</t>
  </si>
  <si>
    <t>Đàm phán kinh doanh</t>
  </si>
  <si>
    <t>BSA1309</t>
  </si>
  <si>
    <t>Kinh tế lượng</t>
  </si>
  <si>
    <t>BSA1311</t>
  </si>
  <si>
    <t>Kinh tế vĩ mô 1</t>
  </si>
  <si>
    <t>BSA1315</t>
  </si>
  <si>
    <t>Marketing căn bản</t>
  </si>
  <si>
    <t>BSA1328</t>
  </si>
  <si>
    <t>Quản trị học</t>
  </si>
  <si>
    <t>BSA1333</t>
  </si>
  <si>
    <t>Quản trị sản xuất</t>
  </si>
  <si>
    <t>BSA1335</t>
  </si>
  <si>
    <t>Quản trị văn phòng</t>
  </si>
  <si>
    <t>BSA1351</t>
  </si>
  <si>
    <t>Logicstics căn bản</t>
  </si>
  <si>
    <t>BSA1352</t>
  </si>
  <si>
    <t>Quản trị doanh nghiệp thương mại</t>
  </si>
  <si>
    <t>BSA1353</t>
  </si>
  <si>
    <t>Kinh doanh quốc tế</t>
  </si>
  <si>
    <t>ELE1304</t>
  </si>
  <si>
    <t>Cơ sở điều khiển tự động</t>
  </si>
  <si>
    <t>ELE1305</t>
  </si>
  <si>
    <t>Cơ sở đo lường điện tử</t>
  </si>
  <si>
    <t>ELE13100</t>
  </si>
  <si>
    <t>ELE13105</t>
  </si>
  <si>
    <t>Linh kiện và mạch điện tử</t>
  </si>
  <si>
    <t>ELE1386</t>
  </si>
  <si>
    <t>Nhập môn kỹ thuật điện tử</t>
  </si>
  <si>
    <t>ELE1407</t>
  </si>
  <si>
    <t>Công nghệ phát thanh truyền hình số</t>
  </si>
  <si>
    <t>ELE1412</t>
  </si>
  <si>
    <t>Đồ án thiết kế mạch điện tử</t>
  </si>
  <si>
    <t>ELE1413</t>
  </si>
  <si>
    <t>Đồ án thiết kế hệ thống nhúng</t>
  </si>
  <si>
    <t>ELE1414</t>
  </si>
  <si>
    <t>Đồ án xử lý tín hiệu số</t>
  </si>
  <si>
    <t>ELE1415</t>
  </si>
  <si>
    <t>Hệ thống nhúng</t>
  </si>
  <si>
    <t>ELE1421</t>
  </si>
  <si>
    <t>Mạng cảm biến</t>
  </si>
  <si>
    <t>ELE1422</t>
  </si>
  <si>
    <t>Thị giác máy tính</t>
  </si>
  <si>
    <t>ELE1426</t>
  </si>
  <si>
    <t>Thiết kế logic số</t>
  </si>
  <si>
    <t>ELE1431</t>
  </si>
  <si>
    <t>Xử lý tín hiệu số thời gian thực</t>
  </si>
  <si>
    <t>ELE1432</t>
  </si>
  <si>
    <t>Xử lý tiếng nói</t>
  </si>
  <si>
    <t>ELE1434</t>
  </si>
  <si>
    <t>Truyền thông đa phương tiện</t>
  </si>
  <si>
    <t>ELE1435</t>
  </si>
  <si>
    <t>FIA1310</t>
  </si>
  <si>
    <t>Kế toán quản trị 1</t>
  </si>
  <si>
    <t>FIA1312</t>
  </si>
  <si>
    <t>Kế toán tài chính 1</t>
  </si>
  <si>
    <t>FIA1313</t>
  </si>
  <si>
    <t>Kế toán tài chính 2</t>
  </si>
  <si>
    <t>FIA1321</t>
  </si>
  <si>
    <t>Nguyên lý kế toán</t>
  </si>
  <si>
    <t>FIA1324</t>
  </si>
  <si>
    <t>Quản trị tài chính doanh nghiệp</t>
  </si>
  <si>
    <t>FIA1326</t>
  </si>
  <si>
    <t>Tài chính tiền tệ</t>
  </si>
  <si>
    <t>FIA1332</t>
  </si>
  <si>
    <t>Kế toán quản trị</t>
  </si>
  <si>
    <t>FIA1334</t>
  </si>
  <si>
    <t>FIA1420</t>
  </si>
  <si>
    <t>Thuế và kế toán thuế</t>
  </si>
  <si>
    <t>FIA1433</t>
  </si>
  <si>
    <t>Thị trường chứng khoán</t>
  </si>
  <si>
    <t>FIA1435</t>
  </si>
  <si>
    <t>Kế toán doanh nghiệp BCVT</t>
  </si>
  <si>
    <t>FIA1439</t>
  </si>
  <si>
    <t>Ngân hàng và nghiệp vụ ngân hàng</t>
  </si>
  <si>
    <t>INT1156</t>
  </si>
  <si>
    <t>Tin học cơ sở 3</t>
  </si>
  <si>
    <t>INT13145</t>
  </si>
  <si>
    <t>INT13147</t>
  </si>
  <si>
    <t>Thực tập cơ sở</t>
  </si>
  <si>
    <t>INT13162</t>
  </si>
  <si>
    <t>Lập trình với Python</t>
  </si>
  <si>
    <t>INT1336</t>
  </si>
  <si>
    <t>Mạng máy tính</t>
  </si>
  <si>
    <t>INT1357</t>
  </si>
  <si>
    <t>Tin học quản lý</t>
  </si>
  <si>
    <t>INT1408</t>
  </si>
  <si>
    <t>Chuyên đề công nghệ phần mềm</t>
  </si>
  <si>
    <t>INT14105</t>
  </si>
  <si>
    <t>An toàn ứng dụng web và cơ sở dữ liệu</t>
  </si>
  <si>
    <t>INT14106</t>
  </si>
  <si>
    <t>Quản lý an toàn thông tin</t>
  </si>
  <si>
    <t>INT14148</t>
  </si>
  <si>
    <t>INT14151</t>
  </si>
  <si>
    <t>Phát triển các hệ thống thông minh</t>
  </si>
  <si>
    <t>INT1445</t>
  </si>
  <si>
    <t>Phát triển hệ thống thông tin quản lý</t>
  </si>
  <si>
    <t>INT1472</t>
  </si>
  <si>
    <t>Cơ sở an toàn thông tin</t>
  </si>
  <si>
    <t>INT1482</t>
  </si>
  <si>
    <t>An toàn mạng</t>
  </si>
  <si>
    <t>INT1487</t>
  </si>
  <si>
    <t>Hệ điều hành Windows và Linux/Unix</t>
  </si>
  <si>
    <t>INT1497</t>
  </si>
  <si>
    <t>Phát triển hệ thống dựa trên tri thức</t>
  </si>
  <si>
    <t>INT1499</t>
  </si>
  <si>
    <t>An toàn phần mềm</t>
  </si>
  <si>
    <t>MAR1304</t>
  </si>
  <si>
    <t>Hành vi khách hàng</t>
  </si>
  <si>
    <t>MAR1309</t>
  </si>
  <si>
    <t>Phương pháp nghiên cứu marketing</t>
  </si>
  <si>
    <t>MAR1312</t>
  </si>
  <si>
    <t>Quản trị cơ sở dữ liệu kinh doanh</t>
  </si>
  <si>
    <t>MAR1315</t>
  </si>
  <si>
    <t>Các hệ thống thông tin trong doanh nghiệp</t>
  </si>
  <si>
    <t>MAR1318</t>
  </si>
  <si>
    <t>Ứng dụng đa phương tiện trong kinh doanh</t>
  </si>
  <si>
    <t>MAR1322</t>
  </si>
  <si>
    <t>MAR1323</t>
  </si>
  <si>
    <t>Thương mại điện tử</t>
  </si>
  <si>
    <t>MAR1328</t>
  </si>
  <si>
    <t>Quản trị thương hiệu</t>
  </si>
  <si>
    <t>MAR1329</t>
  </si>
  <si>
    <t>Quản trị bán hàng</t>
  </si>
  <si>
    <t>MAR1333</t>
  </si>
  <si>
    <t>Internet và ứng dụng trong kinh doanh</t>
  </si>
  <si>
    <t>MAR1334</t>
  </si>
  <si>
    <t>Phát triển và ứng dụng web trong marketing</t>
  </si>
  <si>
    <t>MAR1406</t>
  </si>
  <si>
    <t>Marketing qua phương tiện truyền thông xã hội</t>
  </si>
  <si>
    <t>MAR1425</t>
  </si>
  <si>
    <t>Marketing dịch vụ</t>
  </si>
  <si>
    <t>MAR1427</t>
  </si>
  <si>
    <t>E-Marketing</t>
  </si>
  <si>
    <t>MUL1289</t>
  </si>
  <si>
    <t>Phương pháp nghiên cứu truyền thông</t>
  </si>
  <si>
    <t>MUL1307</t>
  </si>
  <si>
    <t>Xử lý và truyền thông đa phương tiện</t>
  </si>
  <si>
    <t>MUL13120</t>
  </si>
  <si>
    <t>Nhập môn quảng cáo</t>
  </si>
  <si>
    <t>MUL13121</t>
  </si>
  <si>
    <t>Thiết kế đồ họa</t>
  </si>
  <si>
    <t>MUL13122</t>
  </si>
  <si>
    <t>Kỹ thuật nhiếp ảnh</t>
  </si>
  <si>
    <t>MUL13151</t>
  </si>
  <si>
    <t>Thiết kế tương tác đa phương tiện</t>
  </si>
  <si>
    <t>MUL1393</t>
  </si>
  <si>
    <t>Truyền thông xã hội</t>
  </si>
  <si>
    <t>MUL14111</t>
  </si>
  <si>
    <t>Quảng cáo: Chiến lược và thực hành</t>
  </si>
  <si>
    <t>MUL14116</t>
  </si>
  <si>
    <t>MUL14126</t>
  </si>
  <si>
    <t>Lập trình âm thanh</t>
  </si>
  <si>
    <t>MUL14131</t>
  </si>
  <si>
    <t>Luật xa gần</t>
  </si>
  <si>
    <t>MUL14133</t>
  </si>
  <si>
    <t>Mỹ thuật nâng cao</t>
  </si>
  <si>
    <t>MUL14135</t>
  </si>
  <si>
    <t>Thiết kế sản phẩm đa phương tiện</t>
  </si>
  <si>
    <t>MUL14136</t>
  </si>
  <si>
    <t>Nghệ thuật đồ họa chữ (Typography)</t>
  </si>
  <si>
    <t>MUL14137</t>
  </si>
  <si>
    <t>Thiết kế tương tác đa phương tiện nâng cao</t>
  </si>
  <si>
    <t>MUL14140</t>
  </si>
  <si>
    <t>Thiết kế hình động 2</t>
  </si>
  <si>
    <t>MUL14142</t>
  </si>
  <si>
    <t>Lịch sử Mỹ thuật và thiết kế</t>
  </si>
  <si>
    <t>MUL14155</t>
  </si>
  <si>
    <t>Thiết kế giao diện người dùng</t>
  </si>
  <si>
    <t>MUL1423</t>
  </si>
  <si>
    <t>Kịch bản đa phương tiện</t>
  </si>
  <si>
    <t>MUL1425</t>
  </si>
  <si>
    <t>MUL1429</t>
  </si>
  <si>
    <t>Thiết kế web cơ bản</t>
  </si>
  <si>
    <t>MUL1448</t>
  </si>
  <si>
    <t>Lập trình ứng dụng trên đầu cuối di động</t>
  </si>
  <si>
    <t>MUL1454</t>
  </si>
  <si>
    <t>Thiết kế đồ họa 3D</t>
  </si>
  <si>
    <t>MUL1459</t>
  </si>
  <si>
    <t>Thiết kế nhận diện thương hiệu</t>
  </si>
  <si>
    <t>MUL1465</t>
  </si>
  <si>
    <t>Chuyên đề</t>
  </si>
  <si>
    <t>SKD1103</t>
  </si>
  <si>
    <t>Kỹ năng tạo lập Văn bản</t>
  </si>
  <si>
    <t>TEL1337</t>
  </si>
  <si>
    <t>Toán rời rạc</t>
  </si>
  <si>
    <t>TEL1338</t>
  </si>
  <si>
    <t>TEL1344</t>
  </si>
  <si>
    <t>Lý thuyết truyền tin</t>
  </si>
  <si>
    <t>TEL1401</t>
  </si>
  <si>
    <t>An toàn mạng thông tin</t>
  </si>
  <si>
    <t>TEL1417</t>
  </si>
  <si>
    <t>TEL1419</t>
  </si>
  <si>
    <t>Tổng quan về viễn thông</t>
  </si>
  <si>
    <t>TEL1469</t>
  </si>
  <si>
    <t>MỞ LỚP</t>
  </si>
  <si>
    <t>INT1303</t>
  </si>
  <si>
    <t>An toàn và bảo mật hệ thống thông tin</t>
  </si>
  <si>
    <t>INT14107</t>
  </si>
  <si>
    <t>Kiểm thử xâm nhập</t>
  </si>
  <si>
    <t>INT1461</t>
  </si>
  <si>
    <t>Xây dựng các hệ thống nhúng</t>
  </si>
  <si>
    <t>INT1483</t>
  </si>
  <si>
    <t>An toàn mạng nâng cao</t>
  </si>
  <si>
    <t>INT1484</t>
  </si>
  <si>
    <t>An toàn hệ điều hành</t>
  </si>
  <si>
    <t>SKD1108</t>
  </si>
  <si>
    <t>Phương pháp luận nghiên cứu khoa học</t>
  </si>
  <si>
    <t>TEL1345</t>
  </si>
  <si>
    <t>Kỹ thuật siêu cao tần</t>
  </si>
  <si>
    <t>TEL1368</t>
  </si>
  <si>
    <t>Tín hiệu và Hệ thống</t>
  </si>
  <si>
    <t>TEL1404</t>
  </si>
  <si>
    <t>TEL1407</t>
  </si>
  <si>
    <t>Kỹ thuật thông tin vô tuyến</t>
  </si>
  <si>
    <t>Internet và giao thức</t>
  </si>
  <si>
    <t>MÃ HỌC PHẦN</t>
  </si>
  <si>
    <t>TÊN HỌC PHẦN</t>
  </si>
  <si>
    <t>DANH SÁCH HỌC PHẦN MỞ / KHÔNG MỞ</t>
  </si>
  <si>
    <t>Không mở lớp, học thay bằng mã môn TEL1405</t>
  </si>
  <si>
    <t>Không mở lớp, học thay bằng mã môn TEL1407</t>
  </si>
  <si>
    <t>Không mở lớp, học thay bằng mã môn TEL1406</t>
  </si>
  <si>
    <t>không mở lớp - Khoa không bố trí được GV</t>
  </si>
  <si>
    <t>CÁC HỌC PHẦN MỞ / KHÔNG MỞ CỦA ĐỢT HỌC LỚP RIÊNG KỲ 1 NĂM HỌC 2022-2023</t>
  </si>
  <si>
    <t>Lưu ý:</t>
  </si>
  <si>
    <t xml:space="preserve">Sinh viên nợ Mã học phần nào phải đăng ký học đúng Mã học phần đó, trường hợp chưa rõ Sinh viên cần phải liên hệ hỏi Thầy, Cô CVHT </t>
  </si>
  <si>
    <t>hoặc Khoa/Bộ môn quản lý để thực hiện đăng ký đúng.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</si>
</sst>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00\ _₫"/>
  </numFmts>
  <fonts count="31" x14ac:knownFonts="1"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b/>
      <sz val="10"/>
      <color theme="1"/>
      <name val="Times New Roman"/>
      <family val="1"/>
      <charset val="163"/>
    </font>
    <font>
      <b/>
      <sz val="8"/>
      <color theme="1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i/>
      <sz val="11"/>
      <color theme="1"/>
      <name val="Arial"/>
      <family val="2"/>
      <charset val="163"/>
      <scheme val="minor"/>
    </font>
    <font>
      <b/>
      <sz val="11"/>
      <color rgb="FF000000"/>
      <name val="Times New Roman"/>
      <family val="1"/>
      <charset val="163"/>
    </font>
    <font>
      <b/>
      <sz val="16"/>
      <color rgb="FF000000"/>
      <name val="Times New Roman"/>
      <family val="1"/>
      <charset val="163"/>
    </font>
    <font>
      <b/>
      <sz val="11"/>
      <color theme="1"/>
      <name val="Times New Roman"/>
      <family val="2"/>
      <scheme val="major"/>
    </font>
    <font>
      <b/>
      <sz val="10"/>
      <color theme="1"/>
      <name val="Times New Roman"/>
      <family val="1"/>
      <charset val="163"/>
      <scheme val="major"/>
    </font>
    <font>
      <sz val="11"/>
      <color rgb="FF000000"/>
      <name val="Calibri Light"/>
      <family val="1"/>
      <charset val="163"/>
    </font>
    <font>
      <sz val="11"/>
      <name val="Calibri Light"/>
      <family val="1"/>
      <charset val="163"/>
    </font>
    <font>
      <sz val="11"/>
      <color rgb="FFFF0000"/>
      <name val="Calibri Light"/>
      <family val="1"/>
      <charset val="163"/>
    </font>
    <font>
      <sz val="11"/>
      <color rgb="FF000000"/>
      <name val="Calibri Light"/>
      <family val="2"/>
      <charset val="163"/>
    </font>
    <font>
      <sz val="11"/>
      <color rgb="FF000000"/>
      <name val="Times New Roman"/>
      <family val="1"/>
      <charset val="163"/>
      <scheme val="major"/>
    </font>
    <font>
      <sz val="11"/>
      <color rgb="FF000000"/>
      <name val="Times New Roman"/>
      <family val="1"/>
      <charset val="163"/>
    </font>
    <font>
      <sz val="11"/>
      <color rgb="FF000000"/>
      <name val="Times New Roman"/>
      <family val="1"/>
    </font>
    <font>
      <i/>
      <sz val="11"/>
      <name val="Times New Roman"/>
      <family val="1"/>
      <charset val="163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3" fillId="0" borderId="0"/>
  </cellStyleXfs>
  <cellXfs count="198">
    <xf numFmtId="0" fontId="0" fillId="0" borderId="0" xfId="0"/>
    <xf numFmtId="0" fontId="1" fillId="0" borderId="0" xfId="1" applyFont="1" applyFill="1" applyAlignment="1">
      <alignment horizontal="centerContinuous" vertical="center"/>
    </xf>
    <xf numFmtId="0" fontId="1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ont="1" applyFill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5" fillId="0" borderId="0" xfId="1" quotePrefix="1" applyFont="1" applyFill="1" applyAlignment="1">
      <alignment horizontal="left"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1" fillId="0" borderId="0" xfId="1" quotePrefix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1" fillId="0" borderId="0" xfId="1" quotePrefix="1" applyFont="1" applyFill="1" applyAlignment="1">
      <alignment horizontal="center"/>
    </xf>
    <xf numFmtId="0" fontId="9" fillId="0" borderId="2" xfId="1" applyFont="1" applyFill="1" applyBorder="1" applyAlignment="1">
      <alignment horizontal="righ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" fillId="2" borderId="0" xfId="1" applyFont="1" applyFill="1" applyBorder="1"/>
    <xf numFmtId="0" fontId="1" fillId="2" borderId="1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4" xfId="1" applyFont="1" applyFill="1" applyBorder="1"/>
    <xf numFmtId="0" fontId="1" fillId="2" borderId="14" xfId="1" applyFont="1" applyFill="1" applyBorder="1" applyAlignment="1">
      <alignment horizontal="center" vertical="center"/>
    </xf>
    <xf numFmtId="0" fontId="1" fillId="0" borderId="19" xfId="1" applyFont="1" applyFill="1" applyBorder="1"/>
    <xf numFmtId="0" fontId="11" fillId="5" borderId="20" xfId="0" applyFont="1" applyFill="1" applyBorder="1" applyAlignment="1">
      <alignment horizontal="center" vertical="center"/>
    </xf>
    <xf numFmtId="0" fontId="15" fillId="5" borderId="20" xfId="3" applyFont="1" applyFill="1" applyBorder="1" applyAlignment="1">
      <alignment horizontal="center" vertical="center" wrapText="1"/>
    </xf>
    <xf numFmtId="0" fontId="16" fillId="5" borderId="20" xfId="3" applyNumberFormat="1" applyFont="1" applyFill="1" applyBorder="1" applyAlignment="1" applyProtection="1">
      <alignment horizontal="center" vertical="center" wrapText="1"/>
    </xf>
    <xf numFmtId="0" fontId="14" fillId="5" borderId="20" xfId="3" applyFont="1" applyFill="1" applyBorder="1" applyAlignment="1">
      <alignment horizontal="center" vertical="center" wrapText="1"/>
    </xf>
    <xf numFmtId="0" fontId="14" fillId="5" borderId="20" xfId="3" applyNumberFormat="1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14" fillId="6" borderId="12" xfId="3" applyNumberFormat="1" applyFont="1" applyFill="1" applyBorder="1" applyAlignment="1">
      <alignment horizontal="center" vertical="center"/>
    </xf>
    <xf numFmtId="164" fontId="14" fillId="6" borderId="12" xfId="3" applyNumberFormat="1" applyFont="1" applyFill="1" applyBorder="1" applyAlignment="1">
      <alignment horizontal="center" vertical="center"/>
    </xf>
    <xf numFmtId="0" fontId="6" fillId="6" borderId="13" xfId="0" quotePrefix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2" xfId="0" quotePrefix="1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/>
    </xf>
    <xf numFmtId="0" fontId="1" fillId="2" borderId="2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" fillId="0" borderId="23" xfId="1" applyFont="1" applyFill="1" applyBorder="1"/>
    <xf numFmtId="0" fontId="1" fillId="0" borderId="21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25" xfId="1" applyFont="1" applyFill="1" applyBorder="1"/>
    <xf numFmtId="0" fontId="1" fillId="0" borderId="15" xfId="1" applyFont="1" applyFill="1" applyBorder="1"/>
    <xf numFmtId="0" fontId="1" fillId="0" borderId="24" xfId="1" applyFont="1" applyFill="1" applyBorder="1"/>
    <xf numFmtId="0" fontId="1" fillId="0" borderId="16" xfId="1" applyFont="1" applyFill="1" applyBorder="1"/>
    <xf numFmtId="0" fontId="1" fillId="0" borderId="26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6" fillId="6" borderId="14" xfId="0" quotePrefix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14" fillId="6" borderId="12" xfId="3" applyFont="1" applyFill="1" applyBorder="1" applyAlignment="1">
      <alignment horizontal="center" vertical="center"/>
    </xf>
    <xf numFmtId="164" fontId="15" fillId="6" borderId="12" xfId="3" applyNumberFormat="1" applyFont="1" applyFill="1" applyBorder="1" applyAlignment="1">
      <alignment horizontal="center" vertical="center" wrapText="1"/>
    </xf>
    <xf numFmtId="0" fontId="15" fillId="6" borderId="12" xfId="3" applyFont="1" applyFill="1" applyBorder="1" applyAlignment="1">
      <alignment horizontal="center" vertical="center" wrapText="1"/>
    </xf>
    <xf numFmtId="164" fontId="14" fillId="6" borderId="12" xfId="3" applyNumberFormat="1" applyFont="1" applyFill="1" applyBorder="1" applyAlignment="1" applyProtection="1">
      <alignment horizontal="center" vertical="center" wrapText="1"/>
    </xf>
    <xf numFmtId="0" fontId="14" fillId="6" borderId="12" xfId="3" applyFont="1" applyFill="1" applyBorder="1" applyAlignment="1">
      <alignment horizontal="center" vertical="center" wrapText="1"/>
    </xf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49" fontId="14" fillId="6" borderId="12" xfId="3" applyNumberFormat="1" applyFont="1" applyFill="1" applyBorder="1" applyAlignment="1">
      <alignment horizontal="center" vertical="center"/>
    </xf>
    <xf numFmtId="0" fontId="16" fillId="6" borderId="12" xfId="3" applyNumberFormat="1" applyFont="1" applyFill="1" applyBorder="1" applyAlignment="1" applyProtection="1">
      <alignment horizontal="center" vertical="center" wrapText="1"/>
    </xf>
    <xf numFmtId="0" fontId="14" fillId="6" borderId="12" xfId="3" applyNumberFormat="1" applyFont="1" applyFill="1" applyBorder="1" applyAlignment="1" applyProtection="1">
      <alignment horizontal="center" vertical="center" wrapText="1"/>
    </xf>
    <xf numFmtId="0" fontId="14" fillId="6" borderId="14" xfId="3" applyNumberFormat="1" applyFont="1" applyFill="1" applyBorder="1" applyAlignment="1">
      <alignment horizontal="center" vertical="center"/>
    </xf>
    <xf numFmtId="0" fontId="14" fillId="6" borderId="14" xfId="3" applyFont="1" applyFill="1" applyBorder="1" applyAlignment="1">
      <alignment horizontal="center" vertical="center" wrapText="1"/>
    </xf>
    <xf numFmtId="0" fontId="1" fillId="6" borderId="13" xfId="1" applyFont="1" applyFill="1" applyBorder="1" applyAlignment="1">
      <alignment horizontal="center" vertical="center"/>
    </xf>
    <xf numFmtId="0" fontId="1" fillId="6" borderId="13" xfId="0" applyFont="1" applyFill="1" applyBorder="1"/>
    <xf numFmtId="0" fontId="1" fillId="6" borderId="13" xfId="1" applyFont="1" applyFill="1" applyBorder="1"/>
    <xf numFmtId="0" fontId="1" fillId="6" borderId="13" xfId="1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2" xfId="1" applyFont="1" applyFill="1" applyBorder="1" applyAlignment="1">
      <alignment horizontal="center" vertical="center"/>
    </xf>
    <xf numFmtId="0" fontId="1" fillId="6" borderId="12" xfId="0" applyFont="1" applyFill="1" applyBorder="1"/>
    <xf numFmtId="0" fontId="1" fillId="6" borderId="12" xfId="1" applyFont="1" applyFill="1" applyBorder="1"/>
    <xf numFmtId="0" fontId="1" fillId="6" borderId="12" xfId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4" xfId="1" applyFont="1" applyFill="1" applyBorder="1" applyAlignment="1">
      <alignment horizontal="center" vertical="center"/>
    </xf>
    <xf numFmtId="0" fontId="1" fillId="6" borderId="14" xfId="0" applyFont="1" applyFill="1" applyBorder="1"/>
    <xf numFmtId="0" fontId="1" fillId="6" borderId="14" xfId="1" applyFont="1" applyFill="1" applyBorder="1"/>
    <xf numFmtId="0" fontId="1" fillId="6" borderId="14" xfId="0" applyFont="1" applyFill="1" applyBorder="1" applyAlignment="1">
      <alignment horizontal="center"/>
    </xf>
    <xf numFmtId="0" fontId="1" fillId="6" borderId="14" xfId="1" applyFont="1" applyFill="1" applyBorder="1" applyAlignment="1">
      <alignment horizontal="center"/>
    </xf>
    <xf numFmtId="0" fontId="1" fillId="6" borderId="13" xfId="1" applyFont="1" applyFill="1" applyBorder="1" applyAlignment="1">
      <alignment horizontal="left" vertical="center"/>
    </xf>
    <xf numFmtId="0" fontId="1" fillId="6" borderId="12" xfId="1" applyFont="1" applyFill="1" applyBorder="1" applyAlignment="1">
      <alignment horizontal="left" vertical="center"/>
    </xf>
    <xf numFmtId="0" fontId="1" fillId="6" borderId="14" xfId="1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center" vertical="center"/>
    </xf>
    <xf numFmtId="49" fontId="14" fillId="6" borderId="13" xfId="3" applyNumberFormat="1" applyFont="1" applyFill="1" applyBorder="1" applyAlignment="1">
      <alignment horizontal="center" vertical="center"/>
    </xf>
    <xf numFmtId="0" fontId="14" fillId="6" borderId="13" xfId="3" applyFont="1" applyFill="1" applyBorder="1" applyAlignment="1">
      <alignment horizontal="center" vertical="center"/>
    </xf>
    <xf numFmtId="0" fontId="14" fillId="6" borderId="13" xfId="3" applyNumberFormat="1" applyFont="1" applyFill="1" applyBorder="1" applyAlignment="1">
      <alignment horizontal="center" vertical="center"/>
    </xf>
    <xf numFmtId="0" fontId="16" fillId="6" borderId="13" xfId="3" applyNumberFormat="1" applyFont="1" applyFill="1" applyBorder="1" applyAlignment="1" applyProtection="1">
      <alignment horizontal="center" vertical="center" wrapText="1"/>
    </xf>
    <xf numFmtId="0" fontId="15" fillId="6" borderId="13" xfId="3" applyFont="1" applyFill="1" applyBorder="1" applyAlignment="1">
      <alignment horizontal="center" vertical="center" wrapText="1"/>
    </xf>
    <xf numFmtId="0" fontId="14" fillId="6" borderId="13" xfId="3" applyNumberFormat="1" applyFont="1" applyFill="1" applyBorder="1" applyAlignment="1" applyProtection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5" fillId="6" borderId="12" xfId="3" applyNumberFormat="1" applyFont="1" applyFill="1" applyBorder="1" applyAlignment="1" applyProtection="1">
      <alignment horizontal="center" vertical="center" wrapText="1"/>
    </xf>
    <xf numFmtId="0" fontId="17" fillId="6" borderId="12" xfId="3" applyNumberFormat="1" applyFont="1" applyFill="1" applyBorder="1" applyAlignment="1" applyProtection="1">
      <alignment horizontal="center" vertical="center" wrapText="1"/>
    </xf>
    <xf numFmtId="0" fontId="18" fillId="6" borderId="12" xfId="0" applyFont="1" applyFill="1" applyBorder="1"/>
    <xf numFmtId="0" fontId="0" fillId="6" borderId="14" xfId="0" applyFill="1" applyBorder="1"/>
    <xf numFmtId="0" fontId="0" fillId="6" borderId="14" xfId="0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" fillId="6" borderId="0" xfId="0" applyFont="1" applyFill="1"/>
    <xf numFmtId="0" fontId="21" fillId="0" borderId="0" xfId="1" applyFont="1" applyFill="1" applyAlignment="1">
      <alignment horizontal="centerContinuous" vertical="center"/>
    </xf>
    <xf numFmtId="0" fontId="1" fillId="2" borderId="2" xfId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3" fillId="7" borderId="13" xfId="0" applyFont="1" applyFill="1" applyBorder="1" applyAlignment="1">
      <alignment horizontal="left" vertical="center"/>
    </xf>
    <xf numFmtId="0" fontId="23" fillId="8" borderId="13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23" fillId="7" borderId="12" xfId="0" applyFont="1" applyFill="1" applyBorder="1" applyAlignment="1">
      <alignment horizontal="center"/>
    </xf>
    <xf numFmtId="0" fontId="24" fillId="7" borderId="12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left" vertical="center"/>
    </xf>
    <xf numFmtId="0" fontId="24" fillId="8" borderId="12" xfId="0" applyFont="1" applyFill="1" applyBorder="1" applyAlignment="1">
      <alignment horizontal="left" vertical="center"/>
    </xf>
    <xf numFmtId="0" fontId="24" fillId="7" borderId="12" xfId="0" applyFont="1" applyFill="1" applyBorder="1" applyAlignment="1">
      <alignment horizontal="left" vertical="center"/>
    </xf>
    <xf numFmtId="0" fontId="26" fillId="9" borderId="12" xfId="0" applyFont="1" applyFill="1" applyBorder="1" applyAlignment="1">
      <alignment horizontal="left" vertical="center"/>
    </xf>
    <xf numFmtId="0" fontId="23" fillId="9" borderId="12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left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0" xfId="0" applyFont="1" applyFill="1"/>
    <xf numFmtId="0" fontId="23" fillId="8" borderId="12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 vertical="center"/>
    </xf>
    <xf numFmtId="0" fontId="1" fillId="6" borderId="28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left" vertical="center"/>
    </xf>
    <xf numFmtId="0" fontId="29" fillId="8" borderId="12" xfId="0" applyFont="1" applyFill="1" applyBorder="1" applyAlignment="1">
      <alignment horizontal="left" vertical="center"/>
    </xf>
    <xf numFmtId="0" fontId="29" fillId="7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1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7" fontId="8" fillId="0" borderId="3" xfId="1" quotePrefix="1" applyNumberFormat="1" applyFont="1" applyFill="1" applyBorder="1" applyAlignment="1">
      <alignment horizontal="center" vertical="center" wrapText="1"/>
    </xf>
    <xf numFmtId="17" fontId="8" fillId="0" borderId="10" xfId="1" quotePrefix="1" applyNumberFormat="1" applyFont="1" applyFill="1" applyBorder="1" applyAlignment="1">
      <alignment horizontal="center" vertical="center" wrapText="1"/>
    </xf>
    <xf numFmtId="17" fontId="8" fillId="0" borderId="11" xfId="1" quotePrefix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7" fontId="8" fillId="0" borderId="4" xfId="1" quotePrefix="1" applyNumberFormat="1" applyFont="1" applyFill="1" applyBorder="1" applyAlignment="1">
      <alignment horizontal="center" vertical="center"/>
    </xf>
    <xf numFmtId="17" fontId="8" fillId="0" borderId="5" xfId="1" quotePrefix="1" applyNumberFormat="1" applyFont="1" applyFill="1" applyBorder="1" applyAlignment="1">
      <alignment horizontal="center" vertical="center"/>
    </xf>
    <xf numFmtId="17" fontId="8" fillId="0" borderId="6" xfId="1" quotePrefix="1" applyNumberFormat="1" applyFont="1" applyFill="1" applyBorder="1" applyAlignment="1">
      <alignment horizontal="center" vertical="center"/>
    </xf>
    <xf numFmtId="17" fontId="8" fillId="0" borderId="7" xfId="1" quotePrefix="1" applyNumberFormat="1" applyFont="1" applyFill="1" applyBorder="1" applyAlignment="1">
      <alignment horizontal="center" vertical="center"/>
    </xf>
    <xf numFmtId="17" fontId="8" fillId="0" borderId="8" xfId="1" quotePrefix="1" applyNumberFormat="1" applyFont="1" applyFill="1" applyBorder="1" applyAlignment="1">
      <alignment horizontal="center" vertical="center"/>
    </xf>
    <xf numFmtId="17" fontId="8" fillId="0" borderId="9" xfId="1" quotePrefix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30" fillId="0" borderId="2" xfId="0" applyFont="1" applyFill="1" applyBorder="1"/>
  </cellXfs>
  <cellStyles count="4">
    <cellStyle name="Normal" xfId="0" builtinId="0"/>
    <cellStyle name="Normal 10" xfId="3"/>
    <cellStyle name="Normal 2" xfId="1"/>
    <cellStyle name="Normal 2 8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1"/>
  <sheetViews>
    <sheetView tabSelected="1" topLeftCell="A200" workbookViewId="0">
      <selection activeCell="A125" sqref="A125:C251"/>
    </sheetView>
  </sheetViews>
  <sheetFormatPr defaultRowHeight="14.25" x14ac:dyDescent="0.2"/>
  <cols>
    <col min="1" max="1" width="16" customWidth="1"/>
    <col min="2" max="2" width="42.125" customWidth="1"/>
    <col min="3" max="3" width="43.5" customWidth="1"/>
  </cols>
  <sheetData>
    <row r="1" spans="1:3" x14ac:dyDescent="0.2">
      <c r="A1" s="158" t="s">
        <v>670</v>
      </c>
      <c r="B1" s="158"/>
      <c r="C1" s="158"/>
    </row>
    <row r="2" spans="1:3" x14ac:dyDescent="0.2">
      <c r="A2" s="157"/>
      <c r="B2" s="157"/>
      <c r="C2" s="157"/>
    </row>
    <row r="3" spans="1:3" x14ac:dyDescent="0.2">
      <c r="A3" s="191" t="s">
        <v>671</v>
      </c>
      <c r="B3" s="191"/>
      <c r="C3" s="191"/>
    </row>
    <row r="4" spans="1:3" ht="15" x14ac:dyDescent="0.25">
      <c r="A4" s="192" t="s">
        <v>672</v>
      </c>
      <c r="B4" s="192"/>
      <c r="C4" s="192"/>
    </row>
    <row r="5" spans="1:3" ht="15" x14ac:dyDescent="0.25">
      <c r="A5" s="192" t="s">
        <v>673</v>
      </c>
      <c r="B5" s="192"/>
      <c r="C5" s="192"/>
    </row>
    <row r="7" spans="1:3" x14ac:dyDescent="0.2">
      <c r="A7" s="156" t="s">
        <v>663</v>
      </c>
      <c r="B7" s="156" t="s">
        <v>664</v>
      </c>
      <c r="C7" s="156" t="s">
        <v>665</v>
      </c>
    </row>
    <row r="8" spans="1:3" x14ac:dyDescent="0.2">
      <c r="A8" s="195" t="s">
        <v>80</v>
      </c>
      <c r="B8" s="195" t="s">
        <v>81</v>
      </c>
      <c r="C8" s="196" t="s">
        <v>642</v>
      </c>
    </row>
    <row r="9" spans="1:3" x14ac:dyDescent="0.2">
      <c r="A9" s="195" t="s">
        <v>219</v>
      </c>
      <c r="B9" s="195" t="s">
        <v>220</v>
      </c>
      <c r="C9" s="196" t="s">
        <v>642</v>
      </c>
    </row>
    <row r="10" spans="1:3" x14ac:dyDescent="0.2">
      <c r="A10" s="195" t="s">
        <v>82</v>
      </c>
      <c r="B10" s="195" t="s">
        <v>83</v>
      </c>
      <c r="C10" s="196" t="s">
        <v>642</v>
      </c>
    </row>
    <row r="11" spans="1:3" x14ac:dyDescent="0.2">
      <c r="A11" s="195" t="s">
        <v>84</v>
      </c>
      <c r="B11" s="195" t="s">
        <v>85</v>
      </c>
      <c r="C11" s="196" t="s">
        <v>642</v>
      </c>
    </row>
    <row r="12" spans="1:3" x14ac:dyDescent="0.2">
      <c r="A12" s="195" t="s">
        <v>86</v>
      </c>
      <c r="B12" s="195" t="s">
        <v>87</v>
      </c>
      <c r="C12" s="196" t="s">
        <v>642</v>
      </c>
    </row>
    <row r="13" spans="1:3" x14ac:dyDescent="0.2">
      <c r="A13" s="195" t="s">
        <v>88</v>
      </c>
      <c r="B13" s="195" t="s">
        <v>89</v>
      </c>
      <c r="C13" s="196" t="s">
        <v>642</v>
      </c>
    </row>
    <row r="14" spans="1:3" x14ac:dyDescent="0.2">
      <c r="A14" s="195" t="s">
        <v>90</v>
      </c>
      <c r="B14" s="195" t="s">
        <v>91</v>
      </c>
      <c r="C14" s="196" t="s">
        <v>642</v>
      </c>
    </row>
    <row r="15" spans="1:3" x14ac:dyDescent="0.2">
      <c r="A15" s="195" t="s">
        <v>92</v>
      </c>
      <c r="B15" s="195" t="s">
        <v>93</v>
      </c>
      <c r="C15" s="196" t="s">
        <v>642</v>
      </c>
    </row>
    <row r="16" spans="1:3" x14ac:dyDescent="0.2">
      <c r="A16" s="195" t="s">
        <v>94</v>
      </c>
      <c r="B16" s="195" t="s">
        <v>95</v>
      </c>
      <c r="C16" s="196" t="s">
        <v>642</v>
      </c>
    </row>
    <row r="17" spans="1:3" x14ac:dyDescent="0.2">
      <c r="A17" s="195" t="s">
        <v>96</v>
      </c>
      <c r="B17" s="195" t="s">
        <v>97</v>
      </c>
      <c r="C17" s="196" t="s">
        <v>642</v>
      </c>
    </row>
    <row r="18" spans="1:3" x14ac:dyDescent="0.2">
      <c r="A18" s="195" t="s">
        <v>98</v>
      </c>
      <c r="B18" s="195" t="s">
        <v>99</v>
      </c>
      <c r="C18" s="196" t="s">
        <v>642</v>
      </c>
    </row>
    <row r="19" spans="1:3" x14ac:dyDescent="0.2">
      <c r="A19" s="195" t="s">
        <v>100</v>
      </c>
      <c r="B19" s="195" t="s">
        <v>101</v>
      </c>
      <c r="C19" s="196" t="s">
        <v>642</v>
      </c>
    </row>
    <row r="20" spans="1:3" x14ac:dyDescent="0.2">
      <c r="A20" s="195" t="s">
        <v>102</v>
      </c>
      <c r="B20" s="195" t="s">
        <v>103</v>
      </c>
      <c r="C20" s="196" t="s">
        <v>642</v>
      </c>
    </row>
    <row r="21" spans="1:3" x14ac:dyDescent="0.2">
      <c r="A21" s="195" t="s">
        <v>74</v>
      </c>
      <c r="B21" s="195" t="s">
        <v>75</v>
      </c>
      <c r="C21" s="196" t="s">
        <v>642</v>
      </c>
    </row>
    <row r="22" spans="1:3" x14ac:dyDescent="0.2">
      <c r="A22" s="195" t="s">
        <v>76</v>
      </c>
      <c r="B22" s="195" t="s">
        <v>77</v>
      </c>
      <c r="C22" s="196" t="s">
        <v>642</v>
      </c>
    </row>
    <row r="23" spans="1:3" x14ac:dyDescent="0.2">
      <c r="A23" s="195" t="s">
        <v>78</v>
      </c>
      <c r="B23" s="195" t="s">
        <v>79</v>
      </c>
      <c r="C23" s="196" t="s">
        <v>642</v>
      </c>
    </row>
    <row r="24" spans="1:3" x14ac:dyDescent="0.2">
      <c r="A24" s="195" t="s">
        <v>66</v>
      </c>
      <c r="B24" s="195" t="s">
        <v>67</v>
      </c>
      <c r="C24" s="196" t="s">
        <v>642</v>
      </c>
    </row>
    <row r="25" spans="1:3" x14ac:dyDescent="0.2">
      <c r="A25" s="195" t="s">
        <v>68</v>
      </c>
      <c r="B25" s="195" t="s">
        <v>69</v>
      </c>
      <c r="C25" s="196" t="s">
        <v>642</v>
      </c>
    </row>
    <row r="26" spans="1:3" x14ac:dyDescent="0.2">
      <c r="A26" s="195" t="s">
        <v>70</v>
      </c>
      <c r="B26" s="195" t="s">
        <v>71</v>
      </c>
      <c r="C26" s="196" t="s">
        <v>642</v>
      </c>
    </row>
    <row r="27" spans="1:3" x14ac:dyDescent="0.2">
      <c r="A27" s="195" t="s">
        <v>72</v>
      </c>
      <c r="B27" s="195" t="s">
        <v>73</v>
      </c>
      <c r="C27" s="196" t="s">
        <v>642</v>
      </c>
    </row>
    <row r="28" spans="1:3" x14ac:dyDescent="0.2">
      <c r="A28" s="195" t="s">
        <v>64</v>
      </c>
      <c r="B28" s="195" t="s">
        <v>65</v>
      </c>
      <c r="C28" s="196" t="s">
        <v>642</v>
      </c>
    </row>
    <row r="29" spans="1:3" x14ac:dyDescent="0.2">
      <c r="A29" s="195" t="s">
        <v>1</v>
      </c>
      <c r="B29" s="195" t="s">
        <v>2</v>
      </c>
      <c r="C29" s="196" t="s">
        <v>642</v>
      </c>
    </row>
    <row r="30" spans="1:3" x14ac:dyDescent="0.2">
      <c r="A30" s="195" t="s">
        <v>62</v>
      </c>
      <c r="B30" s="195" t="s">
        <v>63</v>
      </c>
      <c r="C30" s="196" t="s">
        <v>642</v>
      </c>
    </row>
    <row r="31" spans="1:3" x14ac:dyDescent="0.2">
      <c r="A31" s="195" t="s">
        <v>104</v>
      </c>
      <c r="B31" s="195" t="s">
        <v>105</v>
      </c>
      <c r="C31" s="196" t="s">
        <v>642</v>
      </c>
    </row>
    <row r="32" spans="1:3" x14ac:dyDescent="0.2">
      <c r="A32" s="195" t="s">
        <v>106</v>
      </c>
      <c r="B32" s="195" t="s">
        <v>107</v>
      </c>
      <c r="C32" s="196" t="s">
        <v>642</v>
      </c>
    </row>
    <row r="33" spans="1:3" x14ac:dyDescent="0.2">
      <c r="A33" s="195" t="s">
        <v>108</v>
      </c>
      <c r="B33" s="195" t="s">
        <v>109</v>
      </c>
      <c r="C33" s="196" t="s">
        <v>642</v>
      </c>
    </row>
    <row r="34" spans="1:3" x14ac:dyDescent="0.2">
      <c r="A34" s="195" t="s">
        <v>110</v>
      </c>
      <c r="B34" s="195" t="s">
        <v>111</v>
      </c>
      <c r="C34" s="196" t="s">
        <v>642</v>
      </c>
    </row>
    <row r="35" spans="1:3" x14ac:dyDescent="0.2">
      <c r="A35" s="195" t="s">
        <v>217</v>
      </c>
      <c r="B35" s="195" t="s">
        <v>218</v>
      </c>
      <c r="C35" s="196" t="s">
        <v>642</v>
      </c>
    </row>
    <row r="36" spans="1:3" x14ac:dyDescent="0.2">
      <c r="A36" s="195" t="s">
        <v>112</v>
      </c>
      <c r="B36" s="195" t="s">
        <v>113</v>
      </c>
      <c r="C36" s="196" t="s">
        <v>642</v>
      </c>
    </row>
    <row r="37" spans="1:3" x14ac:dyDescent="0.2">
      <c r="A37" s="195" t="s">
        <v>114</v>
      </c>
      <c r="B37" s="195" t="s">
        <v>115</v>
      </c>
      <c r="C37" s="196" t="s">
        <v>642</v>
      </c>
    </row>
    <row r="38" spans="1:3" x14ac:dyDescent="0.2">
      <c r="A38" s="195" t="s">
        <v>116</v>
      </c>
      <c r="B38" s="195" t="s">
        <v>117</v>
      </c>
      <c r="C38" s="196" t="s">
        <v>642</v>
      </c>
    </row>
    <row r="39" spans="1:3" x14ac:dyDescent="0.2">
      <c r="A39" s="195" t="s">
        <v>118</v>
      </c>
      <c r="B39" s="195" t="s">
        <v>119</v>
      </c>
      <c r="C39" s="196" t="s">
        <v>642</v>
      </c>
    </row>
    <row r="40" spans="1:3" x14ac:dyDescent="0.2">
      <c r="A40" s="195" t="s">
        <v>120</v>
      </c>
      <c r="B40" s="195" t="s">
        <v>121</v>
      </c>
      <c r="C40" s="196" t="s">
        <v>642</v>
      </c>
    </row>
    <row r="41" spans="1:3" x14ac:dyDescent="0.2">
      <c r="A41" s="195" t="s">
        <v>122</v>
      </c>
      <c r="B41" s="195" t="s">
        <v>123</v>
      </c>
      <c r="C41" s="196" t="s">
        <v>642</v>
      </c>
    </row>
    <row r="42" spans="1:3" x14ac:dyDescent="0.2">
      <c r="A42" s="195" t="s">
        <v>124</v>
      </c>
      <c r="B42" s="195" t="s">
        <v>125</v>
      </c>
      <c r="C42" s="196" t="s">
        <v>642</v>
      </c>
    </row>
    <row r="43" spans="1:3" x14ac:dyDescent="0.2">
      <c r="A43" s="195" t="s">
        <v>126</v>
      </c>
      <c r="B43" s="195" t="s">
        <v>127</v>
      </c>
      <c r="C43" s="196" t="s">
        <v>642</v>
      </c>
    </row>
    <row r="44" spans="1:3" x14ac:dyDescent="0.2">
      <c r="A44" s="195" t="s">
        <v>128</v>
      </c>
      <c r="B44" s="195" t="s">
        <v>129</v>
      </c>
      <c r="C44" s="196" t="s">
        <v>642</v>
      </c>
    </row>
    <row r="45" spans="1:3" x14ac:dyDescent="0.2">
      <c r="A45" s="195" t="s">
        <v>130</v>
      </c>
      <c r="B45" s="195" t="s">
        <v>131</v>
      </c>
      <c r="C45" s="196" t="s">
        <v>642</v>
      </c>
    </row>
    <row r="46" spans="1:3" x14ac:dyDescent="0.2">
      <c r="A46" s="195" t="s">
        <v>132</v>
      </c>
      <c r="B46" s="195" t="s">
        <v>133</v>
      </c>
      <c r="C46" s="196" t="s">
        <v>642</v>
      </c>
    </row>
    <row r="47" spans="1:3" x14ac:dyDescent="0.2">
      <c r="A47" s="195" t="s">
        <v>215</v>
      </c>
      <c r="B47" s="195" t="s">
        <v>216</v>
      </c>
      <c r="C47" s="196" t="s">
        <v>642</v>
      </c>
    </row>
    <row r="48" spans="1:3" x14ac:dyDescent="0.2">
      <c r="A48" s="195" t="s">
        <v>134</v>
      </c>
      <c r="B48" s="195" t="s">
        <v>135</v>
      </c>
      <c r="C48" s="196" t="s">
        <v>642</v>
      </c>
    </row>
    <row r="49" spans="1:3" x14ac:dyDescent="0.2">
      <c r="A49" s="195" t="s">
        <v>136</v>
      </c>
      <c r="B49" s="195" t="s">
        <v>137</v>
      </c>
      <c r="C49" s="196" t="s">
        <v>642</v>
      </c>
    </row>
    <row r="50" spans="1:3" x14ac:dyDescent="0.2">
      <c r="A50" s="195" t="s">
        <v>228</v>
      </c>
      <c r="B50" s="195" t="s">
        <v>229</v>
      </c>
      <c r="C50" s="196" t="s">
        <v>642</v>
      </c>
    </row>
    <row r="51" spans="1:3" x14ac:dyDescent="0.2">
      <c r="A51" s="195" t="s">
        <v>211</v>
      </c>
      <c r="B51" s="195" t="s">
        <v>212</v>
      </c>
      <c r="C51" s="196" t="s">
        <v>642</v>
      </c>
    </row>
    <row r="52" spans="1:3" x14ac:dyDescent="0.2">
      <c r="A52" s="195" t="s">
        <v>213</v>
      </c>
      <c r="B52" s="195" t="s">
        <v>214</v>
      </c>
      <c r="C52" s="196" t="s">
        <v>642</v>
      </c>
    </row>
    <row r="53" spans="1:3" x14ac:dyDescent="0.2">
      <c r="A53" s="195" t="s">
        <v>209</v>
      </c>
      <c r="B53" s="195" t="s">
        <v>210</v>
      </c>
      <c r="C53" s="196" t="s">
        <v>642</v>
      </c>
    </row>
    <row r="54" spans="1:3" x14ac:dyDescent="0.2">
      <c r="A54" s="195" t="s">
        <v>138</v>
      </c>
      <c r="B54" s="195" t="s">
        <v>139</v>
      </c>
      <c r="C54" s="196" t="s">
        <v>642</v>
      </c>
    </row>
    <row r="55" spans="1:3" x14ac:dyDescent="0.2">
      <c r="A55" s="195" t="s">
        <v>140</v>
      </c>
      <c r="B55" s="195" t="s">
        <v>141</v>
      </c>
      <c r="C55" s="196" t="s">
        <v>642</v>
      </c>
    </row>
    <row r="56" spans="1:3" x14ac:dyDescent="0.2">
      <c r="A56" s="195" t="s">
        <v>142</v>
      </c>
      <c r="B56" s="195" t="s">
        <v>143</v>
      </c>
      <c r="C56" s="196" t="s">
        <v>642</v>
      </c>
    </row>
    <row r="57" spans="1:3" x14ac:dyDescent="0.2">
      <c r="A57" s="195" t="s">
        <v>144</v>
      </c>
      <c r="B57" s="195" t="s">
        <v>145</v>
      </c>
      <c r="C57" s="196" t="s">
        <v>642</v>
      </c>
    </row>
    <row r="58" spans="1:3" x14ac:dyDescent="0.2">
      <c r="A58" s="195" t="s">
        <v>146</v>
      </c>
      <c r="B58" s="195" t="s">
        <v>147</v>
      </c>
      <c r="C58" s="196" t="s">
        <v>642</v>
      </c>
    </row>
    <row r="59" spans="1:3" x14ac:dyDescent="0.2">
      <c r="A59" s="195" t="s">
        <v>148</v>
      </c>
      <c r="B59" s="195" t="s">
        <v>149</v>
      </c>
      <c r="C59" s="196" t="s">
        <v>642</v>
      </c>
    </row>
    <row r="60" spans="1:3" x14ac:dyDescent="0.2">
      <c r="A60" s="195" t="s">
        <v>150</v>
      </c>
      <c r="B60" s="195" t="s">
        <v>151</v>
      </c>
      <c r="C60" s="196" t="s">
        <v>642</v>
      </c>
    </row>
    <row r="61" spans="1:3" x14ac:dyDescent="0.2">
      <c r="A61" s="195" t="s">
        <v>153</v>
      </c>
      <c r="B61" s="195" t="s">
        <v>55</v>
      </c>
      <c r="C61" s="196" t="s">
        <v>642</v>
      </c>
    </row>
    <row r="62" spans="1:3" x14ac:dyDescent="0.2">
      <c r="A62" s="195" t="s">
        <v>154</v>
      </c>
      <c r="B62" s="195" t="s">
        <v>152</v>
      </c>
      <c r="C62" s="196" t="s">
        <v>642</v>
      </c>
    </row>
    <row r="63" spans="1:3" x14ac:dyDescent="0.2">
      <c r="A63" s="195" t="s">
        <v>155</v>
      </c>
      <c r="B63" s="195" t="s">
        <v>156</v>
      </c>
      <c r="C63" s="196" t="s">
        <v>642</v>
      </c>
    </row>
    <row r="64" spans="1:3" x14ac:dyDescent="0.2">
      <c r="A64" s="195" t="s">
        <v>207</v>
      </c>
      <c r="B64" s="195" t="s">
        <v>208</v>
      </c>
      <c r="C64" s="196" t="s">
        <v>642</v>
      </c>
    </row>
    <row r="65" spans="1:3" x14ac:dyDescent="0.2">
      <c r="A65" s="195" t="s">
        <v>157</v>
      </c>
      <c r="B65" s="195" t="s">
        <v>119</v>
      </c>
      <c r="C65" s="196" t="s">
        <v>642</v>
      </c>
    </row>
    <row r="66" spans="1:3" x14ac:dyDescent="0.2">
      <c r="A66" s="195" t="s">
        <v>158</v>
      </c>
      <c r="B66" s="195" t="s">
        <v>159</v>
      </c>
      <c r="C66" s="196" t="s">
        <v>642</v>
      </c>
    </row>
    <row r="67" spans="1:3" x14ac:dyDescent="0.2">
      <c r="A67" s="195" t="s">
        <v>160</v>
      </c>
      <c r="B67" s="195" t="s">
        <v>161</v>
      </c>
      <c r="C67" s="196" t="s">
        <v>642</v>
      </c>
    </row>
    <row r="68" spans="1:3" x14ac:dyDescent="0.2">
      <c r="A68" s="195" t="s">
        <v>162</v>
      </c>
      <c r="B68" s="195" t="s">
        <v>163</v>
      </c>
      <c r="C68" s="196" t="s">
        <v>642</v>
      </c>
    </row>
    <row r="69" spans="1:3" x14ac:dyDescent="0.2">
      <c r="A69" s="195" t="s">
        <v>164</v>
      </c>
      <c r="B69" s="195" t="s">
        <v>165</v>
      </c>
      <c r="C69" s="196" t="s">
        <v>642</v>
      </c>
    </row>
    <row r="70" spans="1:3" x14ac:dyDescent="0.2">
      <c r="A70" s="195" t="s">
        <v>166</v>
      </c>
      <c r="B70" s="195" t="s">
        <v>167</v>
      </c>
      <c r="C70" s="196" t="s">
        <v>642</v>
      </c>
    </row>
    <row r="71" spans="1:3" x14ac:dyDescent="0.2">
      <c r="A71" s="195" t="s">
        <v>205</v>
      </c>
      <c r="B71" s="195" t="s">
        <v>206</v>
      </c>
      <c r="C71" s="196" t="s">
        <v>642</v>
      </c>
    </row>
    <row r="72" spans="1:3" x14ac:dyDescent="0.2">
      <c r="A72" s="195" t="s">
        <v>168</v>
      </c>
      <c r="B72" s="195" t="s">
        <v>169</v>
      </c>
      <c r="C72" s="196" t="s">
        <v>642</v>
      </c>
    </row>
    <row r="73" spans="1:3" x14ac:dyDescent="0.2">
      <c r="A73" s="195" t="s">
        <v>170</v>
      </c>
      <c r="B73" s="195" t="s">
        <v>171</v>
      </c>
      <c r="C73" s="196" t="s">
        <v>642</v>
      </c>
    </row>
    <row r="74" spans="1:3" x14ac:dyDescent="0.2">
      <c r="A74" s="195" t="s">
        <v>203</v>
      </c>
      <c r="B74" s="195" t="s">
        <v>204</v>
      </c>
      <c r="C74" s="196" t="s">
        <v>642</v>
      </c>
    </row>
    <row r="75" spans="1:3" x14ac:dyDescent="0.2">
      <c r="A75" s="195" t="s">
        <v>172</v>
      </c>
      <c r="B75" s="195" t="s">
        <v>173</v>
      </c>
      <c r="C75" s="196" t="s">
        <v>642</v>
      </c>
    </row>
    <row r="76" spans="1:3" x14ac:dyDescent="0.2">
      <c r="A76" s="195" t="s">
        <v>174</v>
      </c>
      <c r="B76" s="195" t="s">
        <v>175</v>
      </c>
      <c r="C76" s="196" t="s">
        <v>642</v>
      </c>
    </row>
    <row r="77" spans="1:3" x14ac:dyDescent="0.2">
      <c r="A77" s="195" t="s">
        <v>176</v>
      </c>
      <c r="B77" s="195" t="s">
        <v>177</v>
      </c>
      <c r="C77" s="196" t="s">
        <v>642</v>
      </c>
    </row>
    <row r="78" spans="1:3" x14ac:dyDescent="0.2">
      <c r="A78" s="195" t="s">
        <v>178</v>
      </c>
      <c r="B78" s="195" t="s">
        <v>179</v>
      </c>
      <c r="C78" s="196" t="s">
        <v>642</v>
      </c>
    </row>
    <row r="79" spans="1:3" x14ac:dyDescent="0.2">
      <c r="A79" s="195" t="s">
        <v>180</v>
      </c>
      <c r="B79" s="195" t="s">
        <v>181</v>
      </c>
      <c r="C79" s="196" t="s">
        <v>642</v>
      </c>
    </row>
    <row r="80" spans="1:3" x14ac:dyDescent="0.2">
      <c r="A80" s="195" t="s">
        <v>182</v>
      </c>
      <c r="B80" s="195" t="s">
        <v>183</v>
      </c>
      <c r="C80" s="196" t="s">
        <v>642</v>
      </c>
    </row>
    <row r="81" spans="1:3" x14ac:dyDescent="0.2">
      <c r="A81" s="195" t="s">
        <v>184</v>
      </c>
      <c r="B81" s="195" t="s">
        <v>185</v>
      </c>
      <c r="C81" s="196" t="s">
        <v>642</v>
      </c>
    </row>
    <row r="82" spans="1:3" x14ac:dyDescent="0.2">
      <c r="A82" s="195" t="s">
        <v>186</v>
      </c>
      <c r="B82" s="195" t="s">
        <v>187</v>
      </c>
      <c r="C82" s="196" t="s">
        <v>642</v>
      </c>
    </row>
    <row r="83" spans="1:3" x14ac:dyDescent="0.2">
      <c r="A83" s="195" t="s">
        <v>188</v>
      </c>
      <c r="B83" s="195" t="s">
        <v>189</v>
      </c>
      <c r="C83" s="196" t="s">
        <v>642</v>
      </c>
    </row>
    <row r="84" spans="1:3" x14ac:dyDescent="0.2">
      <c r="A84" s="195" t="s">
        <v>190</v>
      </c>
      <c r="B84" s="195" t="s">
        <v>191</v>
      </c>
      <c r="C84" s="196" t="s">
        <v>642</v>
      </c>
    </row>
    <row r="85" spans="1:3" x14ac:dyDescent="0.2">
      <c r="A85" s="195" t="s">
        <v>192</v>
      </c>
      <c r="B85" s="195" t="s">
        <v>193</v>
      </c>
      <c r="C85" s="196" t="s">
        <v>642</v>
      </c>
    </row>
    <row r="86" spans="1:3" x14ac:dyDescent="0.2">
      <c r="A86" s="195" t="s">
        <v>194</v>
      </c>
      <c r="B86" s="195" t="s">
        <v>195</v>
      </c>
      <c r="C86" s="196" t="s">
        <v>642</v>
      </c>
    </row>
    <row r="87" spans="1:3" x14ac:dyDescent="0.2">
      <c r="A87" s="195" t="s">
        <v>196</v>
      </c>
      <c r="B87" s="195" t="s">
        <v>197</v>
      </c>
      <c r="C87" s="196" t="s">
        <v>642</v>
      </c>
    </row>
    <row r="88" spans="1:3" x14ac:dyDescent="0.2">
      <c r="A88" s="195" t="s">
        <v>198</v>
      </c>
      <c r="B88" s="195" t="s">
        <v>199</v>
      </c>
      <c r="C88" s="196" t="s">
        <v>642</v>
      </c>
    </row>
    <row r="89" spans="1:3" x14ac:dyDescent="0.2">
      <c r="A89" s="195" t="s">
        <v>200</v>
      </c>
      <c r="B89" s="195" t="s">
        <v>201</v>
      </c>
      <c r="C89" s="196" t="s">
        <v>642</v>
      </c>
    </row>
    <row r="90" spans="1:3" x14ac:dyDescent="0.2">
      <c r="A90" s="195" t="s">
        <v>32</v>
      </c>
      <c r="B90" s="195" t="s">
        <v>33</v>
      </c>
      <c r="C90" s="196" t="s">
        <v>642</v>
      </c>
    </row>
    <row r="91" spans="1:3" x14ac:dyDescent="0.2">
      <c r="A91" s="195" t="s">
        <v>34</v>
      </c>
      <c r="B91" s="195" t="s">
        <v>35</v>
      </c>
      <c r="C91" s="196" t="s">
        <v>642</v>
      </c>
    </row>
    <row r="92" spans="1:3" x14ac:dyDescent="0.2">
      <c r="A92" s="195" t="s">
        <v>36</v>
      </c>
      <c r="B92" s="195" t="s">
        <v>37</v>
      </c>
      <c r="C92" s="196" t="s">
        <v>642</v>
      </c>
    </row>
    <row r="93" spans="1:3" x14ac:dyDescent="0.2">
      <c r="A93" s="195" t="s">
        <v>38</v>
      </c>
      <c r="B93" s="195" t="s">
        <v>39</v>
      </c>
      <c r="C93" s="196" t="s">
        <v>642</v>
      </c>
    </row>
    <row r="94" spans="1:3" x14ac:dyDescent="0.2">
      <c r="A94" s="195" t="s">
        <v>40</v>
      </c>
      <c r="B94" s="195" t="s">
        <v>41</v>
      </c>
      <c r="C94" s="196" t="s">
        <v>642</v>
      </c>
    </row>
    <row r="95" spans="1:3" x14ac:dyDescent="0.2">
      <c r="A95" s="195" t="s">
        <v>42</v>
      </c>
      <c r="B95" s="195" t="s">
        <v>43</v>
      </c>
      <c r="C95" s="196" t="s">
        <v>642</v>
      </c>
    </row>
    <row r="96" spans="1:3" x14ac:dyDescent="0.2">
      <c r="A96" s="195" t="s">
        <v>44</v>
      </c>
      <c r="B96" s="195" t="s">
        <v>45</v>
      </c>
      <c r="C96" s="196" t="s">
        <v>642</v>
      </c>
    </row>
    <row r="97" spans="1:3" x14ac:dyDescent="0.2">
      <c r="A97" s="195" t="s">
        <v>46</v>
      </c>
      <c r="B97" s="195" t="s">
        <v>47</v>
      </c>
      <c r="C97" s="196" t="s">
        <v>642</v>
      </c>
    </row>
    <row r="98" spans="1:3" x14ac:dyDescent="0.2">
      <c r="A98" s="195" t="s">
        <v>48</v>
      </c>
      <c r="B98" s="195" t="s">
        <v>49</v>
      </c>
      <c r="C98" s="196" t="s">
        <v>642</v>
      </c>
    </row>
    <row r="99" spans="1:3" x14ac:dyDescent="0.2">
      <c r="A99" s="195" t="s">
        <v>224</v>
      </c>
      <c r="B99" s="195" t="s">
        <v>225</v>
      </c>
      <c r="C99" s="196" t="s">
        <v>642</v>
      </c>
    </row>
    <row r="100" spans="1:3" x14ac:dyDescent="0.2">
      <c r="A100" s="195" t="s">
        <v>50</v>
      </c>
      <c r="B100" s="195" t="s">
        <v>51</v>
      </c>
      <c r="C100" s="196" t="s">
        <v>642</v>
      </c>
    </row>
    <row r="101" spans="1:3" x14ac:dyDescent="0.2">
      <c r="A101" s="195" t="s">
        <v>52</v>
      </c>
      <c r="B101" s="195" t="s">
        <v>53</v>
      </c>
      <c r="C101" s="196" t="s">
        <v>642</v>
      </c>
    </row>
    <row r="102" spans="1:3" x14ac:dyDescent="0.2">
      <c r="A102" s="195" t="s">
        <v>54</v>
      </c>
      <c r="B102" s="195" t="s">
        <v>55</v>
      </c>
      <c r="C102" s="196" t="s">
        <v>642</v>
      </c>
    </row>
    <row r="103" spans="1:3" x14ac:dyDescent="0.2">
      <c r="A103" s="195" t="s">
        <v>56</v>
      </c>
      <c r="B103" s="195" t="s">
        <v>57</v>
      </c>
      <c r="C103" s="196" t="s">
        <v>642</v>
      </c>
    </row>
    <row r="104" spans="1:3" x14ac:dyDescent="0.2">
      <c r="A104" s="195" t="s">
        <v>22</v>
      </c>
      <c r="B104" s="195" t="s">
        <v>23</v>
      </c>
      <c r="C104" s="196" t="s">
        <v>642</v>
      </c>
    </row>
    <row r="105" spans="1:3" x14ac:dyDescent="0.2">
      <c r="A105" s="195" t="s">
        <v>226</v>
      </c>
      <c r="B105" s="195" t="s">
        <v>143</v>
      </c>
      <c r="C105" s="196" t="s">
        <v>642</v>
      </c>
    </row>
    <row r="106" spans="1:3" x14ac:dyDescent="0.2">
      <c r="A106" s="195" t="s">
        <v>655</v>
      </c>
      <c r="B106" s="195" t="s">
        <v>656</v>
      </c>
      <c r="C106" s="196" t="s">
        <v>642</v>
      </c>
    </row>
    <row r="107" spans="1:3" x14ac:dyDescent="0.2">
      <c r="A107" s="195" t="s">
        <v>24</v>
      </c>
      <c r="B107" s="195" t="s">
        <v>25</v>
      </c>
      <c r="C107" s="196" t="s">
        <v>642</v>
      </c>
    </row>
    <row r="108" spans="1:3" x14ac:dyDescent="0.2">
      <c r="A108" s="195" t="s">
        <v>26</v>
      </c>
      <c r="B108" s="195" t="s">
        <v>27</v>
      </c>
      <c r="C108" s="196" t="s">
        <v>642</v>
      </c>
    </row>
    <row r="109" spans="1:3" x14ac:dyDescent="0.2">
      <c r="A109" s="195" t="s">
        <v>659</v>
      </c>
      <c r="B109" s="195" t="s">
        <v>628</v>
      </c>
      <c r="C109" s="196" t="s">
        <v>642</v>
      </c>
    </row>
    <row r="110" spans="1:3" x14ac:dyDescent="0.2">
      <c r="A110" s="195" t="s">
        <v>30</v>
      </c>
      <c r="B110" s="195" t="s">
        <v>31</v>
      </c>
      <c r="C110" s="196" t="s">
        <v>642</v>
      </c>
    </row>
    <row r="111" spans="1:3" x14ac:dyDescent="0.2">
      <c r="A111" s="195" t="s">
        <v>12</v>
      </c>
      <c r="B111" s="195" t="s">
        <v>13</v>
      </c>
      <c r="C111" s="196" t="s">
        <v>642</v>
      </c>
    </row>
    <row r="112" spans="1:3" x14ac:dyDescent="0.2">
      <c r="A112" s="195" t="s">
        <v>227</v>
      </c>
      <c r="B112" s="195" t="s">
        <v>662</v>
      </c>
      <c r="C112" s="196" t="s">
        <v>642</v>
      </c>
    </row>
    <row r="113" spans="1:3" x14ac:dyDescent="0.2">
      <c r="A113" s="195" t="s">
        <v>14</v>
      </c>
      <c r="B113" s="195" t="s">
        <v>15</v>
      </c>
      <c r="C113" s="196" t="s">
        <v>642</v>
      </c>
    </row>
    <row r="114" spans="1:3" x14ac:dyDescent="0.2">
      <c r="A114" s="195" t="s">
        <v>16</v>
      </c>
      <c r="B114" s="195" t="s">
        <v>17</v>
      </c>
      <c r="C114" s="196" t="s">
        <v>642</v>
      </c>
    </row>
    <row r="115" spans="1:3" x14ac:dyDescent="0.2">
      <c r="A115" s="195" t="s">
        <v>18</v>
      </c>
      <c r="B115" s="195" t="s">
        <v>19</v>
      </c>
      <c r="C115" s="196" t="s">
        <v>642</v>
      </c>
    </row>
    <row r="116" spans="1:3" x14ac:dyDescent="0.2">
      <c r="A116" s="195" t="s">
        <v>20</v>
      </c>
      <c r="B116" s="195" t="s">
        <v>21</v>
      </c>
      <c r="C116" s="196" t="s">
        <v>642</v>
      </c>
    </row>
    <row r="117" spans="1:3" x14ac:dyDescent="0.2">
      <c r="A117" s="195" t="s">
        <v>8</v>
      </c>
      <c r="B117" s="195" t="s">
        <v>9</v>
      </c>
      <c r="C117" s="196" t="s">
        <v>642</v>
      </c>
    </row>
    <row r="118" spans="1:3" x14ac:dyDescent="0.2">
      <c r="A118" s="195" t="s">
        <v>10</v>
      </c>
      <c r="B118" s="195" t="s">
        <v>11</v>
      </c>
      <c r="C118" s="196" t="s">
        <v>642</v>
      </c>
    </row>
    <row r="119" spans="1:3" x14ac:dyDescent="0.2">
      <c r="A119" s="195" t="s">
        <v>60</v>
      </c>
      <c r="B119" s="195" t="s">
        <v>61</v>
      </c>
      <c r="C119" s="196" t="s">
        <v>642</v>
      </c>
    </row>
    <row r="120" spans="1:3" x14ac:dyDescent="0.2">
      <c r="A120" s="195" t="s">
        <v>58</v>
      </c>
      <c r="B120" s="195" t="s">
        <v>59</v>
      </c>
      <c r="C120" s="196" t="s">
        <v>642</v>
      </c>
    </row>
    <row r="121" spans="1:3" x14ac:dyDescent="0.2">
      <c r="A121" s="195" t="s">
        <v>222</v>
      </c>
      <c r="B121" s="195" t="s">
        <v>223</v>
      </c>
      <c r="C121" s="196" t="s">
        <v>642</v>
      </c>
    </row>
    <row r="122" spans="1:3" x14ac:dyDescent="0.2">
      <c r="A122" s="195" t="s">
        <v>418</v>
      </c>
      <c r="B122" s="195" t="s">
        <v>419</v>
      </c>
      <c r="C122" s="196" t="s">
        <v>666</v>
      </c>
    </row>
    <row r="123" spans="1:3" x14ac:dyDescent="0.2">
      <c r="A123" s="195" t="s">
        <v>416</v>
      </c>
      <c r="B123" s="195" t="s">
        <v>417</v>
      </c>
      <c r="C123" s="196" t="s">
        <v>667</v>
      </c>
    </row>
    <row r="124" spans="1:3" x14ac:dyDescent="0.2">
      <c r="A124" s="195" t="s">
        <v>414</v>
      </c>
      <c r="B124" s="195" t="s">
        <v>415</v>
      </c>
      <c r="C124" s="196" t="s">
        <v>668</v>
      </c>
    </row>
    <row r="125" spans="1:3" ht="15" x14ac:dyDescent="0.25">
      <c r="A125" s="193" t="s">
        <v>643</v>
      </c>
      <c r="B125" s="193" t="s">
        <v>644</v>
      </c>
      <c r="C125" s="194" t="s">
        <v>669</v>
      </c>
    </row>
    <row r="126" spans="1:3" ht="15" x14ac:dyDescent="0.25">
      <c r="A126" s="193" t="s">
        <v>645</v>
      </c>
      <c r="B126" s="193" t="s">
        <v>646</v>
      </c>
      <c r="C126" s="194" t="s">
        <v>669</v>
      </c>
    </row>
    <row r="127" spans="1:3" ht="15" x14ac:dyDescent="0.25">
      <c r="A127" s="193" t="s">
        <v>647</v>
      </c>
      <c r="B127" s="193" t="s">
        <v>648</v>
      </c>
      <c r="C127" s="194" t="s">
        <v>669</v>
      </c>
    </row>
    <row r="128" spans="1:3" ht="15" x14ac:dyDescent="0.25">
      <c r="A128" s="193" t="s">
        <v>649</v>
      </c>
      <c r="B128" s="193" t="s">
        <v>650</v>
      </c>
      <c r="C128" s="194" t="s">
        <v>669</v>
      </c>
    </row>
    <row r="129" spans="1:3" ht="15" x14ac:dyDescent="0.25">
      <c r="A129" s="193" t="s">
        <v>651</v>
      </c>
      <c r="B129" s="193" t="s">
        <v>652</v>
      </c>
      <c r="C129" s="194" t="s">
        <v>669</v>
      </c>
    </row>
    <row r="130" spans="1:3" ht="15" x14ac:dyDescent="0.25">
      <c r="A130" s="193" t="s">
        <v>653</v>
      </c>
      <c r="B130" s="193" t="s">
        <v>654</v>
      </c>
      <c r="C130" s="194" t="s">
        <v>669</v>
      </c>
    </row>
    <row r="131" spans="1:3" ht="15" x14ac:dyDescent="0.25">
      <c r="A131" s="193" t="s">
        <v>28</v>
      </c>
      <c r="B131" s="193" t="s">
        <v>29</v>
      </c>
      <c r="C131" s="194" t="s">
        <v>669</v>
      </c>
    </row>
    <row r="132" spans="1:3" ht="15" x14ac:dyDescent="0.25">
      <c r="A132" s="193" t="s">
        <v>660</v>
      </c>
      <c r="B132" s="193" t="s">
        <v>661</v>
      </c>
      <c r="C132" s="194" t="s">
        <v>669</v>
      </c>
    </row>
    <row r="133" spans="1:3" ht="15" x14ac:dyDescent="0.25">
      <c r="A133" s="193" t="s">
        <v>6</v>
      </c>
      <c r="B133" s="193" t="s">
        <v>7</v>
      </c>
      <c r="C133" s="194" t="s">
        <v>669</v>
      </c>
    </row>
    <row r="134" spans="1:3" ht="15" x14ac:dyDescent="0.25">
      <c r="A134" s="193" t="s">
        <v>420</v>
      </c>
      <c r="B134" s="193" t="s">
        <v>421</v>
      </c>
      <c r="C134" s="194" t="s">
        <v>422</v>
      </c>
    </row>
    <row r="135" spans="1:3" ht="15" x14ac:dyDescent="0.25">
      <c r="A135" s="193" t="s">
        <v>423</v>
      </c>
      <c r="B135" s="193" t="s">
        <v>424</v>
      </c>
      <c r="C135" s="194" t="s">
        <v>422</v>
      </c>
    </row>
    <row r="136" spans="1:3" ht="15" x14ac:dyDescent="0.25">
      <c r="A136" s="193" t="s">
        <v>425</v>
      </c>
      <c r="B136" s="193" t="s">
        <v>426</v>
      </c>
      <c r="C136" s="194" t="s">
        <v>422</v>
      </c>
    </row>
    <row r="137" spans="1:3" ht="15" x14ac:dyDescent="0.25">
      <c r="A137" s="193" t="s">
        <v>427</v>
      </c>
      <c r="B137" s="193" t="s">
        <v>428</v>
      </c>
      <c r="C137" s="194" t="s">
        <v>422</v>
      </c>
    </row>
    <row r="138" spans="1:3" ht="15" x14ac:dyDescent="0.25">
      <c r="A138" s="193" t="s">
        <v>429</v>
      </c>
      <c r="B138" s="193" t="s">
        <v>430</v>
      </c>
      <c r="C138" s="194" t="s">
        <v>422</v>
      </c>
    </row>
    <row r="139" spans="1:3" ht="15" x14ac:dyDescent="0.25">
      <c r="A139" s="193" t="s">
        <v>431</v>
      </c>
      <c r="B139" s="193" t="s">
        <v>432</v>
      </c>
      <c r="C139" s="194" t="s">
        <v>422</v>
      </c>
    </row>
    <row r="140" spans="1:3" ht="15" x14ac:dyDescent="0.25">
      <c r="A140" s="193" t="s">
        <v>433</v>
      </c>
      <c r="B140" s="193" t="s">
        <v>434</v>
      </c>
      <c r="C140" s="194" t="s">
        <v>422</v>
      </c>
    </row>
    <row r="141" spans="1:3" ht="15" x14ac:dyDescent="0.25">
      <c r="A141" s="193" t="s">
        <v>435</v>
      </c>
      <c r="B141" s="193" t="s">
        <v>436</v>
      </c>
      <c r="C141" s="194" t="s">
        <v>422</v>
      </c>
    </row>
    <row r="142" spans="1:3" ht="15" x14ac:dyDescent="0.25">
      <c r="A142" s="193" t="s">
        <v>437</v>
      </c>
      <c r="B142" s="193" t="s">
        <v>77</v>
      </c>
      <c r="C142" s="194" t="s">
        <v>422</v>
      </c>
    </row>
    <row r="143" spans="1:3" ht="15" x14ac:dyDescent="0.25">
      <c r="A143" s="193" t="s">
        <v>438</v>
      </c>
      <c r="B143" s="193" t="s">
        <v>79</v>
      </c>
      <c r="C143" s="194" t="s">
        <v>422</v>
      </c>
    </row>
    <row r="144" spans="1:3" ht="15" x14ac:dyDescent="0.25">
      <c r="A144" s="197" t="s">
        <v>439</v>
      </c>
      <c r="B144" s="197" t="s">
        <v>440</v>
      </c>
      <c r="C144" s="194" t="s">
        <v>422</v>
      </c>
    </row>
    <row r="145" spans="1:3" ht="15" x14ac:dyDescent="0.25">
      <c r="A145" s="193" t="s">
        <v>441</v>
      </c>
      <c r="B145" s="193" t="s">
        <v>442</v>
      </c>
      <c r="C145" s="194" t="s">
        <v>422</v>
      </c>
    </row>
    <row r="146" spans="1:3" ht="15" x14ac:dyDescent="0.25">
      <c r="A146" s="193" t="s">
        <v>443</v>
      </c>
      <c r="B146" s="193" t="s">
        <v>444</v>
      </c>
      <c r="C146" s="194" t="s">
        <v>422</v>
      </c>
    </row>
    <row r="147" spans="1:3" ht="15" x14ac:dyDescent="0.25">
      <c r="A147" s="193" t="s">
        <v>445</v>
      </c>
      <c r="B147" s="193" t="s">
        <v>446</v>
      </c>
      <c r="C147" s="194" t="s">
        <v>422</v>
      </c>
    </row>
    <row r="148" spans="1:3" ht="15" x14ac:dyDescent="0.25">
      <c r="A148" s="193" t="s">
        <v>447</v>
      </c>
      <c r="B148" s="193" t="s">
        <v>448</v>
      </c>
      <c r="C148" s="194" t="s">
        <v>422</v>
      </c>
    </row>
    <row r="149" spans="1:3" ht="15" x14ac:dyDescent="0.25">
      <c r="A149" s="193" t="s">
        <v>449</v>
      </c>
      <c r="B149" s="193" t="s">
        <v>450</v>
      </c>
      <c r="C149" s="194" t="s">
        <v>422</v>
      </c>
    </row>
    <row r="150" spans="1:3" ht="15" x14ac:dyDescent="0.25">
      <c r="A150" s="193" t="s">
        <v>451</v>
      </c>
      <c r="B150" s="193" t="s">
        <v>452</v>
      </c>
      <c r="C150" s="194" t="s">
        <v>422</v>
      </c>
    </row>
    <row r="151" spans="1:3" ht="15" x14ac:dyDescent="0.25">
      <c r="A151" s="193" t="s">
        <v>453</v>
      </c>
      <c r="B151" s="193" t="s">
        <v>454</v>
      </c>
      <c r="C151" s="194" t="s">
        <v>422</v>
      </c>
    </row>
    <row r="152" spans="1:3" ht="15" x14ac:dyDescent="0.25">
      <c r="A152" s="193" t="s">
        <v>455</v>
      </c>
      <c r="B152" s="193" t="s">
        <v>456</v>
      </c>
      <c r="C152" s="194" t="s">
        <v>422</v>
      </c>
    </row>
    <row r="153" spans="1:3" ht="15" x14ac:dyDescent="0.25">
      <c r="A153" s="193" t="s">
        <v>457</v>
      </c>
      <c r="B153" s="193" t="s">
        <v>458</v>
      </c>
      <c r="C153" s="194" t="s">
        <v>422</v>
      </c>
    </row>
    <row r="154" spans="1:3" ht="15" x14ac:dyDescent="0.25">
      <c r="A154" s="193" t="s">
        <v>459</v>
      </c>
      <c r="B154" s="193" t="s">
        <v>460</v>
      </c>
      <c r="C154" s="194" t="s">
        <v>422</v>
      </c>
    </row>
    <row r="155" spans="1:3" ht="15" x14ac:dyDescent="0.25">
      <c r="A155" s="193" t="s">
        <v>461</v>
      </c>
      <c r="B155" s="193" t="s">
        <v>462</v>
      </c>
      <c r="C155" s="194" t="s">
        <v>422</v>
      </c>
    </row>
    <row r="156" spans="1:3" ht="15" x14ac:dyDescent="0.25">
      <c r="A156" s="193" t="s">
        <v>463</v>
      </c>
      <c r="B156" s="193" t="s">
        <v>464</v>
      </c>
      <c r="C156" s="194" t="s">
        <v>422</v>
      </c>
    </row>
    <row r="157" spans="1:3" ht="15" x14ac:dyDescent="0.25">
      <c r="A157" s="193" t="s">
        <v>465</v>
      </c>
      <c r="B157" s="193" t="s">
        <v>466</v>
      </c>
      <c r="C157" s="194" t="s">
        <v>422</v>
      </c>
    </row>
    <row r="158" spans="1:3" ht="15" x14ac:dyDescent="0.25">
      <c r="A158" s="193" t="s">
        <v>467</v>
      </c>
      <c r="B158" s="193" t="s">
        <v>468</v>
      </c>
      <c r="C158" s="194" t="s">
        <v>422</v>
      </c>
    </row>
    <row r="159" spans="1:3" ht="15" x14ac:dyDescent="0.25">
      <c r="A159" s="193" t="s">
        <v>469</v>
      </c>
      <c r="B159" s="193" t="s">
        <v>470</v>
      </c>
      <c r="C159" s="194" t="s">
        <v>422</v>
      </c>
    </row>
    <row r="160" spans="1:3" ht="15" x14ac:dyDescent="0.25">
      <c r="A160" s="193" t="s">
        <v>471</v>
      </c>
      <c r="B160" s="193" t="s">
        <v>113</v>
      </c>
      <c r="C160" s="194" t="s">
        <v>422</v>
      </c>
    </row>
    <row r="161" spans="1:3" ht="15" x14ac:dyDescent="0.25">
      <c r="A161" s="193" t="s">
        <v>472</v>
      </c>
      <c r="B161" s="193" t="s">
        <v>473</v>
      </c>
      <c r="C161" s="194" t="s">
        <v>422</v>
      </c>
    </row>
    <row r="162" spans="1:3" ht="15" x14ac:dyDescent="0.25">
      <c r="A162" s="193" t="s">
        <v>474</v>
      </c>
      <c r="B162" s="193" t="s">
        <v>475</v>
      </c>
      <c r="C162" s="194" t="s">
        <v>422</v>
      </c>
    </row>
    <row r="163" spans="1:3" ht="15" x14ac:dyDescent="0.25">
      <c r="A163" s="193" t="s">
        <v>476</v>
      </c>
      <c r="B163" s="193" t="s">
        <v>477</v>
      </c>
      <c r="C163" s="194" t="s">
        <v>422</v>
      </c>
    </row>
    <row r="164" spans="1:3" ht="15" x14ac:dyDescent="0.25">
      <c r="A164" s="193" t="s">
        <v>478</v>
      </c>
      <c r="B164" s="193" t="s">
        <v>479</v>
      </c>
      <c r="C164" s="194" t="s">
        <v>422</v>
      </c>
    </row>
    <row r="165" spans="1:3" ht="15" x14ac:dyDescent="0.25">
      <c r="A165" s="193" t="s">
        <v>480</v>
      </c>
      <c r="B165" s="193" t="s">
        <v>481</v>
      </c>
      <c r="C165" s="194" t="s">
        <v>422</v>
      </c>
    </row>
    <row r="166" spans="1:3" ht="15" x14ac:dyDescent="0.25">
      <c r="A166" s="193" t="s">
        <v>482</v>
      </c>
      <c r="B166" s="193" t="s">
        <v>483</v>
      </c>
      <c r="C166" s="194" t="s">
        <v>422</v>
      </c>
    </row>
    <row r="167" spans="1:3" ht="15" x14ac:dyDescent="0.25">
      <c r="A167" s="193" t="s">
        <v>484</v>
      </c>
      <c r="B167" s="193" t="s">
        <v>485</v>
      </c>
      <c r="C167" s="194" t="s">
        <v>422</v>
      </c>
    </row>
    <row r="168" spans="1:3" ht="15" x14ac:dyDescent="0.25">
      <c r="A168" s="193" t="s">
        <v>486</v>
      </c>
      <c r="B168" s="193" t="s">
        <v>487</v>
      </c>
      <c r="C168" s="194" t="s">
        <v>422</v>
      </c>
    </row>
    <row r="169" spans="1:3" ht="15" x14ac:dyDescent="0.25">
      <c r="A169" s="193" t="s">
        <v>488</v>
      </c>
      <c r="B169" s="193" t="s">
        <v>489</v>
      </c>
      <c r="C169" s="194" t="s">
        <v>422</v>
      </c>
    </row>
    <row r="170" spans="1:3" ht="15" x14ac:dyDescent="0.25">
      <c r="A170" s="193" t="s">
        <v>490</v>
      </c>
      <c r="B170" s="193" t="s">
        <v>491</v>
      </c>
      <c r="C170" s="194" t="s">
        <v>422</v>
      </c>
    </row>
    <row r="171" spans="1:3" ht="15" x14ac:dyDescent="0.25">
      <c r="A171" s="193" t="s">
        <v>492</v>
      </c>
      <c r="B171" s="193" t="s">
        <v>493</v>
      </c>
      <c r="C171" s="194" t="s">
        <v>422</v>
      </c>
    </row>
    <row r="172" spans="1:3" ht="15" x14ac:dyDescent="0.25">
      <c r="A172" s="193" t="s">
        <v>494</v>
      </c>
      <c r="B172" s="193" t="s">
        <v>495</v>
      </c>
      <c r="C172" s="194" t="s">
        <v>422</v>
      </c>
    </row>
    <row r="173" spans="1:3" ht="15" x14ac:dyDescent="0.25">
      <c r="A173" s="193" t="s">
        <v>496</v>
      </c>
      <c r="B173" s="193" t="s">
        <v>497</v>
      </c>
      <c r="C173" s="194" t="s">
        <v>422</v>
      </c>
    </row>
    <row r="174" spans="1:3" ht="15" x14ac:dyDescent="0.25">
      <c r="A174" s="193" t="s">
        <v>498</v>
      </c>
      <c r="B174" s="193" t="s">
        <v>49</v>
      </c>
      <c r="C174" s="194" t="s">
        <v>422</v>
      </c>
    </row>
    <row r="175" spans="1:3" ht="15" x14ac:dyDescent="0.25">
      <c r="A175" s="193" t="s">
        <v>499</v>
      </c>
      <c r="B175" s="193" t="s">
        <v>500</v>
      </c>
      <c r="C175" s="194" t="s">
        <v>422</v>
      </c>
    </row>
    <row r="176" spans="1:3" ht="15" x14ac:dyDescent="0.25">
      <c r="A176" s="193" t="s">
        <v>501</v>
      </c>
      <c r="B176" s="193" t="s">
        <v>502</v>
      </c>
      <c r="C176" s="194" t="s">
        <v>422</v>
      </c>
    </row>
    <row r="177" spans="1:3" ht="15" x14ac:dyDescent="0.25">
      <c r="A177" s="193" t="s">
        <v>503</v>
      </c>
      <c r="B177" s="193" t="s">
        <v>504</v>
      </c>
      <c r="C177" s="194" t="s">
        <v>422</v>
      </c>
    </row>
    <row r="178" spans="1:3" ht="15" x14ac:dyDescent="0.25">
      <c r="A178" s="193" t="s">
        <v>505</v>
      </c>
      <c r="B178" s="193" t="s">
        <v>506</v>
      </c>
      <c r="C178" s="194" t="s">
        <v>422</v>
      </c>
    </row>
    <row r="179" spans="1:3" ht="15" x14ac:dyDescent="0.25">
      <c r="A179" s="193" t="s">
        <v>507</v>
      </c>
      <c r="B179" s="193" t="s">
        <v>508</v>
      </c>
      <c r="C179" s="194" t="s">
        <v>422</v>
      </c>
    </row>
    <row r="180" spans="1:3" ht="15" x14ac:dyDescent="0.25">
      <c r="A180" s="193" t="s">
        <v>509</v>
      </c>
      <c r="B180" s="193" t="s">
        <v>510</v>
      </c>
      <c r="C180" s="194" t="s">
        <v>422</v>
      </c>
    </row>
    <row r="181" spans="1:3" ht="15" x14ac:dyDescent="0.25">
      <c r="A181" s="193" t="s">
        <v>511</v>
      </c>
      <c r="B181" s="193" t="s">
        <v>512</v>
      </c>
      <c r="C181" s="194" t="s">
        <v>422</v>
      </c>
    </row>
    <row r="182" spans="1:3" ht="15" x14ac:dyDescent="0.25">
      <c r="A182" s="193" t="s">
        <v>513</v>
      </c>
      <c r="B182" s="193" t="s">
        <v>512</v>
      </c>
      <c r="C182" s="194" t="s">
        <v>422</v>
      </c>
    </row>
    <row r="183" spans="1:3" ht="15" x14ac:dyDescent="0.25">
      <c r="A183" s="193" t="s">
        <v>514</v>
      </c>
      <c r="B183" s="193" t="s">
        <v>515</v>
      </c>
      <c r="C183" s="194" t="s">
        <v>422</v>
      </c>
    </row>
    <row r="184" spans="1:3" ht="15" x14ac:dyDescent="0.25">
      <c r="A184" s="193" t="s">
        <v>516</v>
      </c>
      <c r="B184" s="193" t="s">
        <v>517</v>
      </c>
      <c r="C184" s="194" t="s">
        <v>422</v>
      </c>
    </row>
    <row r="185" spans="1:3" ht="15" x14ac:dyDescent="0.25">
      <c r="A185" s="193" t="s">
        <v>518</v>
      </c>
      <c r="B185" s="193" t="s">
        <v>519</v>
      </c>
      <c r="C185" s="194" t="s">
        <v>422</v>
      </c>
    </row>
    <row r="186" spans="1:3" ht="15" x14ac:dyDescent="0.25">
      <c r="A186" s="193" t="s">
        <v>520</v>
      </c>
      <c r="B186" s="193" t="s">
        <v>521</v>
      </c>
      <c r="C186" s="194" t="s">
        <v>422</v>
      </c>
    </row>
    <row r="187" spans="1:3" ht="15" x14ac:dyDescent="0.25">
      <c r="A187" s="193" t="s">
        <v>522</v>
      </c>
      <c r="B187" s="193" t="s">
        <v>523</v>
      </c>
      <c r="C187" s="194" t="s">
        <v>422</v>
      </c>
    </row>
    <row r="188" spans="1:3" ht="15" x14ac:dyDescent="0.25">
      <c r="A188" s="193" t="s">
        <v>524</v>
      </c>
      <c r="B188" s="193" t="s">
        <v>152</v>
      </c>
      <c r="C188" s="194" t="s">
        <v>422</v>
      </c>
    </row>
    <row r="189" spans="1:3" ht="15" x14ac:dyDescent="0.25">
      <c r="A189" s="193" t="s">
        <v>525</v>
      </c>
      <c r="B189" s="193" t="s">
        <v>526</v>
      </c>
      <c r="C189" s="194" t="s">
        <v>422</v>
      </c>
    </row>
    <row r="190" spans="1:3" ht="15" x14ac:dyDescent="0.25">
      <c r="A190" s="193" t="s">
        <v>527</v>
      </c>
      <c r="B190" s="193" t="s">
        <v>528</v>
      </c>
      <c r="C190" s="194" t="s">
        <v>422</v>
      </c>
    </row>
    <row r="191" spans="1:3" ht="15" x14ac:dyDescent="0.25">
      <c r="A191" s="193" t="s">
        <v>529</v>
      </c>
      <c r="B191" s="193" t="s">
        <v>530</v>
      </c>
      <c r="C191" s="194" t="s">
        <v>422</v>
      </c>
    </row>
    <row r="192" spans="1:3" ht="15" x14ac:dyDescent="0.25">
      <c r="A192" s="193" t="s">
        <v>531</v>
      </c>
      <c r="B192" s="193" t="s">
        <v>532</v>
      </c>
      <c r="C192" s="194" t="s">
        <v>422</v>
      </c>
    </row>
    <row r="193" spans="1:3" ht="15" x14ac:dyDescent="0.25">
      <c r="A193" s="193" t="s">
        <v>533</v>
      </c>
      <c r="B193" s="193" t="s">
        <v>534</v>
      </c>
      <c r="C193" s="194" t="s">
        <v>422</v>
      </c>
    </row>
    <row r="194" spans="1:3" ht="15" x14ac:dyDescent="0.25">
      <c r="A194" s="193" t="s">
        <v>535</v>
      </c>
      <c r="B194" s="193" t="s">
        <v>536</v>
      </c>
      <c r="C194" s="194" t="s">
        <v>422</v>
      </c>
    </row>
    <row r="195" spans="1:3" ht="15" x14ac:dyDescent="0.25">
      <c r="A195" s="193" t="s">
        <v>537</v>
      </c>
      <c r="B195" s="193" t="s">
        <v>538</v>
      </c>
      <c r="C195" s="194" t="s">
        <v>422</v>
      </c>
    </row>
    <row r="196" spans="1:3" ht="15" x14ac:dyDescent="0.25">
      <c r="A196" s="193" t="s">
        <v>539</v>
      </c>
      <c r="B196" s="193" t="s">
        <v>181</v>
      </c>
      <c r="C196" s="194" t="s">
        <v>422</v>
      </c>
    </row>
    <row r="197" spans="1:3" ht="15" x14ac:dyDescent="0.25">
      <c r="A197" s="193" t="s">
        <v>540</v>
      </c>
      <c r="B197" s="193" t="s">
        <v>541</v>
      </c>
      <c r="C197" s="194" t="s">
        <v>422</v>
      </c>
    </row>
    <row r="198" spans="1:3" ht="15" x14ac:dyDescent="0.25">
      <c r="A198" s="193" t="s">
        <v>542</v>
      </c>
      <c r="B198" s="193" t="s">
        <v>543</v>
      </c>
      <c r="C198" s="194" t="s">
        <v>422</v>
      </c>
    </row>
    <row r="199" spans="1:3" ht="15" x14ac:dyDescent="0.25">
      <c r="A199" s="193" t="s">
        <v>544</v>
      </c>
      <c r="B199" s="193" t="s">
        <v>545</v>
      </c>
      <c r="C199" s="194" t="s">
        <v>422</v>
      </c>
    </row>
    <row r="200" spans="1:3" ht="15" x14ac:dyDescent="0.25">
      <c r="A200" s="193" t="s">
        <v>546</v>
      </c>
      <c r="B200" s="193" t="s">
        <v>547</v>
      </c>
      <c r="C200" s="194" t="s">
        <v>422</v>
      </c>
    </row>
    <row r="201" spans="1:3" ht="15" x14ac:dyDescent="0.25">
      <c r="A201" s="193" t="s">
        <v>548</v>
      </c>
      <c r="B201" s="193" t="s">
        <v>549</v>
      </c>
      <c r="C201" s="194" t="s">
        <v>422</v>
      </c>
    </row>
    <row r="202" spans="1:3" ht="15" x14ac:dyDescent="0.25">
      <c r="A202" s="193" t="s">
        <v>550</v>
      </c>
      <c r="B202" s="193" t="s">
        <v>551</v>
      </c>
      <c r="C202" s="194" t="s">
        <v>422</v>
      </c>
    </row>
    <row r="203" spans="1:3" ht="15" x14ac:dyDescent="0.25">
      <c r="A203" s="193" t="s">
        <v>552</v>
      </c>
      <c r="B203" s="193" t="s">
        <v>553</v>
      </c>
      <c r="C203" s="194" t="s">
        <v>422</v>
      </c>
    </row>
    <row r="204" spans="1:3" ht="15" x14ac:dyDescent="0.25">
      <c r="A204" s="193" t="s">
        <v>554</v>
      </c>
      <c r="B204" s="193" t="s">
        <v>555</v>
      </c>
      <c r="C204" s="194" t="s">
        <v>422</v>
      </c>
    </row>
    <row r="205" spans="1:3" ht="15" x14ac:dyDescent="0.25">
      <c r="A205" s="193" t="s">
        <v>556</v>
      </c>
      <c r="B205" s="193" t="s">
        <v>557</v>
      </c>
      <c r="C205" s="194" t="s">
        <v>422</v>
      </c>
    </row>
    <row r="206" spans="1:3" ht="15" x14ac:dyDescent="0.25">
      <c r="A206" s="193" t="s">
        <v>558</v>
      </c>
      <c r="B206" s="193" t="s">
        <v>559</v>
      </c>
      <c r="C206" s="194" t="s">
        <v>422</v>
      </c>
    </row>
    <row r="207" spans="1:3" ht="15" x14ac:dyDescent="0.25">
      <c r="A207" s="193" t="s">
        <v>560</v>
      </c>
      <c r="B207" s="193" t="s">
        <v>561</v>
      </c>
      <c r="C207" s="194" t="s">
        <v>422</v>
      </c>
    </row>
    <row r="208" spans="1:3" ht="15" x14ac:dyDescent="0.25">
      <c r="A208" s="193" t="s">
        <v>562</v>
      </c>
      <c r="B208" s="193" t="s">
        <v>563</v>
      </c>
      <c r="C208" s="194" t="s">
        <v>422</v>
      </c>
    </row>
    <row r="209" spans="1:3" ht="15" x14ac:dyDescent="0.25">
      <c r="A209" s="193" t="s">
        <v>564</v>
      </c>
      <c r="B209" s="193" t="s">
        <v>454</v>
      </c>
      <c r="C209" s="194" t="s">
        <v>422</v>
      </c>
    </row>
    <row r="210" spans="1:3" ht="15" x14ac:dyDescent="0.25">
      <c r="A210" s="193" t="s">
        <v>565</v>
      </c>
      <c r="B210" s="193" t="s">
        <v>566</v>
      </c>
      <c r="C210" s="194" t="s">
        <v>422</v>
      </c>
    </row>
    <row r="211" spans="1:3" ht="15" x14ac:dyDescent="0.25">
      <c r="A211" s="193" t="s">
        <v>567</v>
      </c>
      <c r="B211" s="193" t="s">
        <v>568</v>
      </c>
      <c r="C211" s="194" t="s">
        <v>422</v>
      </c>
    </row>
    <row r="212" spans="1:3" ht="15" x14ac:dyDescent="0.25">
      <c r="A212" s="193" t="s">
        <v>569</v>
      </c>
      <c r="B212" s="193" t="s">
        <v>570</v>
      </c>
      <c r="C212" s="194" t="s">
        <v>422</v>
      </c>
    </row>
    <row r="213" spans="1:3" ht="15" x14ac:dyDescent="0.25">
      <c r="A213" s="193" t="s">
        <v>571</v>
      </c>
      <c r="B213" s="193" t="s">
        <v>572</v>
      </c>
      <c r="C213" s="194" t="s">
        <v>422</v>
      </c>
    </row>
    <row r="214" spans="1:3" ht="15" x14ac:dyDescent="0.25">
      <c r="A214" s="193" t="s">
        <v>573</v>
      </c>
      <c r="B214" s="193" t="s">
        <v>574</v>
      </c>
      <c r="C214" s="194" t="s">
        <v>422</v>
      </c>
    </row>
    <row r="215" spans="1:3" ht="15" x14ac:dyDescent="0.25">
      <c r="A215" s="193" t="s">
        <v>575</v>
      </c>
      <c r="B215" s="193" t="s">
        <v>576</v>
      </c>
      <c r="C215" s="194" t="s">
        <v>422</v>
      </c>
    </row>
    <row r="216" spans="1:3" ht="15" x14ac:dyDescent="0.25">
      <c r="A216" s="193" t="s">
        <v>577</v>
      </c>
      <c r="B216" s="193" t="s">
        <v>578</v>
      </c>
      <c r="C216" s="194" t="s">
        <v>422</v>
      </c>
    </row>
    <row r="217" spans="1:3" ht="15" x14ac:dyDescent="0.25">
      <c r="A217" s="193" t="s">
        <v>579</v>
      </c>
      <c r="B217" s="193" t="s">
        <v>580</v>
      </c>
      <c r="C217" s="194" t="s">
        <v>422</v>
      </c>
    </row>
    <row r="218" spans="1:3" ht="15" x14ac:dyDescent="0.25">
      <c r="A218" s="193" t="s">
        <v>581</v>
      </c>
      <c r="B218" s="193" t="s">
        <v>582</v>
      </c>
      <c r="C218" s="194" t="s">
        <v>422</v>
      </c>
    </row>
    <row r="219" spans="1:3" ht="15" x14ac:dyDescent="0.25">
      <c r="A219" s="193" t="s">
        <v>583</v>
      </c>
      <c r="B219" s="193" t="s">
        <v>584</v>
      </c>
      <c r="C219" s="194" t="s">
        <v>422</v>
      </c>
    </row>
    <row r="220" spans="1:3" ht="15" x14ac:dyDescent="0.25">
      <c r="A220" s="193" t="s">
        <v>585</v>
      </c>
      <c r="B220" s="193" t="s">
        <v>586</v>
      </c>
      <c r="C220" s="194" t="s">
        <v>422</v>
      </c>
    </row>
    <row r="221" spans="1:3" ht="15" x14ac:dyDescent="0.25">
      <c r="A221" s="193" t="s">
        <v>587</v>
      </c>
      <c r="B221" s="193" t="s">
        <v>588</v>
      </c>
      <c r="C221" s="194" t="s">
        <v>422</v>
      </c>
    </row>
    <row r="222" spans="1:3" ht="15" x14ac:dyDescent="0.25">
      <c r="A222" s="193" t="s">
        <v>589</v>
      </c>
      <c r="B222" s="193" t="s">
        <v>590</v>
      </c>
      <c r="C222" s="194" t="s">
        <v>422</v>
      </c>
    </row>
    <row r="223" spans="1:3" ht="15" x14ac:dyDescent="0.25">
      <c r="A223" s="193" t="s">
        <v>591</v>
      </c>
      <c r="B223" s="193" t="s">
        <v>592</v>
      </c>
      <c r="C223" s="194" t="s">
        <v>422</v>
      </c>
    </row>
    <row r="224" spans="1:3" ht="15" x14ac:dyDescent="0.25">
      <c r="A224" s="193" t="s">
        <v>593</v>
      </c>
      <c r="B224" s="193" t="s">
        <v>594</v>
      </c>
      <c r="C224" s="194" t="s">
        <v>422</v>
      </c>
    </row>
    <row r="225" spans="1:3" ht="15" x14ac:dyDescent="0.25">
      <c r="A225" s="193" t="s">
        <v>595</v>
      </c>
      <c r="B225" s="193" t="s">
        <v>596</v>
      </c>
      <c r="C225" s="194" t="s">
        <v>422</v>
      </c>
    </row>
    <row r="226" spans="1:3" ht="15" x14ac:dyDescent="0.25">
      <c r="A226" s="193" t="s">
        <v>597</v>
      </c>
      <c r="B226" s="193" t="s">
        <v>49</v>
      </c>
      <c r="C226" s="194" t="s">
        <v>422</v>
      </c>
    </row>
    <row r="227" spans="1:3" ht="15" x14ac:dyDescent="0.25">
      <c r="A227" s="193" t="s">
        <v>598</v>
      </c>
      <c r="B227" s="193" t="s">
        <v>599</v>
      </c>
      <c r="C227" s="194" t="s">
        <v>422</v>
      </c>
    </row>
    <row r="228" spans="1:3" ht="15" x14ac:dyDescent="0.25">
      <c r="A228" s="193" t="s">
        <v>600</v>
      </c>
      <c r="B228" s="193" t="s">
        <v>601</v>
      </c>
      <c r="C228" s="194" t="s">
        <v>422</v>
      </c>
    </row>
    <row r="229" spans="1:3" ht="15" x14ac:dyDescent="0.25">
      <c r="A229" s="193" t="s">
        <v>602</v>
      </c>
      <c r="B229" s="193" t="s">
        <v>603</v>
      </c>
      <c r="C229" s="194" t="s">
        <v>422</v>
      </c>
    </row>
    <row r="230" spans="1:3" ht="15" x14ac:dyDescent="0.25">
      <c r="A230" s="193" t="s">
        <v>604</v>
      </c>
      <c r="B230" s="193" t="s">
        <v>605</v>
      </c>
      <c r="C230" s="194" t="s">
        <v>422</v>
      </c>
    </row>
    <row r="231" spans="1:3" ht="15" x14ac:dyDescent="0.25">
      <c r="A231" s="193" t="s">
        <v>606</v>
      </c>
      <c r="B231" s="193" t="s">
        <v>607</v>
      </c>
      <c r="C231" s="194" t="s">
        <v>422</v>
      </c>
    </row>
    <row r="232" spans="1:3" ht="15" x14ac:dyDescent="0.25">
      <c r="A232" s="193" t="s">
        <v>608</v>
      </c>
      <c r="B232" s="193" t="s">
        <v>609</v>
      </c>
      <c r="C232" s="194" t="s">
        <v>422</v>
      </c>
    </row>
    <row r="233" spans="1:3" ht="15" x14ac:dyDescent="0.25">
      <c r="A233" s="193" t="s">
        <v>610</v>
      </c>
      <c r="B233" s="193" t="s">
        <v>611</v>
      </c>
      <c r="C233" s="194" t="s">
        <v>422</v>
      </c>
    </row>
    <row r="234" spans="1:3" ht="15" x14ac:dyDescent="0.25">
      <c r="A234" s="193" t="s">
        <v>612</v>
      </c>
      <c r="B234" s="193" t="s">
        <v>613</v>
      </c>
      <c r="C234" s="194" t="s">
        <v>422</v>
      </c>
    </row>
    <row r="235" spans="1:3" ht="15" x14ac:dyDescent="0.25">
      <c r="A235" s="193" t="s">
        <v>614</v>
      </c>
      <c r="B235" s="193" t="s">
        <v>615</v>
      </c>
      <c r="C235" s="194" t="s">
        <v>422</v>
      </c>
    </row>
    <row r="236" spans="1:3" ht="15" x14ac:dyDescent="0.25">
      <c r="A236" s="193" t="s">
        <v>616</v>
      </c>
      <c r="B236" s="193" t="s">
        <v>617</v>
      </c>
      <c r="C236" s="194" t="s">
        <v>422</v>
      </c>
    </row>
    <row r="237" spans="1:3" ht="15" x14ac:dyDescent="0.25">
      <c r="A237" s="193" t="s">
        <v>618</v>
      </c>
      <c r="B237" s="193" t="s">
        <v>592</v>
      </c>
      <c r="C237" s="194" t="s">
        <v>422</v>
      </c>
    </row>
    <row r="238" spans="1:3" ht="15" x14ac:dyDescent="0.25">
      <c r="A238" s="193" t="s">
        <v>619</v>
      </c>
      <c r="B238" s="193" t="s">
        <v>620</v>
      </c>
      <c r="C238" s="194" t="s">
        <v>422</v>
      </c>
    </row>
    <row r="239" spans="1:3" ht="15" x14ac:dyDescent="0.25">
      <c r="A239" s="193" t="s">
        <v>621</v>
      </c>
      <c r="B239" s="193" t="s">
        <v>622</v>
      </c>
      <c r="C239" s="194" t="s">
        <v>422</v>
      </c>
    </row>
    <row r="240" spans="1:3" ht="15" x14ac:dyDescent="0.25">
      <c r="A240" s="193" t="s">
        <v>623</v>
      </c>
      <c r="B240" s="193" t="s">
        <v>624</v>
      </c>
      <c r="C240" s="194" t="s">
        <v>422</v>
      </c>
    </row>
    <row r="241" spans="1:3" ht="15" x14ac:dyDescent="0.25">
      <c r="A241" s="193" t="s">
        <v>625</v>
      </c>
      <c r="B241" s="193" t="s">
        <v>626</v>
      </c>
      <c r="C241" s="194" t="s">
        <v>422</v>
      </c>
    </row>
    <row r="242" spans="1:3" ht="15" x14ac:dyDescent="0.25">
      <c r="A242" s="193" t="s">
        <v>627</v>
      </c>
      <c r="B242" s="193" t="s">
        <v>628</v>
      </c>
      <c r="C242" s="194" t="s">
        <v>422</v>
      </c>
    </row>
    <row r="243" spans="1:3" ht="15" x14ac:dyDescent="0.25">
      <c r="A243" s="193" t="s">
        <v>629</v>
      </c>
      <c r="B243" s="193" t="s">
        <v>630</v>
      </c>
      <c r="C243" s="194" t="s">
        <v>422</v>
      </c>
    </row>
    <row r="244" spans="1:3" ht="15" x14ac:dyDescent="0.25">
      <c r="A244" s="193" t="s">
        <v>631</v>
      </c>
      <c r="B244" s="193" t="s">
        <v>632</v>
      </c>
      <c r="C244" s="194" t="s">
        <v>422</v>
      </c>
    </row>
    <row r="245" spans="1:3" ht="15" x14ac:dyDescent="0.25">
      <c r="A245" s="193" t="s">
        <v>633</v>
      </c>
      <c r="B245" s="193" t="s">
        <v>152</v>
      </c>
      <c r="C245" s="194" t="s">
        <v>422</v>
      </c>
    </row>
    <row r="246" spans="1:3" ht="15" x14ac:dyDescent="0.25">
      <c r="A246" s="193" t="s">
        <v>634</v>
      </c>
      <c r="B246" s="193" t="s">
        <v>635</v>
      </c>
      <c r="C246" s="194" t="s">
        <v>422</v>
      </c>
    </row>
    <row r="247" spans="1:3" ht="15" x14ac:dyDescent="0.25">
      <c r="A247" s="193" t="s">
        <v>657</v>
      </c>
      <c r="B247" s="193" t="s">
        <v>658</v>
      </c>
      <c r="C247" s="194" t="s">
        <v>422</v>
      </c>
    </row>
    <row r="248" spans="1:3" ht="15" x14ac:dyDescent="0.25">
      <c r="A248" s="193" t="s">
        <v>636</v>
      </c>
      <c r="B248" s="193" t="s">
        <v>637</v>
      </c>
      <c r="C248" s="194" t="s">
        <v>422</v>
      </c>
    </row>
    <row r="249" spans="1:3" ht="15" x14ac:dyDescent="0.25">
      <c r="A249" s="193" t="s">
        <v>638</v>
      </c>
      <c r="B249" s="193" t="s">
        <v>49</v>
      </c>
      <c r="C249" s="194" t="s">
        <v>422</v>
      </c>
    </row>
    <row r="250" spans="1:3" ht="15" x14ac:dyDescent="0.25">
      <c r="A250" s="193" t="s">
        <v>639</v>
      </c>
      <c r="B250" s="193" t="s">
        <v>640</v>
      </c>
      <c r="C250" s="194" t="s">
        <v>422</v>
      </c>
    </row>
    <row r="251" spans="1:3" ht="15" x14ac:dyDescent="0.25">
      <c r="A251" s="193" t="s">
        <v>641</v>
      </c>
      <c r="B251" s="193" t="s">
        <v>221</v>
      </c>
      <c r="C251" s="194" t="s">
        <v>422</v>
      </c>
    </row>
  </sheetData>
  <sortState ref="A2:C245">
    <sortCondition descending="1" ref="C2:C245"/>
    <sortCondition ref="A2:A245"/>
  </sortState>
  <mergeCells count="4">
    <mergeCell ref="A1:C1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N252"/>
  <sheetViews>
    <sheetView topLeftCell="A249" zoomScale="85" zoomScaleNormal="85" workbookViewId="0">
      <selection activeCell="D272" sqref="D272"/>
    </sheetView>
  </sheetViews>
  <sheetFormatPr defaultColWidth="8.75" defaultRowHeight="15" x14ac:dyDescent="0.25"/>
  <cols>
    <col min="1" max="1" width="4.375" style="4" customWidth="1"/>
    <col min="2" max="2" width="11.25" style="4" customWidth="1"/>
    <col min="3" max="3" width="24.625" style="3" customWidth="1"/>
    <col min="4" max="4" width="11.25" style="3" customWidth="1"/>
    <col min="5" max="5" width="6.875" style="16" customWidth="1"/>
    <col min="6" max="6" width="6" style="16" customWidth="1"/>
    <col min="7" max="9" width="4.125" style="16" customWidth="1"/>
    <col min="10" max="10" width="5.375" style="4" customWidth="1"/>
    <col min="11" max="11" width="5.125" style="16" customWidth="1"/>
    <col min="12" max="12" width="4.375" style="16" customWidth="1"/>
    <col min="13" max="13" width="5.125" style="16" customWidth="1"/>
    <col min="14" max="14" width="4.375" style="16" customWidth="1"/>
    <col min="15" max="16" width="6.125" style="4" customWidth="1"/>
    <col min="17" max="17" width="6.75" style="4" customWidth="1"/>
    <col min="18" max="18" width="15.625" style="15" customWidth="1"/>
    <col min="19" max="19" width="5.75" style="15" customWidth="1"/>
    <col min="20" max="20" width="10" style="15" customWidth="1"/>
    <col min="21" max="21" width="6" style="16" customWidth="1"/>
    <col min="22" max="28" width="3.125" style="4" hidden="1" customWidth="1"/>
    <col min="29" max="41" width="3.125" style="4" customWidth="1"/>
    <col min="42" max="49" width="3.125" style="4" hidden="1" customWidth="1"/>
    <col min="50" max="50" width="9" style="16" hidden="1" customWidth="1"/>
    <col min="51" max="51" width="3.75" style="4" hidden="1" customWidth="1"/>
    <col min="52" max="52" width="6.375" style="4" hidden="1" customWidth="1"/>
    <col min="53" max="53" width="7.75" style="3" hidden="1" customWidth="1"/>
    <col min="54" max="54" width="5.625" style="4" hidden="1" customWidth="1"/>
    <col min="55" max="55" width="8.875" style="16" hidden="1" customWidth="1"/>
    <col min="56" max="56" width="4.875" style="4" hidden="1" customWidth="1"/>
    <col min="57" max="57" width="4.125" style="4" hidden="1" customWidth="1"/>
    <col min="58" max="58" width="7.375" style="11" hidden="1" customWidth="1"/>
    <col min="59" max="59" width="23.75" style="3" hidden="1" customWidth="1"/>
    <col min="60" max="60" width="3.375" style="4" customWidth="1"/>
    <col min="61" max="61" width="4.125" style="4" customWidth="1"/>
    <col min="62" max="62" width="5.125" style="4" customWidth="1"/>
    <col min="63" max="64" width="4.375" style="4" customWidth="1"/>
    <col min="65" max="65" width="4.125" style="4" customWidth="1"/>
    <col min="66" max="66" width="5.125" style="4" customWidth="1"/>
    <col min="67" max="16384" width="8.75" style="3"/>
  </cols>
  <sheetData>
    <row r="1" spans="1:66" ht="18.75" x14ac:dyDescent="0.25">
      <c r="A1" s="126" t="s">
        <v>235</v>
      </c>
      <c r="B1" s="2"/>
      <c r="C1" s="1"/>
      <c r="D1" s="1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7"/>
      <c r="T1" s="7"/>
      <c r="U1" s="4"/>
      <c r="W1" s="8"/>
      <c r="AX1" s="4"/>
      <c r="AY1" s="6"/>
      <c r="BA1" s="1"/>
      <c r="BC1" s="9"/>
      <c r="BD1" s="10"/>
      <c r="BG1" s="4"/>
      <c r="BH1" s="3"/>
      <c r="BI1" s="3" t="s">
        <v>236</v>
      </c>
    </row>
    <row r="2" spans="1:66" ht="18.75" x14ac:dyDescent="0.25">
      <c r="A2" s="12" t="s">
        <v>237</v>
      </c>
      <c r="B2" s="2"/>
      <c r="C2" s="1"/>
      <c r="D2" s="1"/>
      <c r="E2" s="3"/>
      <c r="F2" s="4"/>
      <c r="G2" s="13"/>
      <c r="H2" s="13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T2" s="7"/>
      <c r="U2" s="4"/>
      <c r="W2" s="8"/>
      <c r="AX2" s="4"/>
      <c r="BA2" s="1"/>
      <c r="BC2" s="14"/>
      <c r="BD2" s="10"/>
      <c r="BG2" s="4"/>
      <c r="BH2" s="3"/>
      <c r="BI2" s="3"/>
    </row>
    <row r="3" spans="1:66" x14ac:dyDescent="0.25">
      <c r="A3" s="15"/>
      <c r="B3" s="16"/>
      <c r="C3" s="4"/>
      <c r="D3" s="4"/>
      <c r="E3" s="3"/>
      <c r="F3" s="4"/>
      <c r="G3" s="4"/>
      <c r="H3" s="4"/>
      <c r="I3" s="4"/>
      <c r="K3" s="4"/>
      <c r="L3" s="4"/>
      <c r="M3" s="4"/>
      <c r="N3" s="4"/>
      <c r="R3" s="7"/>
      <c r="S3" s="7"/>
      <c r="T3" s="7"/>
      <c r="U3" s="4"/>
      <c r="AX3" s="4"/>
      <c r="BA3" s="4"/>
      <c r="BC3" s="4"/>
      <c r="BD3" s="10"/>
      <c r="BG3" s="4"/>
      <c r="BH3" s="3"/>
      <c r="BI3" s="3"/>
    </row>
    <row r="4" spans="1:66" ht="20.25" x14ac:dyDescent="0.25">
      <c r="A4" s="189" t="s">
        <v>371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4"/>
      <c r="AY4" s="1"/>
      <c r="AZ4" s="1"/>
      <c r="BA4" s="1"/>
      <c r="BB4" s="1"/>
      <c r="BC4" s="1"/>
      <c r="BD4" s="1"/>
      <c r="BE4" s="1"/>
      <c r="BF4" s="17"/>
      <c r="BG4" s="1"/>
      <c r="BH4" s="3"/>
      <c r="BI4" s="3"/>
    </row>
    <row r="5" spans="1:66" ht="18.75" x14ac:dyDescent="0.25">
      <c r="A5" s="18"/>
      <c r="B5" s="123" t="s">
        <v>369</v>
      </c>
      <c r="C5" s="124" t="s">
        <v>370</v>
      </c>
      <c r="D5" s="1"/>
      <c r="E5" s="2"/>
      <c r="F5" s="1"/>
      <c r="G5" s="1"/>
      <c r="H5" s="1"/>
      <c r="I5" s="1"/>
      <c r="K5" s="1"/>
      <c r="L5" s="1"/>
      <c r="M5" s="1"/>
      <c r="N5" s="1"/>
      <c r="R5" s="5"/>
      <c r="S5" s="7"/>
      <c r="T5" s="7"/>
      <c r="U5" s="4"/>
      <c r="AK5" s="4">
        <v>1</v>
      </c>
      <c r="AL5" s="4">
        <v>2</v>
      </c>
      <c r="AM5" s="4">
        <v>3</v>
      </c>
      <c r="AN5" s="4">
        <v>4</v>
      </c>
      <c r="AO5" s="4">
        <v>5</v>
      </c>
      <c r="AP5" s="4">
        <v>6</v>
      </c>
      <c r="AQ5" s="4">
        <v>7</v>
      </c>
      <c r="AX5" s="4"/>
      <c r="BA5" s="1"/>
      <c r="BC5" s="1"/>
      <c r="BG5" s="4"/>
      <c r="BH5" s="3"/>
      <c r="BI5" s="3"/>
    </row>
    <row r="6" spans="1:66" x14ac:dyDescent="0.25">
      <c r="U6" s="19"/>
      <c r="V6" s="4">
        <v>1</v>
      </c>
      <c r="W6" s="4">
        <v>2</v>
      </c>
      <c r="X6" s="4">
        <v>3</v>
      </c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4">
        <v>10</v>
      </c>
      <c r="AF6" s="4">
        <v>11</v>
      </c>
      <c r="AG6" s="4">
        <v>12</v>
      </c>
      <c r="AH6" s="4">
        <v>13</v>
      </c>
      <c r="AI6" s="4">
        <v>14</v>
      </c>
      <c r="AJ6" s="4">
        <v>15</v>
      </c>
      <c r="AK6" s="4">
        <v>16</v>
      </c>
      <c r="AL6" s="4">
        <v>17</v>
      </c>
      <c r="AM6" s="4">
        <v>18</v>
      </c>
      <c r="AN6" s="4">
        <v>19</v>
      </c>
      <c r="AO6" s="4">
        <v>20</v>
      </c>
      <c r="AP6" s="4">
        <v>21</v>
      </c>
      <c r="AQ6" s="4">
        <v>22</v>
      </c>
      <c r="AR6" s="4">
        <v>23</v>
      </c>
      <c r="AS6" s="4">
        <v>24</v>
      </c>
      <c r="AT6" s="4">
        <v>25</v>
      </c>
      <c r="AU6" s="4">
        <v>26</v>
      </c>
      <c r="AV6" s="4">
        <v>27</v>
      </c>
      <c r="BG6" s="46"/>
    </row>
    <row r="7" spans="1:66" ht="16.899999999999999" customHeight="1" x14ac:dyDescent="0.25">
      <c r="A7" s="178" t="s">
        <v>238</v>
      </c>
      <c r="B7" s="178" t="s">
        <v>0</v>
      </c>
      <c r="C7" s="179" t="s">
        <v>239</v>
      </c>
      <c r="D7" s="163" t="s">
        <v>240</v>
      </c>
      <c r="E7" s="179" t="s">
        <v>241</v>
      </c>
      <c r="F7" s="179" t="s">
        <v>242</v>
      </c>
      <c r="G7" s="179" t="s">
        <v>243</v>
      </c>
      <c r="H7" s="190" t="s">
        <v>262</v>
      </c>
      <c r="I7" s="190" t="s">
        <v>367</v>
      </c>
      <c r="J7" s="163" t="s">
        <v>244</v>
      </c>
      <c r="K7" s="179" t="s">
        <v>245</v>
      </c>
      <c r="L7" s="179" t="s">
        <v>246</v>
      </c>
      <c r="M7" s="179" t="s">
        <v>247</v>
      </c>
      <c r="N7" s="179" t="s">
        <v>248</v>
      </c>
      <c r="O7" s="177" t="s">
        <v>263</v>
      </c>
      <c r="P7" s="186" t="s">
        <v>372</v>
      </c>
      <c r="Q7" s="186" t="s">
        <v>391</v>
      </c>
      <c r="R7" s="179" t="s">
        <v>249</v>
      </c>
      <c r="S7" s="177" t="s">
        <v>264</v>
      </c>
      <c r="T7" s="177" t="s">
        <v>373</v>
      </c>
      <c r="U7" s="20" t="s">
        <v>250</v>
      </c>
      <c r="V7" s="180" t="s">
        <v>251</v>
      </c>
      <c r="W7" s="181"/>
      <c r="X7" s="182"/>
      <c r="Y7" s="180" t="s">
        <v>252</v>
      </c>
      <c r="Z7" s="181"/>
      <c r="AA7" s="181"/>
      <c r="AB7" s="182"/>
      <c r="AC7" s="180" t="s">
        <v>253</v>
      </c>
      <c r="AD7" s="181"/>
      <c r="AE7" s="181"/>
      <c r="AF7" s="182"/>
      <c r="AG7" s="180" t="s">
        <v>254</v>
      </c>
      <c r="AH7" s="181"/>
      <c r="AI7" s="181"/>
      <c r="AJ7" s="181"/>
      <c r="AK7" s="182"/>
      <c r="AL7" s="180" t="s">
        <v>255</v>
      </c>
      <c r="AM7" s="181"/>
      <c r="AN7" s="181"/>
      <c r="AO7" s="182"/>
      <c r="AP7" s="183" t="s">
        <v>256</v>
      </c>
      <c r="AQ7" s="184"/>
      <c r="AR7" s="184"/>
      <c r="AS7" s="184"/>
      <c r="AT7" s="185"/>
      <c r="AU7" s="183" t="s">
        <v>257</v>
      </c>
      <c r="AV7" s="184"/>
      <c r="AW7" s="185"/>
      <c r="AX7" s="163" t="s">
        <v>258</v>
      </c>
      <c r="AY7" s="163" t="s">
        <v>259</v>
      </c>
      <c r="AZ7" s="163" t="s">
        <v>260</v>
      </c>
      <c r="BA7" s="178" t="s">
        <v>261</v>
      </c>
      <c r="BB7" s="163" t="s">
        <v>262</v>
      </c>
      <c r="BC7" s="179" t="s">
        <v>263</v>
      </c>
      <c r="BD7" s="163" t="s">
        <v>264</v>
      </c>
      <c r="BE7" s="163" t="s">
        <v>265</v>
      </c>
      <c r="BF7" s="166" t="s">
        <v>266</v>
      </c>
      <c r="BG7" s="167" t="s">
        <v>267</v>
      </c>
      <c r="BH7" s="169" t="s">
        <v>268</v>
      </c>
      <c r="BI7" s="171" t="s">
        <v>269</v>
      </c>
      <c r="BJ7" s="172"/>
      <c r="BK7" s="172"/>
      <c r="BL7" s="172"/>
      <c r="BM7" s="172"/>
      <c r="BN7" s="173"/>
    </row>
    <row r="8" spans="1:66" ht="16.899999999999999" customHeight="1" x14ac:dyDescent="0.25">
      <c r="A8" s="161"/>
      <c r="B8" s="161"/>
      <c r="C8" s="179"/>
      <c r="D8" s="164"/>
      <c r="E8" s="179"/>
      <c r="F8" s="179"/>
      <c r="G8" s="179"/>
      <c r="H8" s="190"/>
      <c r="I8" s="190"/>
      <c r="J8" s="164"/>
      <c r="K8" s="179"/>
      <c r="L8" s="179"/>
      <c r="M8" s="179"/>
      <c r="N8" s="179"/>
      <c r="O8" s="177"/>
      <c r="P8" s="187"/>
      <c r="Q8" s="187"/>
      <c r="R8" s="179"/>
      <c r="S8" s="177"/>
      <c r="T8" s="177"/>
      <c r="U8" s="20" t="s">
        <v>270</v>
      </c>
      <c r="V8" s="21">
        <v>15</v>
      </c>
      <c r="W8" s="21">
        <v>22</v>
      </c>
      <c r="X8" s="22">
        <v>29</v>
      </c>
      <c r="Y8" s="21">
        <v>5</v>
      </c>
      <c r="Z8" s="21">
        <v>12</v>
      </c>
      <c r="AA8" s="21">
        <v>19</v>
      </c>
      <c r="AB8" s="21">
        <v>26</v>
      </c>
      <c r="AC8" s="21">
        <v>3</v>
      </c>
      <c r="AD8" s="21">
        <v>10</v>
      </c>
      <c r="AE8" s="21">
        <v>17</v>
      </c>
      <c r="AF8" s="40">
        <v>24</v>
      </c>
      <c r="AG8" s="40">
        <v>31</v>
      </c>
      <c r="AH8" s="40">
        <v>7</v>
      </c>
      <c r="AI8" s="40">
        <v>14</v>
      </c>
      <c r="AJ8" s="40">
        <v>21</v>
      </c>
      <c r="AK8" s="21">
        <v>28</v>
      </c>
      <c r="AL8" s="26">
        <v>5</v>
      </c>
      <c r="AM8" s="23">
        <v>12</v>
      </c>
      <c r="AN8" s="24">
        <v>19</v>
      </c>
      <c r="AO8" s="24">
        <v>26</v>
      </c>
      <c r="AP8" s="24">
        <v>2</v>
      </c>
      <c r="AQ8" s="24">
        <v>9</v>
      </c>
      <c r="AR8" s="23">
        <v>16</v>
      </c>
      <c r="AS8" s="23">
        <v>23</v>
      </c>
      <c r="AT8" s="24">
        <v>30</v>
      </c>
      <c r="AU8" s="24">
        <v>6</v>
      </c>
      <c r="AV8" s="24">
        <v>13</v>
      </c>
      <c r="AW8" s="24">
        <v>20</v>
      </c>
      <c r="AX8" s="164"/>
      <c r="AY8" s="164"/>
      <c r="AZ8" s="164"/>
      <c r="BA8" s="161"/>
      <c r="BB8" s="164"/>
      <c r="BC8" s="179"/>
      <c r="BD8" s="164"/>
      <c r="BE8" s="164"/>
      <c r="BF8" s="166"/>
      <c r="BG8" s="168"/>
      <c r="BH8" s="170"/>
      <c r="BI8" s="174" t="s">
        <v>271</v>
      </c>
      <c r="BJ8" s="176" t="s">
        <v>272</v>
      </c>
      <c r="BK8" s="176" t="s">
        <v>273</v>
      </c>
      <c r="BL8" s="176" t="s">
        <v>274</v>
      </c>
      <c r="BM8" s="159" t="s">
        <v>275</v>
      </c>
      <c r="BN8" s="161" t="s">
        <v>276</v>
      </c>
    </row>
    <row r="9" spans="1:66" ht="16.899999999999999" customHeight="1" x14ac:dyDescent="0.25">
      <c r="A9" s="162"/>
      <c r="B9" s="162"/>
      <c r="C9" s="179"/>
      <c r="D9" s="165"/>
      <c r="E9" s="179"/>
      <c r="F9" s="179"/>
      <c r="G9" s="179"/>
      <c r="H9" s="190"/>
      <c r="I9" s="190"/>
      <c r="J9" s="165"/>
      <c r="K9" s="179"/>
      <c r="L9" s="179"/>
      <c r="M9" s="179"/>
      <c r="N9" s="179"/>
      <c r="O9" s="177"/>
      <c r="P9" s="188"/>
      <c r="Q9" s="188"/>
      <c r="R9" s="179"/>
      <c r="S9" s="177"/>
      <c r="T9" s="177"/>
      <c r="U9" s="20" t="s">
        <v>277</v>
      </c>
      <c r="V9" s="21">
        <v>21</v>
      </c>
      <c r="W9" s="21">
        <v>28</v>
      </c>
      <c r="X9" s="22">
        <v>4</v>
      </c>
      <c r="Y9" s="21">
        <v>11</v>
      </c>
      <c r="Z9" s="21">
        <v>18</v>
      </c>
      <c r="AA9" s="21">
        <v>25</v>
      </c>
      <c r="AB9" s="21">
        <v>2</v>
      </c>
      <c r="AC9" s="21">
        <v>9</v>
      </c>
      <c r="AD9" s="21">
        <v>16</v>
      </c>
      <c r="AE9" s="21">
        <v>23</v>
      </c>
      <c r="AF9" s="40">
        <v>30</v>
      </c>
      <c r="AG9" s="40">
        <v>6</v>
      </c>
      <c r="AH9" s="40">
        <v>13</v>
      </c>
      <c r="AI9" s="40">
        <v>20</v>
      </c>
      <c r="AJ9" s="40">
        <v>27</v>
      </c>
      <c r="AK9" s="21">
        <v>4</v>
      </c>
      <c r="AL9" s="21">
        <v>11</v>
      </c>
      <c r="AM9" s="25">
        <v>18</v>
      </c>
      <c r="AN9" s="26">
        <v>25</v>
      </c>
      <c r="AO9" s="26">
        <v>1</v>
      </c>
      <c r="AP9" s="26">
        <v>8</v>
      </c>
      <c r="AQ9" s="26">
        <v>15</v>
      </c>
      <c r="AR9" s="25">
        <v>22</v>
      </c>
      <c r="AS9" s="25">
        <v>29</v>
      </c>
      <c r="AT9" s="26">
        <v>5</v>
      </c>
      <c r="AU9" s="26">
        <v>12</v>
      </c>
      <c r="AV9" s="26">
        <v>19</v>
      </c>
      <c r="AW9" s="26">
        <v>26</v>
      </c>
      <c r="AX9" s="165"/>
      <c r="AY9" s="165"/>
      <c r="AZ9" s="165"/>
      <c r="BA9" s="162"/>
      <c r="BB9" s="165"/>
      <c r="BC9" s="179"/>
      <c r="BD9" s="165"/>
      <c r="BE9" s="165"/>
      <c r="BF9" s="166"/>
      <c r="BG9" s="168"/>
      <c r="BH9" s="170"/>
      <c r="BI9" s="175"/>
      <c r="BJ9" s="170" t="s">
        <v>272</v>
      </c>
      <c r="BK9" s="170" t="s">
        <v>273</v>
      </c>
      <c r="BL9" s="170" t="s">
        <v>274</v>
      </c>
      <c r="BM9" s="160" t="s">
        <v>275</v>
      </c>
      <c r="BN9" s="162" t="s">
        <v>276</v>
      </c>
    </row>
    <row r="10" spans="1:66" x14ac:dyDescent="0.25">
      <c r="A10" s="27"/>
      <c r="B10" s="27"/>
      <c r="C10" s="27"/>
      <c r="D10" s="28"/>
      <c r="E10" s="29"/>
      <c r="F10" s="29"/>
      <c r="G10" s="29"/>
      <c r="H10" s="38"/>
      <c r="I10" s="38"/>
      <c r="J10" s="28"/>
      <c r="K10" s="30">
        <v>6</v>
      </c>
      <c r="L10" s="30"/>
      <c r="M10" s="31"/>
      <c r="N10" s="31"/>
      <c r="O10" s="32"/>
      <c r="P10" s="28"/>
      <c r="Q10" s="28"/>
      <c r="R10" s="29"/>
      <c r="S10" s="29"/>
      <c r="T10" s="127"/>
      <c r="U10" s="30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8"/>
      <c r="AN10" s="28"/>
      <c r="AO10" s="28"/>
      <c r="AP10" s="31"/>
      <c r="AQ10" s="28"/>
      <c r="AR10" s="28"/>
      <c r="AS10" s="28"/>
      <c r="AT10" s="28"/>
      <c r="AU10" s="28"/>
      <c r="AV10" s="28"/>
      <c r="AW10" s="28"/>
      <c r="AX10" s="28"/>
      <c r="AY10" s="28"/>
      <c r="AZ10" s="30">
        <v>6</v>
      </c>
      <c r="BA10" s="30"/>
      <c r="BB10" s="28"/>
      <c r="BC10" s="28"/>
      <c r="BD10" s="30"/>
      <c r="BE10" s="30"/>
      <c r="BF10" s="33"/>
      <c r="BG10" s="44"/>
      <c r="BH10" s="45"/>
      <c r="BI10" s="45"/>
      <c r="BJ10" s="45"/>
      <c r="BK10" s="45"/>
      <c r="BL10" s="45"/>
      <c r="BM10" s="43"/>
      <c r="BN10" s="27"/>
    </row>
    <row r="11" spans="1:66" ht="15" customHeight="1" x14ac:dyDescent="0.25">
      <c r="A11" s="92">
        <v>1</v>
      </c>
      <c r="B11" s="93" t="s">
        <v>228</v>
      </c>
      <c r="C11" s="93" t="s">
        <v>229</v>
      </c>
      <c r="D11" s="94"/>
      <c r="E11" s="95">
        <v>99</v>
      </c>
      <c r="F11" s="55" t="s">
        <v>278</v>
      </c>
      <c r="G11" s="56"/>
      <c r="H11" s="96">
        <v>4</v>
      </c>
      <c r="I11" s="95">
        <v>1</v>
      </c>
      <c r="J11" s="60"/>
      <c r="K11" s="128">
        <v>2</v>
      </c>
      <c r="L11" s="128" t="s">
        <v>298</v>
      </c>
      <c r="M11" s="128">
        <v>6</v>
      </c>
      <c r="N11" s="128">
        <v>5</v>
      </c>
      <c r="O11" s="32"/>
      <c r="P11" s="32"/>
      <c r="Q11" s="32" t="s">
        <v>392</v>
      </c>
      <c r="R11" s="129" t="s">
        <v>337</v>
      </c>
      <c r="S11" s="107" t="s">
        <v>374</v>
      </c>
      <c r="T11" s="108" t="s">
        <v>390</v>
      </c>
      <c r="U11" s="95"/>
      <c r="V11" s="95"/>
      <c r="W11" s="95"/>
      <c r="X11" s="95"/>
      <c r="Y11" s="95"/>
      <c r="Z11" s="95"/>
      <c r="AA11" s="95"/>
      <c r="AB11" s="95"/>
      <c r="AC11" s="95"/>
      <c r="AD11" s="92"/>
      <c r="AE11" s="92"/>
      <c r="AF11" s="92" t="s">
        <v>279</v>
      </c>
      <c r="AG11" s="92" t="s">
        <v>279</v>
      </c>
      <c r="AH11" s="92" t="s">
        <v>279</v>
      </c>
      <c r="AI11" s="92" t="s">
        <v>279</v>
      </c>
      <c r="AJ11" s="92" t="s">
        <v>279</v>
      </c>
      <c r="AK11" s="92"/>
      <c r="AL11" s="75"/>
      <c r="AM11" s="34"/>
      <c r="AN11" s="34"/>
      <c r="AO11" s="34"/>
      <c r="AP11" s="62"/>
      <c r="AQ11" s="60"/>
      <c r="AR11" s="60"/>
      <c r="AS11" s="60"/>
      <c r="AT11" s="60"/>
      <c r="AU11" s="60"/>
      <c r="AV11" s="60"/>
      <c r="AW11" s="60"/>
      <c r="AX11" s="9"/>
      <c r="AY11" s="10"/>
      <c r="AZ11" s="10"/>
      <c r="BA11" s="10"/>
      <c r="BB11" s="10"/>
      <c r="BC11" s="61"/>
      <c r="BD11" s="60"/>
      <c r="BE11" s="60"/>
      <c r="BF11" s="63"/>
      <c r="BG11" s="64"/>
      <c r="BH11" s="110">
        <v>2</v>
      </c>
      <c r="BI11" s="111">
        <f t="shared" ref="BI11:BI14" si="0">BH11*15</f>
        <v>30</v>
      </c>
      <c r="BJ11" s="112">
        <v>24</v>
      </c>
      <c r="BK11" s="113">
        <v>6</v>
      </c>
      <c r="BL11" s="114"/>
      <c r="BM11" s="115"/>
      <c r="BN11" s="116">
        <f t="shared" ref="BN11:BN12" si="1">BI11-BJ11-BK11-BL11-BM11</f>
        <v>0</v>
      </c>
    </row>
    <row r="12" spans="1:66" ht="15" customHeight="1" x14ac:dyDescent="0.25">
      <c r="A12" s="97"/>
      <c r="B12" s="98" t="s">
        <v>228</v>
      </c>
      <c r="C12" s="98" t="s">
        <v>229</v>
      </c>
      <c r="D12" s="99"/>
      <c r="E12" s="100">
        <v>99</v>
      </c>
      <c r="F12" s="57" t="s">
        <v>278</v>
      </c>
      <c r="G12" s="57" t="s">
        <v>278</v>
      </c>
      <c r="H12" s="101">
        <v>4</v>
      </c>
      <c r="I12" s="100">
        <v>1</v>
      </c>
      <c r="J12" s="60"/>
      <c r="K12" s="100">
        <v>7</v>
      </c>
      <c r="L12" s="100" t="s">
        <v>368</v>
      </c>
      <c r="M12" s="100">
        <v>1</v>
      </c>
      <c r="N12" s="100">
        <v>5</v>
      </c>
      <c r="O12" s="34"/>
      <c r="P12" s="34"/>
      <c r="Q12" s="34" t="s">
        <v>392</v>
      </c>
      <c r="R12" s="130" t="s">
        <v>337</v>
      </c>
      <c r="S12" s="108" t="s">
        <v>374</v>
      </c>
      <c r="T12" s="108" t="s">
        <v>390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97"/>
      <c r="AE12" s="97"/>
      <c r="AF12" s="97" t="s">
        <v>279</v>
      </c>
      <c r="AG12" s="97"/>
      <c r="AH12" s="97"/>
      <c r="AI12" s="97"/>
      <c r="AJ12" s="97"/>
      <c r="AK12" s="97"/>
      <c r="AL12" s="75"/>
      <c r="AM12" s="34"/>
      <c r="AN12" s="34"/>
      <c r="AO12" s="34"/>
      <c r="AP12" s="62"/>
      <c r="AQ12" s="60"/>
      <c r="AR12" s="60"/>
      <c r="AS12" s="60"/>
      <c r="AT12" s="60"/>
      <c r="AU12" s="60"/>
      <c r="AV12" s="60"/>
      <c r="AW12" s="60"/>
      <c r="AX12" s="9"/>
      <c r="AY12" s="10"/>
      <c r="AZ12" s="10"/>
      <c r="BA12" s="10"/>
      <c r="BB12" s="10"/>
      <c r="BC12" s="61"/>
      <c r="BD12" s="60"/>
      <c r="BE12" s="60"/>
      <c r="BF12" s="63"/>
      <c r="BG12" s="64"/>
      <c r="BH12" s="52">
        <v>2</v>
      </c>
      <c r="BI12" s="87">
        <f t="shared" si="0"/>
        <v>30</v>
      </c>
      <c r="BJ12" s="80">
        <v>24</v>
      </c>
      <c r="BK12" s="53">
        <v>6</v>
      </c>
      <c r="BL12" s="88"/>
      <c r="BM12" s="82"/>
      <c r="BN12" s="89">
        <f t="shared" si="1"/>
        <v>0</v>
      </c>
    </row>
    <row r="13" spans="1:66" ht="15" customHeight="1" x14ac:dyDescent="0.25">
      <c r="A13" s="97">
        <v>2</v>
      </c>
      <c r="B13" s="98" t="s">
        <v>130</v>
      </c>
      <c r="C13" s="98" t="s">
        <v>131</v>
      </c>
      <c r="D13" s="99"/>
      <c r="E13" s="97">
        <v>99</v>
      </c>
      <c r="F13" s="57" t="s">
        <v>278</v>
      </c>
      <c r="G13" s="58"/>
      <c r="H13" s="101">
        <v>4</v>
      </c>
      <c r="I13" s="100">
        <v>1</v>
      </c>
      <c r="J13" s="60"/>
      <c r="K13" s="58">
        <v>2</v>
      </c>
      <c r="L13" s="58" t="s">
        <v>368</v>
      </c>
      <c r="M13" s="58">
        <v>1</v>
      </c>
      <c r="N13" s="58">
        <v>5</v>
      </c>
      <c r="O13" s="34"/>
      <c r="P13" s="34"/>
      <c r="Q13" s="34" t="s">
        <v>392</v>
      </c>
      <c r="R13" s="131" t="s">
        <v>332</v>
      </c>
      <c r="S13" s="108" t="s">
        <v>294</v>
      </c>
      <c r="T13" s="108" t="s">
        <v>334</v>
      </c>
      <c r="U13" s="100"/>
      <c r="V13" s="75"/>
      <c r="W13" s="34"/>
      <c r="X13" s="34"/>
      <c r="Y13" s="34"/>
      <c r="Z13" s="34"/>
      <c r="AA13" s="34"/>
      <c r="AB13" s="34"/>
      <c r="AC13" s="59"/>
      <c r="AD13" s="97"/>
      <c r="AE13" s="97"/>
      <c r="AF13" s="97" t="s">
        <v>279</v>
      </c>
      <c r="AG13" s="97" t="s">
        <v>279</v>
      </c>
      <c r="AH13" s="97" t="s">
        <v>279</v>
      </c>
      <c r="AI13" s="97" t="s">
        <v>279</v>
      </c>
      <c r="AJ13" s="97" t="s">
        <v>279</v>
      </c>
      <c r="AK13" s="97"/>
      <c r="AL13" s="75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BC13" s="34"/>
      <c r="BD13" s="34"/>
      <c r="BE13" s="34"/>
      <c r="BF13" s="34"/>
      <c r="BG13" s="69"/>
      <c r="BH13" s="86">
        <v>2</v>
      </c>
      <c r="BI13" s="85">
        <f t="shared" si="0"/>
        <v>30</v>
      </c>
      <c r="BJ13" s="85">
        <v>24</v>
      </c>
      <c r="BK13" s="85">
        <v>6</v>
      </c>
      <c r="BL13" s="85"/>
      <c r="BM13" s="97"/>
      <c r="BN13" s="97">
        <v>0</v>
      </c>
    </row>
    <row r="14" spans="1:66" ht="15" customHeight="1" x14ac:dyDescent="0.25">
      <c r="A14" s="97"/>
      <c r="B14" s="98" t="s">
        <v>130</v>
      </c>
      <c r="C14" s="98" t="s">
        <v>131</v>
      </c>
      <c r="D14" s="99"/>
      <c r="E14" s="97">
        <v>99</v>
      </c>
      <c r="F14" s="57" t="s">
        <v>278</v>
      </c>
      <c r="G14" s="57" t="s">
        <v>278</v>
      </c>
      <c r="H14" s="101">
        <v>4</v>
      </c>
      <c r="I14" s="100">
        <v>1</v>
      </c>
      <c r="J14" s="60"/>
      <c r="K14" s="100">
        <v>7</v>
      </c>
      <c r="L14" s="100" t="s">
        <v>368</v>
      </c>
      <c r="M14" s="100">
        <v>1</v>
      </c>
      <c r="N14" s="100">
        <v>5</v>
      </c>
      <c r="O14" s="75"/>
      <c r="P14" s="75"/>
      <c r="Q14" s="34" t="s">
        <v>392</v>
      </c>
      <c r="R14" s="131" t="s">
        <v>332</v>
      </c>
      <c r="S14" s="108" t="s">
        <v>294</v>
      </c>
      <c r="T14" s="108" t="s">
        <v>334</v>
      </c>
      <c r="U14" s="100"/>
      <c r="V14" s="75"/>
      <c r="W14" s="34"/>
      <c r="X14" s="34"/>
      <c r="Y14" s="34"/>
      <c r="Z14" s="34"/>
      <c r="AA14" s="34"/>
      <c r="AB14" s="34"/>
      <c r="AC14" s="59"/>
      <c r="AD14" s="97"/>
      <c r="AE14" s="97"/>
      <c r="AF14" s="97" t="s">
        <v>279</v>
      </c>
      <c r="AG14" s="97"/>
      <c r="AH14" s="97"/>
      <c r="AI14" s="97"/>
      <c r="AJ14" s="97"/>
      <c r="AK14" s="97"/>
      <c r="AL14" s="75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BC14" s="34"/>
      <c r="BD14" s="34"/>
      <c r="BE14" s="34"/>
      <c r="BF14" s="34"/>
      <c r="BG14" s="69"/>
      <c r="BH14" s="86">
        <v>2</v>
      </c>
      <c r="BI14" s="85">
        <f t="shared" si="0"/>
        <v>30</v>
      </c>
      <c r="BJ14" s="85">
        <v>24</v>
      </c>
      <c r="BK14" s="85">
        <v>6</v>
      </c>
      <c r="BL14" s="85"/>
      <c r="BM14" s="97"/>
      <c r="BN14" s="97">
        <v>0</v>
      </c>
    </row>
    <row r="15" spans="1:66" ht="15" customHeight="1" x14ac:dyDescent="0.25">
      <c r="A15" s="97">
        <v>3</v>
      </c>
      <c r="B15" s="98" t="s">
        <v>227</v>
      </c>
      <c r="C15" s="98" t="s">
        <v>221</v>
      </c>
      <c r="D15" s="99"/>
      <c r="E15" s="97">
        <v>99</v>
      </c>
      <c r="F15" s="57" t="s">
        <v>278</v>
      </c>
      <c r="G15" s="58"/>
      <c r="H15" s="101">
        <v>4</v>
      </c>
      <c r="I15" s="100">
        <v>1</v>
      </c>
      <c r="J15" s="60"/>
      <c r="K15" s="100">
        <v>3</v>
      </c>
      <c r="L15" s="100" t="s">
        <v>368</v>
      </c>
      <c r="M15" s="58">
        <v>1</v>
      </c>
      <c r="N15" s="58">
        <v>5</v>
      </c>
      <c r="O15" s="75"/>
      <c r="P15" s="75"/>
      <c r="Q15" s="34" t="s">
        <v>392</v>
      </c>
      <c r="R15" s="108" t="s">
        <v>393</v>
      </c>
      <c r="S15" s="108" t="s">
        <v>327</v>
      </c>
      <c r="T15" s="108" t="s">
        <v>378</v>
      </c>
      <c r="U15" s="100"/>
      <c r="V15" s="75"/>
      <c r="W15" s="34"/>
      <c r="X15" s="34"/>
      <c r="Y15" s="34"/>
      <c r="Z15" s="34"/>
      <c r="AA15" s="34"/>
      <c r="AB15" s="34"/>
      <c r="AC15" s="59"/>
      <c r="AD15" s="97"/>
      <c r="AE15" s="97"/>
      <c r="AF15" s="97" t="s">
        <v>279</v>
      </c>
      <c r="AG15" s="97" t="s">
        <v>279</v>
      </c>
      <c r="AH15" s="97" t="s">
        <v>279</v>
      </c>
      <c r="AI15" s="97" t="s">
        <v>279</v>
      </c>
      <c r="AJ15" s="97" t="s">
        <v>279</v>
      </c>
      <c r="AK15" s="97"/>
      <c r="AL15" s="75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BC15" s="34"/>
      <c r="BD15" s="34"/>
      <c r="BE15" s="34"/>
      <c r="BF15" s="34"/>
      <c r="BG15" s="70"/>
      <c r="BH15" s="97">
        <v>2</v>
      </c>
      <c r="BI15" s="97">
        <v>30</v>
      </c>
      <c r="BJ15" s="97">
        <v>24</v>
      </c>
      <c r="BK15" s="97">
        <v>6</v>
      </c>
      <c r="BL15" s="97"/>
      <c r="BM15" s="97"/>
      <c r="BN15" s="97">
        <v>0</v>
      </c>
    </row>
    <row r="16" spans="1:66" ht="15" customHeight="1" x14ac:dyDescent="0.25">
      <c r="A16" s="97"/>
      <c r="B16" s="98" t="s">
        <v>227</v>
      </c>
      <c r="C16" s="98" t="s">
        <v>221</v>
      </c>
      <c r="D16" s="99"/>
      <c r="E16" s="97">
        <v>99</v>
      </c>
      <c r="F16" s="57" t="s">
        <v>278</v>
      </c>
      <c r="G16" s="57" t="s">
        <v>278</v>
      </c>
      <c r="H16" s="101">
        <v>4</v>
      </c>
      <c r="I16" s="100">
        <v>1</v>
      </c>
      <c r="J16" s="60"/>
      <c r="K16" s="100">
        <v>7</v>
      </c>
      <c r="L16" s="100" t="s">
        <v>368</v>
      </c>
      <c r="M16" s="58">
        <v>1</v>
      </c>
      <c r="N16" s="58">
        <v>5</v>
      </c>
      <c r="O16" s="75"/>
      <c r="P16" s="75"/>
      <c r="Q16" s="34" t="s">
        <v>392</v>
      </c>
      <c r="R16" s="108" t="s">
        <v>393</v>
      </c>
      <c r="S16" s="108" t="s">
        <v>327</v>
      </c>
      <c r="T16" s="108" t="s">
        <v>378</v>
      </c>
      <c r="U16" s="100"/>
      <c r="V16" s="75"/>
      <c r="W16" s="34"/>
      <c r="X16" s="34"/>
      <c r="Y16" s="34"/>
      <c r="Z16" s="34"/>
      <c r="AA16" s="34"/>
      <c r="AB16" s="34"/>
      <c r="AC16" s="59"/>
      <c r="AD16" s="97"/>
      <c r="AE16" s="97"/>
      <c r="AF16" s="97" t="s">
        <v>279</v>
      </c>
      <c r="AG16" s="97"/>
      <c r="AH16" s="97"/>
      <c r="AI16" s="97"/>
      <c r="AJ16" s="97"/>
      <c r="AK16" s="97"/>
      <c r="AL16" s="75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BC16" s="34"/>
      <c r="BD16" s="34"/>
      <c r="BE16" s="34"/>
      <c r="BF16" s="34"/>
      <c r="BG16" s="70"/>
      <c r="BH16" s="97">
        <v>2</v>
      </c>
      <c r="BI16" s="97">
        <v>30</v>
      </c>
      <c r="BJ16" s="97">
        <v>24</v>
      </c>
      <c r="BK16" s="97">
        <v>6</v>
      </c>
      <c r="BL16" s="97"/>
      <c r="BM16" s="97"/>
      <c r="BN16" s="97">
        <v>0</v>
      </c>
    </row>
    <row r="17" spans="1:66" ht="15" customHeight="1" x14ac:dyDescent="0.25">
      <c r="A17" s="97">
        <v>4</v>
      </c>
      <c r="B17" s="98" t="s">
        <v>222</v>
      </c>
      <c r="C17" s="98" t="s">
        <v>223</v>
      </c>
      <c r="D17" s="99"/>
      <c r="E17" s="97">
        <v>99</v>
      </c>
      <c r="F17" s="57" t="s">
        <v>278</v>
      </c>
      <c r="G17" s="58"/>
      <c r="H17" s="101">
        <v>4</v>
      </c>
      <c r="I17" s="100">
        <v>1</v>
      </c>
      <c r="J17" s="60"/>
      <c r="K17" s="100">
        <v>3</v>
      </c>
      <c r="L17" s="58" t="s">
        <v>298</v>
      </c>
      <c r="M17" s="58">
        <v>6</v>
      </c>
      <c r="N17" s="58">
        <v>5</v>
      </c>
      <c r="O17" s="75"/>
      <c r="P17" s="75"/>
      <c r="Q17" s="34" t="s">
        <v>392</v>
      </c>
      <c r="R17" s="108" t="s">
        <v>362</v>
      </c>
      <c r="S17" s="108" t="s">
        <v>327</v>
      </c>
      <c r="T17" s="108" t="s">
        <v>379</v>
      </c>
      <c r="U17" s="100"/>
      <c r="V17" s="75"/>
      <c r="W17" s="34"/>
      <c r="X17" s="34"/>
      <c r="Y17" s="34"/>
      <c r="Z17" s="34"/>
      <c r="AA17" s="34"/>
      <c r="AB17" s="34"/>
      <c r="AC17" s="59"/>
      <c r="AD17" s="97"/>
      <c r="AE17" s="97"/>
      <c r="AF17" s="97" t="s">
        <v>279</v>
      </c>
      <c r="AG17" s="97" t="s">
        <v>279</v>
      </c>
      <c r="AH17" s="97" t="s">
        <v>279</v>
      </c>
      <c r="AI17" s="97" t="s">
        <v>279</v>
      </c>
      <c r="AJ17" s="97" t="s">
        <v>279</v>
      </c>
      <c r="AK17" s="97"/>
      <c r="AL17" s="75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BC17" s="34"/>
      <c r="BD17" s="34"/>
      <c r="BE17" s="34"/>
      <c r="BF17" s="34"/>
      <c r="BG17" s="70"/>
      <c r="BH17" s="52">
        <v>3</v>
      </c>
      <c r="BI17" s="80">
        <f t="shared" ref="BI17:BI20" si="2">BH17*15</f>
        <v>45</v>
      </c>
      <c r="BJ17" s="82">
        <v>34</v>
      </c>
      <c r="BK17" s="82">
        <v>8</v>
      </c>
      <c r="BL17" s="88"/>
      <c r="BM17" s="82">
        <v>2</v>
      </c>
      <c r="BN17" s="83">
        <f t="shared" ref="BN17:BN20" si="3">BI17-BJ17-BK17-BL17-BM17</f>
        <v>1</v>
      </c>
    </row>
    <row r="18" spans="1:66" ht="15" customHeight="1" x14ac:dyDescent="0.25">
      <c r="A18" s="97"/>
      <c r="B18" s="98" t="s">
        <v>222</v>
      </c>
      <c r="C18" s="98" t="s">
        <v>223</v>
      </c>
      <c r="D18" s="99"/>
      <c r="E18" s="97">
        <v>99</v>
      </c>
      <c r="F18" s="57" t="s">
        <v>278</v>
      </c>
      <c r="G18" s="57" t="s">
        <v>278</v>
      </c>
      <c r="H18" s="101">
        <v>4</v>
      </c>
      <c r="I18" s="100">
        <v>1</v>
      </c>
      <c r="J18" s="60"/>
      <c r="K18" s="100">
        <v>7</v>
      </c>
      <c r="L18" s="58" t="s">
        <v>298</v>
      </c>
      <c r="M18" s="58">
        <v>6</v>
      </c>
      <c r="N18" s="58">
        <v>5</v>
      </c>
      <c r="O18" s="75"/>
      <c r="P18" s="75"/>
      <c r="Q18" s="34" t="s">
        <v>392</v>
      </c>
      <c r="R18" s="108" t="s">
        <v>362</v>
      </c>
      <c r="S18" s="108" t="s">
        <v>327</v>
      </c>
      <c r="T18" s="108" t="s">
        <v>379</v>
      </c>
      <c r="U18" s="100"/>
      <c r="V18" s="75"/>
      <c r="W18" s="34"/>
      <c r="X18" s="34"/>
      <c r="Y18" s="34"/>
      <c r="Z18" s="34"/>
      <c r="AA18" s="34"/>
      <c r="AB18" s="34"/>
      <c r="AC18" s="59"/>
      <c r="AD18" s="97"/>
      <c r="AE18" s="97"/>
      <c r="AF18" s="97" t="s">
        <v>279</v>
      </c>
      <c r="AG18" s="97" t="s">
        <v>279</v>
      </c>
      <c r="AH18" s="97" t="s">
        <v>279</v>
      </c>
      <c r="AI18" s="97" t="s">
        <v>279</v>
      </c>
      <c r="AJ18" s="97"/>
      <c r="AK18" s="97"/>
      <c r="AL18" s="75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BC18" s="34"/>
      <c r="BD18" s="34"/>
      <c r="BE18" s="34"/>
      <c r="BF18" s="34"/>
      <c r="BG18" s="70"/>
      <c r="BH18" s="52">
        <v>3</v>
      </c>
      <c r="BI18" s="80">
        <f t="shared" si="2"/>
        <v>45</v>
      </c>
      <c r="BJ18" s="82">
        <v>34</v>
      </c>
      <c r="BK18" s="82">
        <v>8</v>
      </c>
      <c r="BL18" s="88"/>
      <c r="BM18" s="82">
        <v>2</v>
      </c>
      <c r="BN18" s="83">
        <f t="shared" si="3"/>
        <v>1</v>
      </c>
    </row>
    <row r="19" spans="1:66" ht="15" customHeight="1" x14ac:dyDescent="0.25">
      <c r="A19" s="97">
        <v>5</v>
      </c>
      <c r="B19" s="98" t="s">
        <v>207</v>
      </c>
      <c r="C19" s="98" t="s">
        <v>208</v>
      </c>
      <c r="D19" s="99"/>
      <c r="E19" s="97">
        <v>99</v>
      </c>
      <c r="F19" s="57" t="s">
        <v>278</v>
      </c>
      <c r="G19" s="58"/>
      <c r="H19" s="101">
        <v>4</v>
      </c>
      <c r="I19" s="100">
        <v>1</v>
      </c>
      <c r="J19" s="60"/>
      <c r="K19" s="100">
        <v>3</v>
      </c>
      <c r="L19" s="58" t="s">
        <v>298</v>
      </c>
      <c r="M19" s="58">
        <v>6</v>
      </c>
      <c r="N19" s="58">
        <v>5</v>
      </c>
      <c r="O19" s="75"/>
      <c r="P19" s="75"/>
      <c r="Q19" s="34" t="s">
        <v>392</v>
      </c>
      <c r="R19" s="108" t="s">
        <v>321</v>
      </c>
      <c r="S19" s="108" t="s">
        <v>302</v>
      </c>
      <c r="T19" s="108" t="s">
        <v>326</v>
      </c>
      <c r="U19" s="100"/>
      <c r="V19" s="75"/>
      <c r="W19" s="34"/>
      <c r="X19" s="34"/>
      <c r="Y19" s="34"/>
      <c r="Z19" s="34"/>
      <c r="AA19" s="34"/>
      <c r="AB19" s="34"/>
      <c r="AC19" s="59"/>
      <c r="AD19" s="97"/>
      <c r="AE19" s="97"/>
      <c r="AF19" s="97" t="s">
        <v>279</v>
      </c>
      <c r="AG19" s="97" t="s">
        <v>279</v>
      </c>
      <c r="AH19" s="97" t="s">
        <v>279</v>
      </c>
      <c r="AI19" s="97" t="s">
        <v>279</v>
      </c>
      <c r="AJ19" s="97" t="s">
        <v>279</v>
      </c>
      <c r="AK19" s="97"/>
      <c r="AL19" s="75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BC19" s="34"/>
      <c r="BD19" s="34"/>
      <c r="BE19" s="34"/>
      <c r="BF19" s="34"/>
      <c r="BG19" s="70"/>
      <c r="BH19" s="47">
        <v>2</v>
      </c>
      <c r="BI19" s="50">
        <f t="shared" si="2"/>
        <v>30</v>
      </c>
      <c r="BJ19" s="48">
        <v>24</v>
      </c>
      <c r="BK19" s="48">
        <v>6</v>
      </c>
      <c r="BL19" s="49"/>
      <c r="BM19" s="48"/>
      <c r="BN19" s="51">
        <f t="shared" si="3"/>
        <v>0</v>
      </c>
    </row>
    <row r="20" spans="1:66" ht="15" customHeight="1" x14ac:dyDescent="0.25">
      <c r="A20" s="97"/>
      <c r="B20" s="125" t="s">
        <v>207</v>
      </c>
      <c r="C20" s="125" t="s">
        <v>208</v>
      </c>
      <c r="D20" s="99"/>
      <c r="E20" s="97">
        <v>99</v>
      </c>
      <c r="F20" s="57" t="s">
        <v>278</v>
      </c>
      <c r="G20" s="57" t="s">
        <v>278</v>
      </c>
      <c r="H20" s="101">
        <v>4</v>
      </c>
      <c r="I20" s="100">
        <v>1</v>
      </c>
      <c r="J20" s="60"/>
      <c r="K20" s="100">
        <v>7</v>
      </c>
      <c r="L20" s="58" t="s">
        <v>298</v>
      </c>
      <c r="M20" s="58">
        <v>6</v>
      </c>
      <c r="N20" s="58">
        <v>5</v>
      </c>
      <c r="O20" s="75"/>
      <c r="P20" s="75"/>
      <c r="Q20" s="34" t="s">
        <v>392</v>
      </c>
      <c r="R20" s="108" t="s">
        <v>321</v>
      </c>
      <c r="S20" s="108" t="s">
        <v>302</v>
      </c>
      <c r="T20" s="108" t="s">
        <v>326</v>
      </c>
      <c r="U20" s="100"/>
      <c r="V20" s="75"/>
      <c r="W20" s="34"/>
      <c r="X20" s="34"/>
      <c r="Y20" s="34"/>
      <c r="Z20" s="34"/>
      <c r="AA20" s="34"/>
      <c r="AB20" s="34"/>
      <c r="AC20" s="59"/>
      <c r="AD20" s="97"/>
      <c r="AE20" s="97"/>
      <c r="AF20" s="97"/>
      <c r="AG20" s="97" t="s">
        <v>279</v>
      </c>
      <c r="AH20" s="97"/>
      <c r="AI20" s="97"/>
      <c r="AJ20" s="97"/>
      <c r="AK20" s="97"/>
      <c r="AL20" s="75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BC20" s="34"/>
      <c r="BD20" s="34"/>
      <c r="BE20" s="34"/>
      <c r="BF20" s="34"/>
      <c r="BG20" s="70"/>
      <c r="BH20" s="47">
        <v>2</v>
      </c>
      <c r="BI20" s="50">
        <f t="shared" si="2"/>
        <v>30</v>
      </c>
      <c r="BJ20" s="48">
        <v>24</v>
      </c>
      <c r="BK20" s="48">
        <v>6</v>
      </c>
      <c r="BL20" s="49"/>
      <c r="BM20" s="48"/>
      <c r="BN20" s="51">
        <f t="shared" si="3"/>
        <v>0</v>
      </c>
    </row>
    <row r="21" spans="1:66" ht="15" customHeight="1" x14ac:dyDescent="0.25">
      <c r="A21" s="97">
        <v>6</v>
      </c>
      <c r="B21" s="98" t="s">
        <v>98</v>
      </c>
      <c r="C21" s="98" t="s">
        <v>99</v>
      </c>
      <c r="D21" s="99"/>
      <c r="E21" s="97">
        <v>99</v>
      </c>
      <c r="F21" s="57" t="s">
        <v>278</v>
      </c>
      <c r="G21" s="58"/>
      <c r="H21" s="101">
        <v>5</v>
      </c>
      <c r="I21" s="100">
        <v>1</v>
      </c>
      <c r="J21" s="60"/>
      <c r="K21" s="36">
        <v>3</v>
      </c>
      <c r="L21" s="36" t="s">
        <v>368</v>
      </c>
      <c r="M21" s="132">
        <v>1</v>
      </c>
      <c r="N21" s="132">
        <v>5</v>
      </c>
      <c r="O21" s="133"/>
      <c r="P21" s="133"/>
      <c r="Q21" s="32" t="s">
        <v>392</v>
      </c>
      <c r="R21" s="134" t="s">
        <v>289</v>
      </c>
      <c r="S21" s="108" t="s">
        <v>284</v>
      </c>
      <c r="T21" s="108" t="s">
        <v>382</v>
      </c>
      <c r="U21" s="100"/>
      <c r="V21" s="75"/>
      <c r="W21" s="34"/>
      <c r="X21" s="34"/>
      <c r="Y21" s="34"/>
      <c r="Z21" s="34"/>
      <c r="AA21" s="34"/>
      <c r="AB21" s="34"/>
      <c r="AC21" s="59"/>
      <c r="AD21" s="97"/>
      <c r="AE21" s="97"/>
      <c r="AF21" s="97"/>
      <c r="AG21" s="97" t="s">
        <v>279</v>
      </c>
      <c r="AH21" s="97" t="s">
        <v>279</v>
      </c>
      <c r="AI21" s="97" t="s">
        <v>279</v>
      </c>
      <c r="AJ21" s="97" t="s">
        <v>279</v>
      </c>
      <c r="AK21" s="97"/>
      <c r="AL21" s="75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BC21" s="34"/>
      <c r="BD21" s="34"/>
      <c r="BE21" s="34"/>
      <c r="BF21" s="34"/>
      <c r="BG21" s="70"/>
      <c r="BH21" s="97">
        <v>3</v>
      </c>
      <c r="BI21" s="97">
        <v>45</v>
      </c>
      <c r="BJ21" s="97"/>
      <c r="BK21" s="97"/>
      <c r="BL21" s="97"/>
      <c r="BM21" s="97"/>
      <c r="BN21" s="97"/>
    </row>
    <row r="22" spans="1:66" ht="15" customHeight="1" x14ac:dyDescent="0.25">
      <c r="A22" s="97"/>
      <c r="B22" s="98" t="s">
        <v>98</v>
      </c>
      <c r="C22" s="98" t="s">
        <v>99</v>
      </c>
      <c r="D22" s="99"/>
      <c r="E22" s="97">
        <v>99</v>
      </c>
      <c r="F22" s="57" t="s">
        <v>278</v>
      </c>
      <c r="G22" s="57" t="s">
        <v>278</v>
      </c>
      <c r="H22" s="101">
        <v>5</v>
      </c>
      <c r="I22" s="100">
        <v>1</v>
      </c>
      <c r="J22" s="60"/>
      <c r="K22" s="36">
        <v>4</v>
      </c>
      <c r="L22" s="36" t="s">
        <v>368</v>
      </c>
      <c r="M22" s="132">
        <v>1</v>
      </c>
      <c r="N22" s="132">
        <v>5</v>
      </c>
      <c r="O22" s="133"/>
      <c r="P22" s="133"/>
      <c r="Q22" s="32" t="s">
        <v>392</v>
      </c>
      <c r="R22" s="134" t="s">
        <v>289</v>
      </c>
      <c r="S22" s="108" t="s">
        <v>284</v>
      </c>
      <c r="T22" s="108" t="s">
        <v>382</v>
      </c>
      <c r="U22" s="100"/>
      <c r="V22" s="75"/>
      <c r="W22" s="34"/>
      <c r="X22" s="34"/>
      <c r="Y22" s="34"/>
      <c r="Z22" s="34"/>
      <c r="AA22" s="34"/>
      <c r="AB22" s="34"/>
      <c r="AC22" s="59"/>
      <c r="AD22" s="97"/>
      <c r="AE22" s="97"/>
      <c r="AF22" s="97" t="s">
        <v>279</v>
      </c>
      <c r="AG22" s="97" t="s">
        <v>279</v>
      </c>
      <c r="AH22" s="97" t="s">
        <v>279</v>
      </c>
      <c r="AI22" s="97" t="s">
        <v>279</v>
      </c>
      <c r="AJ22" s="97" t="s">
        <v>279</v>
      </c>
      <c r="AK22" s="97"/>
      <c r="AL22" s="75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BC22" s="34"/>
      <c r="BD22" s="34"/>
      <c r="BE22" s="34"/>
      <c r="BF22" s="34"/>
      <c r="BG22" s="70"/>
      <c r="BH22" s="97">
        <v>3</v>
      </c>
      <c r="BI22" s="97">
        <v>45</v>
      </c>
      <c r="BJ22" s="97"/>
      <c r="BK22" s="97"/>
      <c r="BL22" s="97"/>
      <c r="BM22" s="97"/>
      <c r="BN22" s="97"/>
    </row>
    <row r="23" spans="1:66" ht="15" customHeight="1" x14ac:dyDescent="0.25">
      <c r="A23" s="97">
        <v>7</v>
      </c>
      <c r="B23" s="98" t="s">
        <v>209</v>
      </c>
      <c r="C23" s="98" t="s">
        <v>210</v>
      </c>
      <c r="D23" s="99"/>
      <c r="E23" s="97">
        <v>99</v>
      </c>
      <c r="F23" s="57" t="s">
        <v>278</v>
      </c>
      <c r="G23" s="58"/>
      <c r="H23" s="101">
        <v>5</v>
      </c>
      <c r="I23" s="100">
        <v>1</v>
      </c>
      <c r="J23" s="60"/>
      <c r="K23" s="100">
        <v>5</v>
      </c>
      <c r="L23" s="100" t="s">
        <v>368</v>
      </c>
      <c r="M23" s="58">
        <v>1</v>
      </c>
      <c r="N23" s="58">
        <v>5</v>
      </c>
      <c r="O23" s="75"/>
      <c r="P23" s="75"/>
      <c r="Q23" s="34" t="s">
        <v>392</v>
      </c>
      <c r="R23" s="131" t="s">
        <v>338</v>
      </c>
      <c r="S23" s="108" t="s">
        <v>374</v>
      </c>
      <c r="T23" s="108" t="s">
        <v>301</v>
      </c>
      <c r="U23" s="100"/>
      <c r="V23" s="75"/>
      <c r="W23" s="34"/>
      <c r="X23" s="34"/>
      <c r="Y23" s="34"/>
      <c r="Z23" s="34"/>
      <c r="AA23" s="34"/>
      <c r="AB23" s="34"/>
      <c r="AC23" s="59"/>
      <c r="AD23" s="97"/>
      <c r="AE23" s="97"/>
      <c r="AF23" s="97" t="s">
        <v>279</v>
      </c>
      <c r="AG23" s="97" t="s">
        <v>279</v>
      </c>
      <c r="AH23" s="97" t="s">
        <v>279</v>
      </c>
      <c r="AI23" s="97" t="s">
        <v>279</v>
      </c>
      <c r="AJ23" s="97" t="s">
        <v>279</v>
      </c>
      <c r="AK23" s="97"/>
      <c r="AL23" s="75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BC23" s="34"/>
      <c r="BD23" s="34"/>
      <c r="BE23" s="34"/>
      <c r="BF23" s="34"/>
      <c r="BG23" s="70"/>
      <c r="BH23" s="52">
        <v>2</v>
      </c>
      <c r="BI23" s="52">
        <f>BH23*15</f>
        <v>30</v>
      </c>
      <c r="BJ23" s="52">
        <v>24</v>
      </c>
      <c r="BK23" s="52">
        <v>6</v>
      </c>
      <c r="BL23" s="52"/>
      <c r="BM23" s="52"/>
      <c r="BN23" s="52">
        <f t="shared" ref="BN23:BN26" si="4">BI23-BJ23-BK23-BL23-BM23</f>
        <v>0</v>
      </c>
    </row>
    <row r="24" spans="1:66" ht="15" customHeight="1" x14ac:dyDescent="0.25">
      <c r="A24" s="97"/>
      <c r="B24" s="98" t="s">
        <v>209</v>
      </c>
      <c r="C24" s="98" t="s">
        <v>210</v>
      </c>
      <c r="D24" s="99"/>
      <c r="E24" s="97">
        <v>99</v>
      </c>
      <c r="F24" s="57" t="s">
        <v>278</v>
      </c>
      <c r="G24" s="57" t="s">
        <v>278</v>
      </c>
      <c r="H24" s="101">
        <v>5</v>
      </c>
      <c r="I24" s="100">
        <v>1</v>
      </c>
      <c r="J24" s="60"/>
      <c r="K24" s="100">
        <v>7</v>
      </c>
      <c r="L24" s="100" t="s">
        <v>368</v>
      </c>
      <c r="M24" s="58">
        <v>1</v>
      </c>
      <c r="N24" s="58">
        <v>5</v>
      </c>
      <c r="O24" s="75"/>
      <c r="P24" s="75"/>
      <c r="Q24" s="34" t="s">
        <v>392</v>
      </c>
      <c r="R24" s="131" t="s">
        <v>338</v>
      </c>
      <c r="S24" s="108" t="s">
        <v>374</v>
      </c>
      <c r="T24" s="108" t="s">
        <v>301</v>
      </c>
      <c r="U24" s="100"/>
      <c r="V24" s="75"/>
      <c r="W24" s="34"/>
      <c r="X24" s="34"/>
      <c r="Y24" s="34"/>
      <c r="Z24" s="34"/>
      <c r="AA24" s="34"/>
      <c r="AB24" s="34"/>
      <c r="AC24" s="59"/>
      <c r="AD24" s="97"/>
      <c r="AE24" s="97"/>
      <c r="AF24" s="97"/>
      <c r="AG24" s="97"/>
      <c r="AH24" s="97" t="s">
        <v>279</v>
      </c>
      <c r="AI24" s="97"/>
      <c r="AJ24" s="97"/>
      <c r="AK24" s="97"/>
      <c r="AL24" s="75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BC24" s="34"/>
      <c r="BD24" s="34"/>
      <c r="BE24" s="34"/>
      <c r="BF24" s="34"/>
      <c r="BG24" s="70"/>
      <c r="BH24" s="52">
        <v>2</v>
      </c>
      <c r="BI24" s="52">
        <f>BH24*15</f>
        <v>30</v>
      </c>
      <c r="BJ24" s="52">
        <v>24</v>
      </c>
      <c r="BK24" s="52">
        <v>6</v>
      </c>
      <c r="BL24" s="52"/>
      <c r="BM24" s="52"/>
      <c r="BN24" s="52">
        <f t="shared" si="4"/>
        <v>0</v>
      </c>
    </row>
    <row r="25" spans="1:66" ht="15" customHeight="1" x14ac:dyDescent="0.25">
      <c r="A25" s="97">
        <v>8</v>
      </c>
      <c r="B25" s="98" t="s">
        <v>144</v>
      </c>
      <c r="C25" s="98" t="s">
        <v>145</v>
      </c>
      <c r="D25" s="99"/>
      <c r="E25" s="97">
        <v>99</v>
      </c>
      <c r="F25" s="57" t="s">
        <v>278</v>
      </c>
      <c r="G25" s="58"/>
      <c r="H25" s="101">
        <v>5</v>
      </c>
      <c r="I25" s="100">
        <v>1</v>
      </c>
      <c r="J25" s="60"/>
      <c r="K25" s="100">
        <v>6</v>
      </c>
      <c r="L25" s="100" t="s">
        <v>368</v>
      </c>
      <c r="M25" s="58">
        <v>1</v>
      </c>
      <c r="N25" s="58">
        <v>5</v>
      </c>
      <c r="O25" s="75"/>
      <c r="P25" s="75"/>
      <c r="Q25" s="34" t="s">
        <v>392</v>
      </c>
      <c r="R25" s="108" t="s">
        <v>394</v>
      </c>
      <c r="S25" s="108" t="s">
        <v>302</v>
      </c>
      <c r="T25" s="108" t="s">
        <v>326</v>
      </c>
      <c r="U25" s="100"/>
      <c r="V25" s="75"/>
      <c r="W25" s="34"/>
      <c r="X25" s="34"/>
      <c r="Y25" s="34"/>
      <c r="Z25" s="34"/>
      <c r="AA25" s="34"/>
      <c r="AB25" s="34"/>
      <c r="AC25" s="59"/>
      <c r="AD25" s="97"/>
      <c r="AE25" s="97"/>
      <c r="AF25" s="97" t="s">
        <v>279</v>
      </c>
      <c r="AG25" s="97" t="s">
        <v>279</v>
      </c>
      <c r="AH25" s="97" t="s">
        <v>279</v>
      </c>
      <c r="AI25" s="97" t="s">
        <v>279</v>
      </c>
      <c r="AJ25" s="97" t="s">
        <v>279</v>
      </c>
      <c r="AK25" s="97"/>
      <c r="AL25" s="75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BC25" s="34"/>
      <c r="BD25" s="34"/>
      <c r="BE25" s="34"/>
      <c r="BF25" s="34"/>
      <c r="BG25" s="70"/>
      <c r="BH25" s="52">
        <v>3</v>
      </c>
      <c r="BI25" s="80">
        <f t="shared" ref="BI25:BI30" si="5">BH25*15</f>
        <v>45</v>
      </c>
      <c r="BJ25" s="81">
        <v>34</v>
      </c>
      <c r="BK25" s="81">
        <v>4</v>
      </c>
      <c r="BL25" s="81">
        <v>2</v>
      </c>
      <c r="BM25" s="82">
        <v>4</v>
      </c>
      <c r="BN25" s="83">
        <f t="shared" si="4"/>
        <v>1</v>
      </c>
    </row>
    <row r="26" spans="1:66" ht="15" customHeight="1" x14ac:dyDescent="0.25">
      <c r="A26" s="97"/>
      <c r="B26" s="98" t="s">
        <v>144</v>
      </c>
      <c r="C26" s="98" t="s">
        <v>145</v>
      </c>
      <c r="D26" s="99"/>
      <c r="E26" s="97">
        <v>99</v>
      </c>
      <c r="F26" s="57" t="s">
        <v>278</v>
      </c>
      <c r="G26" s="57" t="s">
        <v>278</v>
      </c>
      <c r="H26" s="101">
        <v>5</v>
      </c>
      <c r="I26" s="100">
        <v>1</v>
      </c>
      <c r="J26" s="60"/>
      <c r="K26" s="100">
        <v>7</v>
      </c>
      <c r="L26" s="100" t="s">
        <v>368</v>
      </c>
      <c r="M26" s="58">
        <v>1</v>
      </c>
      <c r="N26" s="58">
        <v>5</v>
      </c>
      <c r="O26" s="75"/>
      <c r="P26" s="75"/>
      <c r="Q26" s="34" t="s">
        <v>392</v>
      </c>
      <c r="R26" s="108" t="s">
        <v>394</v>
      </c>
      <c r="S26" s="108" t="s">
        <v>302</v>
      </c>
      <c r="T26" s="108" t="s">
        <v>326</v>
      </c>
      <c r="U26" s="100"/>
      <c r="V26" s="75"/>
      <c r="W26" s="34"/>
      <c r="X26" s="34"/>
      <c r="Y26" s="34"/>
      <c r="Z26" s="34"/>
      <c r="AA26" s="34"/>
      <c r="AB26" s="34"/>
      <c r="AC26" s="59"/>
      <c r="AD26" s="97"/>
      <c r="AE26" s="97"/>
      <c r="AF26" s="97" t="s">
        <v>279</v>
      </c>
      <c r="AG26" s="97" t="s">
        <v>279</v>
      </c>
      <c r="AH26" s="97" t="s">
        <v>279</v>
      </c>
      <c r="AI26" s="97" t="s">
        <v>279</v>
      </c>
      <c r="AJ26" s="97"/>
      <c r="AK26" s="97"/>
      <c r="AL26" s="75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BC26" s="34"/>
      <c r="BD26" s="34"/>
      <c r="BE26" s="34"/>
      <c r="BF26" s="34"/>
      <c r="BG26" s="70"/>
      <c r="BH26" s="52">
        <v>3</v>
      </c>
      <c r="BI26" s="80">
        <f t="shared" si="5"/>
        <v>45</v>
      </c>
      <c r="BJ26" s="81">
        <v>34</v>
      </c>
      <c r="BK26" s="81">
        <v>4</v>
      </c>
      <c r="BL26" s="81">
        <v>2</v>
      </c>
      <c r="BM26" s="82">
        <v>4</v>
      </c>
      <c r="BN26" s="83">
        <f t="shared" si="4"/>
        <v>1</v>
      </c>
    </row>
    <row r="27" spans="1:66" ht="15" customHeight="1" x14ac:dyDescent="0.25">
      <c r="A27" s="97">
        <v>9</v>
      </c>
      <c r="B27" s="98" t="s">
        <v>38</v>
      </c>
      <c r="C27" s="98" t="s">
        <v>39</v>
      </c>
      <c r="D27" s="99"/>
      <c r="E27" s="97">
        <v>99</v>
      </c>
      <c r="F27" s="57" t="s">
        <v>278</v>
      </c>
      <c r="G27" s="58"/>
      <c r="H27" s="101">
        <v>5</v>
      </c>
      <c r="I27" s="100">
        <v>1</v>
      </c>
      <c r="J27" s="60"/>
      <c r="K27" s="58">
        <v>2</v>
      </c>
      <c r="L27" s="58" t="s">
        <v>368</v>
      </c>
      <c r="M27" s="58">
        <v>1</v>
      </c>
      <c r="N27" s="58">
        <v>5</v>
      </c>
      <c r="O27" s="75"/>
      <c r="P27" s="75"/>
      <c r="Q27" s="34" t="s">
        <v>392</v>
      </c>
      <c r="R27" s="108" t="s">
        <v>395</v>
      </c>
      <c r="S27" s="108" t="s">
        <v>375</v>
      </c>
      <c r="T27" s="108" t="s">
        <v>388</v>
      </c>
      <c r="U27" s="100"/>
      <c r="V27" s="75"/>
      <c r="W27" s="34"/>
      <c r="X27" s="34"/>
      <c r="Y27" s="34"/>
      <c r="Z27" s="34"/>
      <c r="AA27" s="34"/>
      <c r="AB27" s="34"/>
      <c r="AC27" s="59"/>
      <c r="AD27" s="97"/>
      <c r="AE27" s="97"/>
      <c r="AF27" s="97" t="s">
        <v>279</v>
      </c>
      <c r="AG27" s="97" t="s">
        <v>279</v>
      </c>
      <c r="AH27" s="97" t="s">
        <v>279</v>
      </c>
      <c r="AI27" s="97" t="s">
        <v>279</v>
      </c>
      <c r="AJ27" s="97" t="s">
        <v>279</v>
      </c>
      <c r="AK27" s="97"/>
      <c r="AL27" s="75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BF27" s="41"/>
      <c r="BG27" s="70"/>
      <c r="BH27" s="86">
        <v>3</v>
      </c>
      <c r="BI27" s="85">
        <f t="shared" si="5"/>
        <v>45</v>
      </c>
      <c r="BJ27" s="85">
        <v>32</v>
      </c>
      <c r="BK27" s="85">
        <v>12</v>
      </c>
      <c r="BL27" s="85"/>
      <c r="BM27" s="85"/>
      <c r="BN27" s="85">
        <v>1</v>
      </c>
    </row>
    <row r="28" spans="1:66" ht="15" customHeight="1" x14ac:dyDescent="0.25">
      <c r="A28" s="97"/>
      <c r="B28" s="98" t="s">
        <v>38</v>
      </c>
      <c r="C28" s="98" t="s">
        <v>39</v>
      </c>
      <c r="D28" s="99"/>
      <c r="E28" s="97">
        <v>99</v>
      </c>
      <c r="F28" s="57" t="s">
        <v>278</v>
      </c>
      <c r="G28" s="57" t="s">
        <v>278</v>
      </c>
      <c r="H28" s="101">
        <v>5</v>
      </c>
      <c r="I28" s="100">
        <v>1</v>
      </c>
      <c r="J28" s="60"/>
      <c r="K28" s="100">
        <v>7</v>
      </c>
      <c r="L28" s="100" t="s">
        <v>368</v>
      </c>
      <c r="M28" s="100">
        <v>1</v>
      </c>
      <c r="N28" s="100">
        <v>5</v>
      </c>
      <c r="O28" s="75"/>
      <c r="P28" s="75"/>
      <c r="Q28" s="34" t="s">
        <v>392</v>
      </c>
      <c r="R28" s="108" t="s">
        <v>395</v>
      </c>
      <c r="S28" s="108" t="s">
        <v>375</v>
      </c>
      <c r="T28" s="108" t="s">
        <v>388</v>
      </c>
      <c r="U28" s="100"/>
      <c r="V28" s="75"/>
      <c r="W28" s="34"/>
      <c r="X28" s="34"/>
      <c r="Y28" s="34"/>
      <c r="Z28" s="34"/>
      <c r="AA28" s="34"/>
      <c r="AB28" s="34"/>
      <c r="AC28" s="59"/>
      <c r="AD28" s="97"/>
      <c r="AE28" s="97"/>
      <c r="AF28" s="97" t="s">
        <v>279</v>
      </c>
      <c r="AG28" s="97" t="s">
        <v>279</v>
      </c>
      <c r="AH28" s="97" t="s">
        <v>279</v>
      </c>
      <c r="AI28" s="97" t="s">
        <v>279</v>
      </c>
      <c r="AJ28" s="97"/>
      <c r="AK28" s="97"/>
      <c r="AL28" s="75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BF28" s="41"/>
      <c r="BG28" s="70"/>
      <c r="BH28" s="86">
        <v>3</v>
      </c>
      <c r="BI28" s="85">
        <f t="shared" si="5"/>
        <v>45</v>
      </c>
      <c r="BJ28" s="85">
        <v>32</v>
      </c>
      <c r="BK28" s="85">
        <v>12</v>
      </c>
      <c r="BL28" s="85"/>
      <c r="BM28" s="85"/>
      <c r="BN28" s="85">
        <v>1</v>
      </c>
    </row>
    <row r="29" spans="1:66" ht="15" customHeight="1" x14ac:dyDescent="0.25">
      <c r="A29" s="97">
        <v>10</v>
      </c>
      <c r="B29" s="98" t="s">
        <v>215</v>
      </c>
      <c r="C29" s="98" t="s">
        <v>216</v>
      </c>
      <c r="D29" s="99"/>
      <c r="E29" s="97">
        <v>99</v>
      </c>
      <c r="F29" s="57" t="s">
        <v>278</v>
      </c>
      <c r="G29" s="58"/>
      <c r="H29" s="101">
        <v>6</v>
      </c>
      <c r="I29" s="100">
        <v>1</v>
      </c>
      <c r="J29" s="60"/>
      <c r="K29" s="100">
        <v>3</v>
      </c>
      <c r="L29" s="58" t="s">
        <v>298</v>
      </c>
      <c r="M29" s="58">
        <v>6</v>
      </c>
      <c r="N29" s="58">
        <v>5</v>
      </c>
      <c r="O29" s="75"/>
      <c r="P29" s="75"/>
      <c r="Q29" s="34" t="s">
        <v>392</v>
      </c>
      <c r="R29" s="131" t="s">
        <v>329</v>
      </c>
      <c r="S29" s="108" t="s">
        <v>294</v>
      </c>
      <c r="T29" s="108" t="s">
        <v>334</v>
      </c>
      <c r="U29" s="100"/>
      <c r="V29" s="75"/>
      <c r="W29" s="34"/>
      <c r="X29" s="34"/>
      <c r="Y29" s="34"/>
      <c r="Z29" s="34"/>
      <c r="AA29" s="34"/>
      <c r="AB29" s="34"/>
      <c r="AC29" s="59"/>
      <c r="AD29" s="97"/>
      <c r="AE29" s="97"/>
      <c r="AF29" s="97" t="s">
        <v>279</v>
      </c>
      <c r="AG29" s="97" t="s">
        <v>279</v>
      </c>
      <c r="AH29" s="97" t="s">
        <v>279</v>
      </c>
      <c r="AI29" s="97" t="s">
        <v>279</v>
      </c>
      <c r="AJ29" s="97" t="s">
        <v>279</v>
      </c>
      <c r="AK29" s="97"/>
      <c r="AL29" s="75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BF29" s="41"/>
      <c r="BG29" s="70"/>
      <c r="BH29" s="86">
        <v>2</v>
      </c>
      <c r="BI29" s="85">
        <f t="shared" si="5"/>
        <v>30</v>
      </c>
      <c r="BJ29" s="85">
        <v>22</v>
      </c>
      <c r="BK29" s="85">
        <v>4</v>
      </c>
      <c r="BL29" s="85"/>
      <c r="BM29" s="85">
        <v>4</v>
      </c>
      <c r="BN29" s="97"/>
    </row>
    <row r="30" spans="1:66" ht="15" customHeight="1" x14ac:dyDescent="0.25">
      <c r="A30" s="97"/>
      <c r="B30" s="98" t="s">
        <v>215</v>
      </c>
      <c r="C30" s="98" t="s">
        <v>216</v>
      </c>
      <c r="D30" s="99"/>
      <c r="E30" s="97">
        <v>99</v>
      </c>
      <c r="F30" s="57" t="s">
        <v>278</v>
      </c>
      <c r="G30" s="57" t="s">
        <v>278</v>
      </c>
      <c r="H30" s="101">
        <v>6</v>
      </c>
      <c r="I30" s="100">
        <v>1</v>
      </c>
      <c r="J30" s="60"/>
      <c r="K30" s="100">
        <v>7</v>
      </c>
      <c r="L30" s="58" t="s">
        <v>298</v>
      </c>
      <c r="M30" s="58">
        <v>6</v>
      </c>
      <c r="N30" s="58">
        <v>5</v>
      </c>
      <c r="O30" s="75"/>
      <c r="P30" s="75"/>
      <c r="Q30" s="34" t="s">
        <v>392</v>
      </c>
      <c r="R30" s="131" t="s">
        <v>329</v>
      </c>
      <c r="S30" s="108" t="s">
        <v>294</v>
      </c>
      <c r="T30" s="108" t="s">
        <v>334</v>
      </c>
      <c r="U30" s="100"/>
      <c r="V30" s="75"/>
      <c r="W30" s="34"/>
      <c r="X30" s="34"/>
      <c r="Y30" s="34"/>
      <c r="Z30" s="34"/>
      <c r="AA30" s="34"/>
      <c r="AB30" s="34"/>
      <c r="AC30" s="59"/>
      <c r="AD30" s="97"/>
      <c r="AE30" s="97"/>
      <c r="AF30" s="97"/>
      <c r="AG30" s="97"/>
      <c r="AH30" s="97"/>
      <c r="AI30" s="97" t="s">
        <v>279</v>
      </c>
      <c r="AJ30" s="97"/>
      <c r="AK30" s="97"/>
      <c r="AL30" s="75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BF30" s="41"/>
      <c r="BG30" s="70"/>
      <c r="BH30" s="86">
        <v>2</v>
      </c>
      <c r="BI30" s="85">
        <f t="shared" si="5"/>
        <v>30</v>
      </c>
      <c r="BJ30" s="85">
        <v>22</v>
      </c>
      <c r="BK30" s="85">
        <v>4</v>
      </c>
      <c r="BL30" s="85"/>
      <c r="BM30" s="85">
        <v>4</v>
      </c>
      <c r="BN30" s="97"/>
    </row>
    <row r="31" spans="1:66" ht="15" customHeight="1" x14ac:dyDescent="0.25">
      <c r="A31" s="97">
        <v>11</v>
      </c>
      <c r="B31" s="98" t="s">
        <v>211</v>
      </c>
      <c r="C31" s="98" t="s">
        <v>212</v>
      </c>
      <c r="D31" s="99"/>
      <c r="E31" s="97">
        <v>99</v>
      </c>
      <c r="F31" s="57" t="s">
        <v>278</v>
      </c>
      <c r="G31" s="58"/>
      <c r="H31" s="101">
        <v>6</v>
      </c>
      <c r="I31" s="100">
        <v>1</v>
      </c>
      <c r="J31" s="60"/>
      <c r="K31" s="100">
        <v>4</v>
      </c>
      <c r="L31" s="100" t="s">
        <v>368</v>
      </c>
      <c r="M31" s="58">
        <v>1</v>
      </c>
      <c r="N31" s="58">
        <v>5</v>
      </c>
      <c r="O31" s="75"/>
      <c r="P31" s="75"/>
      <c r="Q31" s="34" t="s">
        <v>392</v>
      </c>
      <c r="R31" s="131" t="s">
        <v>336</v>
      </c>
      <c r="S31" s="108" t="s">
        <v>374</v>
      </c>
      <c r="T31" s="108" t="s">
        <v>390</v>
      </c>
      <c r="U31" s="100"/>
      <c r="V31" s="75"/>
      <c r="W31" s="34"/>
      <c r="X31" s="34"/>
      <c r="Y31" s="34"/>
      <c r="Z31" s="34"/>
      <c r="AA31" s="34"/>
      <c r="AB31" s="34"/>
      <c r="AC31" s="59"/>
      <c r="AD31" s="97"/>
      <c r="AE31" s="97"/>
      <c r="AF31" s="97" t="s">
        <v>279</v>
      </c>
      <c r="AG31" s="97" t="s">
        <v>279</v>
      </c>
      <c r="AH31" s="97" t="s">
        <v>279</v>
      </c>
      <c r="AI31" s="97" t="s">
        <v>279</v>
      </c>
      <c r="AJ31" s="97" t="s">
        <v>279</v>
      </c>
      <c r="AK31" s="97"/>
      <c r="AL31" s="75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BF31" s="41"/>
      <c r="BG31" s="70"/>
      <c r="BH31" s="52">
        <v>2</v>
      </c>
      <c r="BI31" s="87">
        <f>BH31*15</f>
        <v>30</v>
      </c>
      <c r="BJ31" s="52">
        <v>24</v>
      </c>
      <c r="BK31" s="52">
        <v>6</v>
      </c>
      <c r="BL31" s="88"/>
      <c r="BM31" s="82"/>
      <c r="BN31" s="89">
        <f>BI31-BJ31-BK31-BL31-BM31</f>
        <v>0</v>
      </c>
    </row>
    <row r="32" spans="1:66" ht="15" customHeight="1" x14ac:dyDescent="0.25">
      <c r="A32" s="97"/>
      <c r="B32" s="98" t="s">
        <v>211</v>
      </c>
      <c r="C32" s="98" t="s">
        <v>212</v>
      </c>
      <c r="D32" s="99"/>
      <c r="E32" s="97">
        <v>99</v>
      </c>
      <c r="F32" s="57" t="s">
        <v>278</v>
      </c>
      <c r="G32" s="57" t="s">
        <v>278</v>
      </c>
      <c r="H32" s="101">
        <v>6</v>
      </c>
      <c r="I32" s="100">
        <v>1</v>
      </c>
      <c r="J32" s="60"/>
      <c r="K32" s="100">
        <v>7</v>
      </c>
      <c r="L32" s="100" t="s">
        <v>368</v>
      </c>
      <c r="M32" s="58">
        <v>1</v>
      </c>
      <c r="N32" s="58">
        <v>5</v>
      </c>
      <c r="O32" s="75"/>
      <c r="P32" s="75"/>
      <c r="Q32" s="34" t="s">
        <v>392</v>
      </c>
      <c r="R32" s="131" t="s">
        <v>336</v>
      </c>
      <c r="S32" s="108" t="s">
        <v>374</v>
      </c>
      <c r="T32" s="108" t="s">
        <v>390</v>
      </c>
      <c r="U32" s="100"/>
      <c r="V32" s="75"/>
      <c r="W32" s="34"/>
      <c r="X32" s="34"/>
      <c r="Y32" s="34"/>
      <c r="Z32" s="34"/>
      <c r="AA32" s="34"/>
      <c r="AB32" s="34"/>
      <c r="AC32" s="59"/>
      <c r="AD32" s="97"/>
      <c r="AE32" s="97"/>
      <c r="AF32" s="97"/>
      <c r="AG32" s="97"/>
      <c r="AH32" s="97"/>
      <c r="AI32" s="97" t="s">
        <v>279</v>
      </c>
      <c r="AJ32" s="97"/>
      <c r="AK32" s="97"/>
      <c r="AL32" s="75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BF32" s="41"/>
      <c r="BG32" s="70"/>
      <c r="BH32" s="52">
        <v>2</v>
      </c>
      <c r="BI32" s="87">
        <f>BH32*15</f>
        <v>30</v>
      </c>
      <c r="BJ32" s="52">
        <v>24</v>
      </c>
      <c r="BK32" s="52">
        <v>6</v>
      </c>
      <c r="BL32" s="88"/>
      <c r="BM32" s="82"/>
      <c r="BN32" s="89">
        <f>BI32-BJ32-BK32-BL32-BM32</f>
        <v>0</v>
      </c>
    </row>
    <row r="33" spans="1:66" ht="15" customHeight="1" x14ac:dyDescent="0.25">
      <c r="A33" s="97">
        <v>12</v>
      </c>
      <c r="B33" s="98" t="s">
        <v>148</v>
      </c>
      <c r="C33" s="98" t="s">
        <v>149</v>
      </c>
      <c r="D33" s="99"/>
      <c r="E33" s="97">
        <v>99</v>
      </c>
      <c r="F33" s="57" t="s">
        <v>278</v>
      </c>
      <c r="G33" s="58"/>
      <c r="H33" s="101">
        <v>6</v>
      </c>
      <c r="I33" s="100">
        <v>1</v>
      </c>
      <c r="J33" s="60"/>
      <c r="K33" s="100">
        <v>4</v>
      </c>
      <c r="L33" s="58" t="s">
        <v>298</v>
      </c>
      <c r="M33" s="58">
        <v>6</v>
      </c>
      <c r="N33" s="58">
        <v>5</v>
      </c>
      <c r="O33" s="75"/>
      <c r="P33" s="75"/>
      <c r="Q33" s="34" t="s">
        <v>392</v>
      </c>
      <c r="R33" s="108" t="s">
        <v>364</v>
      </c>
      <c r="S33" s="108" t="s">
        <v>302</v>
      </c>
      <c r="T33" s="108" t="s">
        <v>326</v>
      </c>
      <c r="U33" s="100"/>
      <c r="V33" s="75"/>
      <c r="W33" s="34"/>
      <c r="X33" s="34"/>
      <c r="Y33" s="34"/>
      <c r="Z33" s="34"/>
      <c r="AA33" s="34"/>
      <c r="AB33" s="34"/>
      <c r="AC33" s="59"/>
      <c r="AD33" s="97"/>
      <c r="AE33" s="97"/>
      <c r="AF33" s="97" t="s">
        <v>279</v>
      </c>
      <c r="AG33" s="97" t="s">
        <v>279</v>
      </c>
      <c r="AH33" s="97" t="s">
        <v>279</v>
      </c>
      <c r="AI33" s="97" t="s">
        <v>279</v>
      </c>
      <c r="AJ33" s="97" t="s">
        <v>279</v>
      </c>
      <c r="AK33" s="97"/>
      <c r="AL33" s="75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BF33" s="41"/>
      <c r="BG33" s="70"/>
      <c r="BH33" s="86">
        <v>3</v>
      </c>
      <c r="BI33" s="85">
        <f t="shared" ref="BI33:BI42" si="6">BH33*15</f>
        <v>45</v>
      </c>
      <c r="BJ33" s="85">
        <v>32</v>
      </c>
      <c r="BK33" s="85">
        <v>8</v>
      </c>
      <c r="BL33" s="85"/>
      <c r="BM33" s="85">
        <v>4</v>
      </c>
      <c r="BN33" s="85">
        <v>1</v>
      </c>
    </row>
    <row r="34" spans="1:66" ht="15" customHeight="1" x14ac:dyDescent="0.25">
      <c r="A34" s="97"/>
      <c r="B34" s="98" t="s">
        <v>148</v>
      </c>
      <c r="C34" s="98" t="s">
        <v>149</v>
      </c>
      <c r="D34" s="99"/>
      <c r="E34" s="97">
        <v>99</v>
      </c>
      <c r="F34" s="57" t="s">
        <v>278</v>
      </c>
      <c r="G34" s="57" t="s">
        <v>278</v>
      </c>
      <c r="H34" s="101">
        <v>6</v>
      </c>
      <c r="I34" s="100">
        <v>1</v>
      </c>
      <c r="J34" s="60"/>
      <c r="K34" s="100">
        <v>7</v>
      </c>
      <c r="L34" s="58" t="s">
        <v>298</v>
      </c>
      <c r="M34" s="58">
        <v>6</v>
      </c>
      <c r="N34" s="58">
        <v>5</v>
      </c>
      <c r="O34" s="75"/>
      <c r="P34" s="75"/>
      <c r="Q34" s="34" t="s">
        <v>392</v>
      </c>
      <c r="R34" s="108" t="s">
        <v>364</v>
      </c>
      <c r="S34" s="108" t="s">
        <v>302</v>
      </c>
      <c r="T34" s="108" t="s">
        <v>326</v>
      </c>
      <c r="U34" s="100"/>
      <c r="V34" s="75"/>
      <c r="W34" s="34"/>
      <c r="X34" s="34"/>
      <c r="Y34" s="34"/>
      <c r="Z34" s="34"/>
      <c r="AA34" s="34"/>
      <c r="AB34" s="34"/>
      <c r="AC34" s="59"/>
      <c r="AD34" s="97"/>
      <c r="AE34" s="97"/>
      <c r="AF34" s="97" t="s">
        <v>279</v>
      </c>
      <c r="AG34" s="97" t="s">
        <v>279</v>
      </c>
      <c r="AH34" s="97" t="s">
        <v>279</v>
      </c>
      <c r="AI34" s="97"/>
      <c r="AJ34" s="97"/>
      <c r="AK34" s="97"/>
      <c r="AL34" s="75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BF34" s="41"/>
      <c r="BG34" s="70"/>
      <c r="BH34" s="86">
        <v>3</v>
      </c>
      <c r="BI34" s="85">
        <f t="shared" si="6"/>
        <v>45</v>
      </c>
      <c r="BJ34" s="85">
        <v>32</v>
      </c>
      <c r="BK34" s="85">
        <v>8</v>
      </c>
      <c r="BL34" s="85"/>
      <c r="BM34" s="85">
        <v>4</v>
      </c>
      <c r="BN34" s="85">
        <v>1</v>
      </c>
    </row>
    <row r="35" spans="1:66" x14ac:dyDescent="0.25">
      <c r="A35" s="97">
        <v>13</v>
      </c>
      <c r="B35" s="98" t="s">
        <v>203</v>
      </c>
      <c r="C35" s="98" t="s">
        <v>204</v>
      </c>
      <c r="D35" s="99"/>
      <c r="E35" s="97">
        <v>99</v>
      </c>
      <c r="F35" s="57" t="s">
        <v>278</v>
      </c>
      <c r="G35" s="58"/>
      <c r="H35" s="101">
        <v>6</v>
      </c>
      <c r="I35" s="100">
        <v>1</v>
      </c>
      <c r="J35" s="60"/>
      <c r="K35" s="36">
        <v>2</v>
      </c>
      <c r="L35" s="36" t="s">
        <v>368</v>
      </c>
      <c r="M35" s="132">
        <v>1</v>
      </c>
      <c r="N35" s="132">
        <v>5</v>
      </c>
      <c r="O35" s="133"/>
      <c r="P35" s="133"/>
      <c r="Q35" s="32" t="s">
        <v>392</v>
      </c>
      <c r="R35" s="37" t="s">
        <v>314</v>
      </c>
      <c r="S35" s="108" t="s">
        <v>302</v>
      </c>
      <c r="T35" s="108" t="s">
        <v>377</v>
      </c>
      <c r="U35" s="100"/>
      <c r="V35" s="75"/>
      <c r="W35" s="34"/>
      <c r="X35" s="34"/>
      <c r="Y35" s="34"/>
      <c r="Z35" s="34"/>
      <c r="AA35" s="34"/>
      <c r="AB35" s="34"/>
      <c r="AC35" s="59"/>
      <c r="AD35" s="97"/>
      <c r="AE35" s="97"/>
      <c r="AF35" s="97" t="s">
        <v>279</v>
      </c>
      <c r="AG35" s="97" t="s">
        <v>279</v>
      </c>
      <c r="AH35" s="97" t="s">
        <v>279</v>
      </c>
      <c r="AI35" s="97" t="s">
        <v>279</v>
      </c>
      <c r="AJ35" s="97" t="s">
        <v>279</v>
      </c>
      <c r="AK35" s="97"/>
      <c r="AL35" s="75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BF35" s="41"/>
      <c r="BG35" s="70"/>
      <c r="BH35" s="52">
        <v>2</v>
      </c>
      <c r="BI35" s="84">
        <f t="shared" si="6"/>
        <v>30</v>
      </c>
      <c r="BJ35" s="82">
        <v>24</v>
      </c>
      <c r="BK35" s="82">
        <v>6</v>
      </c>
      <c r="BL35" s="88"/>
      <c r="BM35" s="82"/>
      <c r="BN35" s="83">
        <f t="shared" ref="BN35:BN38" si="7">BI35-BJ35-BK35-BL35-BM35</f>
        <v>0</v>
      </c>
    </row>
    <row r="36" spans="1:66" x14ac:dyDescent="0.25">
      <c r="A36" s="97"/>
      <c r="B36" s="98" t="s">
        <v>203</v>
      </c>
      <c r="C36" s="98" t="s">
        <v>204</v>
      </c>
      <c r="D36" s="99"/>
      <c r="E36" s="97">
        <v>99</v>
      </c>
      <c r="F36" s="57" t="s">
        <v>278</v>
      </c>
      <c r="G36" s="57" t="s">
        <v>278</v>
      </c>
      <c r="H36" s="101">
        <v>6</v>
      </c>
      <c r="I36" s="100">
        <v>1</v>
      </c>
      <c r="J36" s="60"/>
      <c r="K36" s="36">
        <v>8</v>
      </c>
      <c r="L36" s="36" t="s">
        <v>368</v>
      </c>
      <c r="M36" s="132">
        <v>1</v>
      </c>
      <c r="N36" s="132">
        <v>5</v>
      </c>
      <c r="O36" s="133"/>
      <c r="P36" s="133"/>
      <c r="Q36" s="32" t="s">
        <v>392</v>
      </c>
      <c r="R36" s="37" t="s">
        <v>314</v>
      </c>
      <c r="S36" s="108" t="s">
        <v>302</v>
      </c>
      <c r="T36" s="108" t="s">
        <v>377</v>
      </c>
      <c r="U36" s="100"/>
      <c r="V36" s="75"/>
      <c r="W36" s="34"/>
      <c r="X36" s="34"/>
      <c r="Y36" s="34"/>
      <c r="Z36" s="34"/>
      <c r="AA36" s="34"/>
      <c r="AB36" s="34"/>
      <c r="AC36" s="59"/>
      <c r="AD36" s="97"/>
      <c r="AE36" s="97"/>
      <c r="AF36" s="97"/>
      <c r="AG36" s="97"/>
      <c r="AH36" s="97"/>
      <c r="AI36" s="97" t="s">
        <v>279</v>
      </c>
      <c r="AJ36" s="97"/>
      <c r="AK36" s="97"/>
      <c r="AL36" s="75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BF36" s="41"/>
      <c r="BG36" s="70"/>
      <c r="BH36" s="52">
        <v>2</v>
      </c>
      <c r="BI36" s="84">
        <f t="shared" si="6"/>
        <v>30</v>
      </c>
      <c r="BJ36" s="82">
        <v>24</v>
      </c>
      <c r="BK36" s="82">
        <v>6</v>
      </c>
      <c r="BL36" s="88"/>
      <c r="BM36" s="82"/>
      <c r="BN36" s="83">
        <f t="shared" si="7"/>
        <v>0</v>
      </c>
    </row>
    <row r="37" spans="1:66" ht="15" customHeight="1" x14ac:dyDescent="0.25">
      <c r="A37" s="97">
        <v>14</v>
      </c>
      <c r="B37" s="98" t="s">
        <v>196</v>
      </c>
      <c r="C37" s="98" t="s">
        <v>197</v>
      </c>
      <c r="D37" s="99"/>
      <c r="E37" s="97">
        <v>99</v>
      </c>
      <c r="F37" s="57" t="s">
        <v>278</v>
      </c>
      <c r="G37" s="58"/>
      <c r="H37" s="101">
        <v>6</v>
      </c>
      <c r="I37" s="100">
        <v>1</v>
      </c>
      <c r="J37" s="60"/>
      <c r="K37" s="36">
        <v>2</v>
      </c>
      <c r="L37" s="132" t="s">
        <v>298</v>
      </c>
      <c r="M37" s="132">
        <v>6</v>
      </c>
      <c r="N37" s="132">
        <v>5</v>
      </c>
      <c r="O37" s="133"/>
      <c r="P37" s="133"/>
      <c r="Q37" s="32" t="s">
        <v>392</v>
      </c>
      <c r="R37" s="134" t="s">
        <v>311</v>
      </c>
      <c r="S37" s="108" t="s">
        <v>302</v>
      </c>
      <c r="T37" s="108" t="s">
        <v>308</v>
      </c>
      <c r="U37" s="100"/>
      <c r="V37" s="75"/>
      <c r="W37" s="34"/>
      <c r="X37" s="34"/>
      <c r="Y37" s="34"/>
      <c r="Z37" s="34"/>
      <c r="AA37" s="34"/>
      <c r="AB37" s="34"/>
      <c r="AC37" s="59"/>
      <c r="AD37" s="97"/>
      <c r="AE37" s="97"/>
      <c r="AF37" s="97" t="s">
        <v>279</v>
      </c>
      <c r="AG37" s="97" t="s">
        <v>279</v>
      </c>
      <c r="AH37" s="97" t="s">
        <v>279</v>
      </c>
      <c r="AI37" s="97" t="s">
        <v>279</v>
      </c>
      <c r="AJ37" s="97" t="s">
        <v>279</v>
      </c>
      <c r="AK37" s="97"/>
      <c r="AL37" s="75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BF37" s="41"/>
      <c r="BG37" s="70"/>
      <c r="BH37" s="118">
        <v>3</v>
      </c>
      <c r="BI37" s="84">
        <f t="shared" si="6"/>
        <v>45</v>
      </c>
      <c r="BJ37" s="82">
        <v>36</v>
      </c>
      <c r="BK37" s="82">
        <v>8</v>
      </c>
      <c r="BL37" s="88"/>
      <c r="BM37" s="82"/>
      <c r="BN37" s="89">
        <f t="shared" si="7"/>
        <v>1</v>
      </c>
    </row>
    <row r="38" spans="1:66" ht="15" customHeight="1" x14ac:dyDescent="0.25">
      <c r="A38" s="97"/>
      <c r="B38" s="98" t="s">
        <v>196</v>
      </c>
      <c r="C38" s="98" t="s">
        <v>197</v>
      </c>
      <c r="D38" s="99"/>
      <c r="E38" s="97">
        <v>99</v>
      </c>
      <c r="F38" s="57" t="s">
        <v>278</v>
      </c>
      <c r="G38" s="57" t="s">
        <v>278</v>
      </c>
      <c r="H38" s="101">
        <v>6</v>
      </c>
      <c r="I38" s="100">
        <v>1</v>
      </c>
      <c r="J38" s="60"/>
      <c r="K38" s="36">
        <v>5</v>
      </c>
      <c r="L38" s="132" t="s">
        <v>368</v>
      </c>
      <c r="M38" s="132">
        <v>6</v>
      </c>
      <c r="N38" s="132">
        <v>5</v>
      </c>
      <c r="O38" s="133"/>
      <c r="P38" s="133"/>
      <c r="Q38" s="32" t="s">
        <v>392</v>
      </c>
      <c r="R38" s="134" t="s">
        <v>311</v>
      </c>
      <c r="S38" s="108" t="s">
        <v>302</v>
      </c>
      <c r="T38" s="108" t="s">
        <v>308</v>
      </c>
      <c r="U38" s="100"/>
      <c r="V38" s="75"/>
      <c r="W38" s="34"/>
      <c r="X38" s="34"/>
      <c r="Y38" s="34"/>
      <c r="Z38" s="34"/>
      <c r="AA38" s="34"/>
      <c r="AB38" s="34"/>
      <c r="AC38" s="59"/>
      <c r="AD38" s="97"/>
      <c r="AE38" s="97"/>
      <c r="AF38" s="97" t="s">
        <v>279</v>
      </c>
      <c r="AG38" s="97" t="s">
        <v>279</v>
      </c>
      <c r="AH38" s="97" t="s">
        <v>279</v>
      </c>
      <c r="AI38" s="97" t="s">
        <v>279</v>
      </c>
      <c r="AJ38" s="97"/>
      <c r="AK38" s="97"/>
      <c r="AL38" s="75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BF38" s="41"/>
      <c r="BG38" s="70"/>
      <c r="BH38" s="118">
        <v>3</v>
      </c>
      <c r="BI38" s="84">
        <f t="shared" si="6"/>
        <v>45</v>
      </c>
      <c r="BJ38" s="82">
        <v>36</v>
      </c>
      <c r="BK38" s="82">
        <v>8</v>
      </c>
      <c r="BL38" s="88"/>
      <c r="BM38" s="82"/>
      <c r="BN38" s="89">
        <f t="shared" si="7"/>
        <v>1</v>
      </c>
    </row>
    <row r="39" spans="1:66" ht="15" customHeight="1" x14ac:dyDescent="0.25">
      <c r="A39" s="97">
        <v>15</v>
      </c>
      <c r="B39" s="98" t="s">
        <v>44</v>
      </c>
      <c r="C39" s="98" t="s">
        <v>45</v>
      </c>
      <c r="D39" s="99"/>
      <c r="E39" s="97">
        <v>99</v>
      </c>
      <c r="F39" s="57" t="s">
        <v>278</v>
      </c>
      <c r="G39" s="58"/>
      <c r="H39" s="101">
        <v>6</v>
      </c>
      <c r="I39" s="100">
        <v>1</v>
      </c>
      <c r="J39" s="60"/>
      <c r="K39" s="58">
        <v>2</v>
      </c>
      <c r="L39" s="58" t="s">
        <v>368</v>
      </c>
      <c r="M39" s="58">
        <v>1</v>
      </c>
      <c r="N39" s="58">
        <v>5</v>
      </c>
      <c r="O39" s="75"/>
      <c r="P39" s="75"/>
      <c r="Q39" s="34" t="s">
        <v>392</v>
      </c>
      <c r="R39" s="108" t="s">
        <v>396</v>
      </c>
      <c r="S39" s="108" t="s">
        <v>375</v>
      </c>
      <c r="T39" s="108" t="s">
        <v>389</v>
      </c>
      <c r="U39" s="100"/>
      <c r="V39" s="75"/>
      <c r="W39" s="34"/>
      <c r="X39" s="34"/>
      <c r="Y39" s="34"/>
      <c r="Z39" s="34"/>
      <c r="AA39" s="34"/>
      <c r="AB39" s="34"/>
      <c r="AC39" s="59"/>
      <c r="AD39" s="97"/>
      <c r="AE39" s="97"/>
      <c r="AF39" s="97" t="s">
        <v>279</v>
      </c>
      <c r="AG39" s="97" t="s">
        <v>279</v>
      </c>
      <c r="AH39" s="97" t="s">
        <v>279</v>
      </c>
      <c r="AI39" s="97" t="s">
        <v>279</v>
      </c>
      <c r="AJ39" s="97" t="s">
        <v>279</v>
      </c>
      <c r="AK39" s="97"/>
      <c r="AL39" s="75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BF39" s="41"/>
      <c r="BG39" s="70"/>
      <c r="BH39" s="52">
        <v>3</v>
      </c>
      <c r="BI39" s="80">
        <f t="shared" si="6"/>
        <v>45</v>
      </c>
      <c r="BJ39" s="82">
        <v>32</v>
      </c>
      <c r="BK39" s="82">
        <v>12</v>
      </c>
      <c r="BL39" s="88"/>
      <c r="BM39" s="82"/>
      <c r="BN39" s="89">
        <f t="shared" ref="BN39:BN42" si="8">BI39-BJ39-BK39-BL39-BM39</f>
        <v>1</v>
      </c>
    </row>
    <row r="40" spans="1:66" ht="15" customHeight="1" x14ac:dyDescent="0.25">
      <c r="A40" s="97"/>
      <c r="B40" s="98" t="s">
        <v>44</v>
      </c>
      <c r="C40" s="98" t="s">
        <v>45</v>
      </c>
      <c r="D40" s="99"/>
      <c r="E40" s="97">
        <v>99</v>
      </c>
      <c r="F40" s="57" t="s">
        <v>278</v>
      </c>
      <c r="G40" s="57" t="s">
        <v>278</v>
      </c>
      <c r="H40" s="101">
        <v>6</v>
      </c>
      <c r="I40" s="100">
        <v>1</v>
      </c>
      <c r="J40" s="60"/>
      <c r="K40" s="36">
        <v>5</v>
      </c>
      <c r="L40" s="36" t="s">
        <v>368</v>
      </c>
      <c r="M40" s="36">
        <v>1</v>
      </c>
      <c r="N40" s="36">
        <v>5</v>
      </c>
      <c r="O40" s="133"/>
      <c r="P40" s="133"/>
      <c r="Q40" s="32" t="s">
        <v>392</v>
      </c>
      <c r="R40" s="37" t="s">
        <v>396</v>
      </c>
      <c r="S40" s="108" t="s">
        <v>375</v>
      </c>
      <c r="T40" s="108" t="s">
        <v>389</v>
      </c>
      <c r="U40" s="100"/>
      <c r="V40" s="75"/>
      <c r="W40" s="34"/>
      <c r="X40" s="34"/>
      <c r="Y40" s="34"/>
      <c r="Z40" s="34"/>
      <c r="AA40" s="34"/>
      <c r="AB40" s="34"/>
      <c r="AC40" s="59"/>
      <c r="AD40" s="97"/>
      <c r="AE40" s="97"/>
      <c r="AF40" s="97" t="s">
        <v>279</v>
      </c>
      <c r="AG40" s="97" t="s">
        <v>279</v>
      </c>
      <c r="AH40" s="97" t="s">
        <v>279</v>
      </c>
      <c r="AI40" s="97" t="s">
        <v>279</v>
      </c>
      <c r="AJ40" s="97"/>
      <c r="AK40" s="97"/>
      <c r="AL40" s="75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BF40" s="41"/>
      <c r="BG40" s="70"/>
      <c r="BH40" s="52">
        <v>3</v>
      </c>
      <c r="BI40" s="80">
        <f t="shared" si="6"/>
        <v>45</v>
      </c>
      <c r="BJ40" s="82">
        <v>32</v>
      </c>
      <c r="BK40" s="82">
        <v>12</v>
      </c>
      <c r="BL40" s="88"/>
      <c r="BM40" s="82"/>
      <c r="BN40" s="89">
        <f t="shared" si="8"/>
        <v>1</v>
      </c>
    </row>
    <row r="41" spans="1:66" ht="15" customHeight="1" x14ac:dyDescent="0.25">
      <c r="A41" s="97">
        <v>16</v>
      </c>
      <c r="B41" s="98" t="s">
        <v>219</v>
      </c>
      <c r="C41" s="98" t="s">
        <v>220</v>
      </c>
      <c r="D41" s="99"/>
      <c r="E41" s="97">
        <v>99</v>
      </c>
      <c r="F41" s="57" t="s">
        <v>278</v>
      </c>
      <c r="G41" s="58"/>
      <c r="H41" s="101">
        <v>7</v>
      </c>
      <c r="I41" s="100">
        <v>1</v>
      </c>
      <c r="J41" s="60"/>
      <c r="K41" s="100">
        <v>2</v>
      </c>
      <c r="L41" s="100" t="s">
        <v>298</v>
      </c>
      <c r="M41" s="100">
        <v>1</v>
      </c>
      <c r="N41" s="100">
        <v>5</v>
      </c>
      <c r="O41" s="75"/>
      <c r="P41" s="75"/>
      <c r="Q41" s="34" t="s">
        <v>397</v>
      </c>
      <c r="R41" s="135" t="s">
        <v>356</v>
      </c>
      <c r="S41" s="108" t="s">
        <v>284</v>
      </c>
      <c r="T41" s="108" t="s">
        <v>383</v>
      </c>
      <c r="U41" s="100"/>
      <c r="V41" s="75"/>
      <c r="W41" s="34"/>
      <c r="X41" s="34"/>
      <c r="Y41" s="34"/>
      <c r="Z41" s="34"/>
      <c r="AA41" s="34"/>
      <c r="AB41" s="34"/>
      <c r="AC41" s="59"/>
      <c r="AD41" s="97"/>
      <c r="AE41" s="97"/>
      <c r="AF41" s="97" t="s">
        <v>279</v>
      </c>
      <c r="AG41" s="97" t="s">
        <v>279</v>
      </c>
      <c r="AH41" s="97" t="s">
        <v>279</v>
      </c>
      <c r="AI41" s="97" t="s">
        <v>279</v>
      </c>
      <c r="AJ41" s="97" t="s">
        <v>279</v>
      </c>
      <c r="AK41" s="97"/>
      <c r="AL41" s="75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BF41" s="41"/>
      <c r="BG41" s="70"/>
      <c r="BH41" s="87">
        <v>2</v>
      </c>
      <c r="BI41" s="84">
        <f t="shared" si="6"/>
        <v>30</v>
      </c>
      <c r="BJ41" s="87">
        <v>2</v>
      </c>
      <c r="BK41" s="87"/>
      <c r="BL41" s="88"/>
      <c r="BM41" s="87">
        <v>26</v>
      </c>
      <c r="BN41" s="83">
        <f t="shared" si="8"/>
        <v>2</v>
      </c>
    </row>
    <row r="42" spans="1:66" ht="15" customHeight="1" x14ac:dyDescent="0.25">
      <c r="A42" s="97"/>
      <c r="B42" s="98" t="s">
        <v>219</v>
      </c>
      <c r="C42" s="98" t="s">
        <v>220</v>
      </c>
      <c r="D42" s="99"/>
      <c r="E42" s="97">
        <v>99</v>
      </c>
      <c r="F42" s="57" t="s">
        <v>278</v>
      </c>
      <c r="G42" s="57" t="s">
        <v>278</v>
      </c>
      <c r="H42" s="101">
        <v>7</v>
      </c>
      <c r="I42" s="100">
        <v>1</v>
      </c>
      <c r="J42" s="60"/>
      <c r="K42" s="100">
        <v>7</v>
      </c>
      <c r="L42" s="100" t="s">
        <v>298</v>
      </c>
      <c r="M42" s="58">
        <v>1</v>
      </c>
      <c r="N42" s="58">
        <v>5</v>
      </c>
      <c r="O42" s="75"/>
      <c r="P42" s="75"/>
      <c r="Q42" s="34" t="s">
        <v>397</v>
      </c>
      <c r="R42" s="135" t="s">
        <v>356</v>
      </c>
      <c r="S42" s="108" t="s">
        <v>284</v>
      </c>
      <c r="T42" s="108" t="s">
        <v>383</v>
      </c>
      <c r="U42" s="100"/>
      <c r="V42" s="75"/>
      <c r="W42" s="34"/>
      <c r="X42" s="34"/>
      <c r="Y42" s="34"/>
      <c r="Z42" s="34"/>
      <c r="AA42" s="34"/>
      <c r="AB42" s="34"/>
      <c r="AC42" s="59"/>
      <c r="AD42" s="97"/>
      <c r="AE42" s="97"/>
      <c r="AF42" s="97"/>
      <c r="AG42" s="97"/>
      <c r="AH42" s="97"/>
      <c r="AI42" s="97"/>
      <c r="AJ42" s="97" t="s">
        <v>279</v>
      </c>
      <c r="AK42" s="97"/>
      <c r="AL42" s="75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BF42" s="41"/>
      <c r="BG42" s="70"/>
      <c r="BH42" s="87">
        <v>2</v>
      </c>
      <c r="BI42" s="84">
        <f t="shared" si="6"/>
        <v>30</v>
      </c>
      <c r="BJ42" s="87">
        <v>2</v>
      </c>
      <c r="BK42" s="87"/>
      <c r="BL42" s="88"/>
      <c r="BM42" s="87">
        <v>26</v>
      </c>
      <c r="BN42" s="83">
        <f t="shared" si="8"/>
        <v>2</v>
      </c>
    </row>
    <row r="43" spans="1:66" ht="15" customHeight="1" x14ac:dyDescent="0.25">
      <c r="A43" s="97">
        <v>17</v>
      </c>
      <c r="B43" s="98" t="s">
        <v>100</v>
      </c>
      <c r="C43" s="98" t="s">
        <v>101</v>
      </c>
      <c r="D43" s="99"/>
      <c r="E43" s="97">
        <v>99</v>
      </c>
      <c r="F43" s="57" t="s">
        <v>278</v>
      </c>
      <c r="G43" s="58"/>
      <c r="H43" s="101">
        <v>7</v>
      </c>
      <c r="I43" s="100">
        <v>1</v>
      </c>
      <c r="J43" s="60"/>
      <c r="K43" s="36">
        <v>4</v>
      </c>
      <c r="L43" s="36" t="s">
        <v>298</v>
      </c>
      <c r="M43" s="132">
        <v>6</v>
      </c>
      <c r="N43" s="132">
        <v>5</v>
      </c>
      <c r="O43" s="133"/>
      <c r="P43" s="133"/>
      <c r="Q43" s="32" t="s">
        <v>392</v>
      </c>
      <c r="R43" s="134" t="s">
        <v>291</v>
      </c>
      <c r="S43" s="108" t="s">
        <v>284</v>
      </c>
      <c r="T43" s="108" t="s">
        <v>382</v>
      </c>
      <c r="U43" s="100"/>
      <c r="V43" s="75"/>
      <c r="W43" s="34"/>
      <c r="X43" s="34"/>
      <c r="Y43" s="34"/>
      <c r="Z43" s="34"/>
      <c r="AA43" s="34"/>
      <c r="AB43" s="34"/>
      <c r="AC43" s="59"/>
      <c r="AD43" s="97"/>
      <c r="AE43" s="97"/>
      <c r="AF43" s="97"/>
      <c r="AG43" s="97" t="s">
        <v>279</v>
      </c>
      <c r="AH43" s="97" t="s">
        <v>279</v>
      </c>
      <c r="AI43" s="97" t="s">
        <v>279</v>
      </c>
      <c r="AJ43" s="97" t="s">
        <v>279</v>
      </c>
      <c r="AK43" s="97"/>
      <c r="AL43" s="75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BF43" s="41"/>
      <c r="BG43" s="70"/>
      <c r="BH43" s="97">
        <v>4</v>
      </c>
      <c r="BI43" s="97">
        <v>60</v>
      </c>
      <c r="BJ43" s="97"/>
      <c r="BK43" s="97"/>
      <c r="BL43" s="97"/>
      <c r="BM43" s="97"/>
      <c r="BN43" s="97"/>
    </row>
    <row r="44" spans="1:66" ht="15" customHeight="1" x14ac:dyDescent="0.25">
      <c r="A44" s="97"/>
      <c r="B44" s="98" t="s">
        <v>100</v>
      </c>
      <c r="C44" s="98" t="s">
        <v>101</v>
      </c>
      <c r="D44" s="99"/>
      <c r="E44" s="97">
        <v>99</v>
      </c>
      <c r="F44" s="57" t="s">
        <v>278</v>
      </c>
      <c r="G44" s="57" t="s">
        <v>278</v>
      </c>
      <c r="H44" s="101">
        <v>7</v>
      </c>
      <c r="I44" s="100">
        <v>1</v>
      </c>
      <c r="J44" s="60"/>
      <c r="K44" s="36">
        <v>5</v>
      </c>
      <c r="L44" s="132" t="s">
        <v>298</v>
      </c>
      <c r="M44" s="132">
        <v>6</v>
      </c>
      <c r="N44" s="132">
        <v>5</v>
      </c>
      <c r="O44" s="133"/>
      <c r="P44" s="133"/>
      <c r="Q44" s="32" t="s">
        <v>392</v>
      </c>
      <c r="R44" s="134" t="s">
        <v>291</v>
      </c>
      <c r="S44" s="108" t="s">
        <v>284</v>
      </c>
      <c r="T44" s="108" t="s">
        <v>382</v>
      </c>
      <c r="U44" s="100"/>
      <c r="V44" s="75"/>
      <c r="W44" s="34"/>
      <c r="X44" s="34"/>
      <c r="Y44" s="34"/>
      <c r="Z44" s="34"/>
      <c r="AA44" s="34"/>
      <c r="AB44" s="34"/>
      <c r="AC44" s="59"/>
      <c r="AD44" s="97"/>
      <c r="AE44" s="97"/>
      <c r="AF44" s="97"/>
      <c r="AG44" s="97" t="s">
        <v>279</v>
      </c>
      <c r="AH44" s="97" t="s">
        <v>279</v>
      </c>
      <c r="AI44" s="97" t="s">
        <v>279</v>
      </c>
      <c r="AJ44" s="97" t="s">
        <v>279</v>
      </c>
      <c r="AK44" s="97"/>
      <c r="AL44" s="75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BF44" s="41"/>
      <c r="BG44" s="70"/>
      <c r="BH44" s="97">
        <v>4</v>
      </c>
      <c r="BI44" s="97">
        <v>60</v>
      </c>
      <c r="BJ44" s="97"/>
      <c r="BK44" s="97"/>
      <c r="BL44" s="97"/>
      <c r="BM44" s="97"/>
      <c r="BN44" s="97"/>
    </row>
    <row r="45" spans="1:66" ht="15" customHeight="1" x14ac:dyDescent="0.25">
      <c r="A45" s="97"/>
      <c r="B45" s="98" t="s">
        <v>100</v>
      </c>
      <c r="C45" s="98" t="s">
        <v>101</v>
      </c>
      <c r="D45" s="99"/>
      <c r="E45" s="97">
        <v>99</v>
      </c>
      <c r="F45" s="57" t="s">
        <v>278</v>
      </c>
      <c r="G45" s="57" t="s">
        <v>280</v>
      </c>
      <c r="H45" s="101">
        <v>7</v>
      </c>
      <c r="I45" s="100">
        <v>1</v>
      </c>
      <c r="J45" s="60"/>
      <c r="K45" s="100">
        <v>7</v>
      </c>
      <c r="L45" s="58" t="s">
        <v>298</v>
      </c>
      <c r="M45" s="58">
        <v>6</v>
      </c>
      <c r="N45" s="58">
        <v>5</v>
      </c>
      <c r="O45" s="75"/>
      <c r="P45" s="75"/>
      <c r="Q45" s="34" t="s">
        <v>392</v>
      </c>
      <c r="R45" s="131" t="s">
        <v>291</v>
      </c>
      <c r="S45" s="108" t="s">
        <v>284</v>
      </c>
      <c r="T45" s="108" t="s">
        <v>382</v>
      </c>
      <c r="U45" s="100"/>
      <c r="V45" s="75"/>
      <c r="W45" s="34"/>
      <c r="X45" s="34"/>
      <c r="Y45" s="34"/>
      <c r="Z45" s="34"/>
      <c r="AA45" s="34"/>
      <c r="AB45" s="34"/>
      <c r="AC45" s="59"/>
      <c r="AD45" s="97"/>
      <c r="AE45" s="97"/>
      <c r="AF45" s="97"/>
      <c r="AG45" s="97" t="s">
        <v>279</v>
      </c>
      <c r="AH45" s="97" t="s">
        <v>279</v>
      </c>
      <c r="AI45" s="97" t="s">
        <v>279</v>
      </c>
      <c r="AJ45" s="97" t="s">
        <v>279</v>
      </c>
      <c r="AK45" s="97"/>
      <c r="AL45" s="75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BF45" s="41"/>
      <c r="BG45" s="70"/>
      <c r="BH45" s="97">
        <v>4</v>
      </c>
      <c r="BI45" s="97">
        <v>60</v>
      </c>
      <c r="BJ45" s="97"/>
      <c r="BK45" s="97"/>
      <c r="BL45" s="97"/>
      <c r="BM45" s="97"/>
      <c r="BN45" s="97"/>
    </row>
    <row r="46" spans="1:66" ht="15" customHeight="1" x14ac:dyDescent="0.25">
      <c r="A46" s="97">
        <v>18</v>
      </c>
      <c r="B46" s="98" t="s">
        <v>84</v>
      </c>
      <c r="C46" s="98" t="s">
        <v>85</v>
      </c>
      <c r="D46" s="99"/>
      <c r="E46" s="97">
        <v>99</v>
      </c>
      <c r="F46" s="57" t="s">
        <v>278</v>
      </c>
      <c r="G46" s="58"/>
      <c r="H46" s="101">
        <v>5</v>
      </c>
      <c r="I46" s="100">
        <v>1</v>
      </c>
      <c r="J46" s="60"/>
      <c r="K46" s="100">
        <v>4</v>
      </c>
      <c r="L46" s="100" t="s">
        <v>368</v>
      </c>
      <c r="M46" s="58">
        <v>1</v>
      </c>
      <c r="N46" s="58">
        <v>5</v>
      </c>
      <c r="O46" s="75"/>
      <c r="P46" s="75"/>
      <c r="Q46" s="34" t="s">
        <v>392</v>
      </c>
      <c r="R46" s="108" t="s">
        <v>355</v>
      </c>
      <c r="S46" s="108" t="s">
        <v>284</v>
      </c>
      <c r="T46" s="108" t="s">
        <v>384</v>
      </c>
      <c r="U46" s="100"/>
      <c r="V46" s="75"/>
      <c r="W46" s="34"/>
      <c r="X46" s="34"/>
      <c r="Y46" s="34"/>
      <c r="Z46" s="34"/>
      <c r="AA46" s="34"/>
      <c r="AB46" s="34"/>
      <c r="AC46" s="59"/>
      <c r="AD46" s="97"/>
      <c r="AE46" s="97"/>
      <c r="AF46" s="97"/>
      <c r="AG46" s="97" t="s">
        <v>279</v>
      </c>
      <c r="AH46" s="97" t="s">
        <v>279</v>
      </c>
      <c r="AI46" s="97" t="s">
        <v>279</v>
      </c>
      <c r="AJ46" s="97" t="s">
        <v>279</v>
      </c>
      <c r="AK46" s="97"/>
      <c r="AL46" s="75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BF46" s="41"/>
      <c r="BG46" s="70"/>
      <c r="BH46" s="47">
        <v>2</v>
      </c>
      <c r="BI46" s="47">
        <f>BH46*15</f>
        <v>30</v>
      </c>
      <c r="BJ46" s="47">
        <v>24</v>
      </c>
      <c r="BK46" s="47">
        <v>6</v>
      </c>
      <c r="BL46" s="47"/>
      <c r="BM46" s="47"/>
      <c r="BN46" s="47"/>
    </row>
    <row r="47" spans="1:66" ht="15" customHeight="1" x14ac:dyDescent="0.25">
      <c r="A47" s="97"/>
      <c r="B47" s="98" t="s">
        <v>84</v>
      </c>
      <c r="C47" s="98" t="s">
        <v>85</v>
      </c>
      <c r="D47" s="99"/>
      <c r="E47" s="97">
        <v>99</v>
      </c>
      <c r="F47" s="57" t="s">
        <v>278</v>
      </c>
      <c r="G47" s="57" t="s">
        <v>278</v>
      </c>
      <c r="H47" s="101">
        <v>5</v>
      </c>
      <c r="I47" s="100">
        <v>1</v>
      </c>
      <c r="J47" s="60"/>
      <c r="K47" s="36">
        <v>5</v>
      </c>
      <c r="L47" s="36" t="s">
        <v>368</v>
      </c>
      <c r="M47" s="132">
        <v>1</v>
      </c>
      <c r="N47" s="132">
        <v>5</v>
      </c>
      <c r="O47" s="133"/>
      <c r="P47" s="133"/>
      <c r="Q47" s="32" t="s">
        <v>392</v>
      </c>
      <c r="R47" s="37" t="s">
        <v>355</v>
      </c>
      <c r="S47" s="108" t="s">
        <v>284</v>
      </c>
      <c r="T47" s="108" t="s">
        <v>384</v>
      </c>
      <c r="U47" s="100"/>
      <c r="V47" s="75"/>
      <c r="W47" s="34"/>
      <c r="X47" s="34"/>
      <c r="Y47" s="34"/>
      <c r="Z47" s="34"/>
      <c r="AA47" s="34"/>
      <c r="AB47" s="34"/>
      <c r="AC47" s="59"/>
      <c r="AD47" s="97"/>
      <c r="AE47" s="97"/>
      <c r="AF47" s="97"/>
      <c r="AG47" s="97"/>
      <c r="AH47" s="97"/>
      <c r="AI47" s="97" t="s">
        <v>279</v>
      </c>
      <c r="AJ47" s="97" t="s">
        <v>279</v>
      </c>
      <c r="AK47" s="97"/>
      <c r="AL47" s="75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BF47" s="41"/>
      <c r="BG47" s="70"/>
      <c r="BH47" s="47">
        <v>2</v>
      </c>
      <c r="BI47" s="47">
        <f>BH47*15</f>
        <v>30</v>
      </c>
      <c r="BJ47" s="47">
        <v>24</v>
      </c>
      <c r="BK47" s="47">
        <v>6</v>
      </c>
      <c r="BL47" s="47"/>
      <c r="BM47" s="47"/>
      <c r="BN47" s="47"/>
    </row>
    <row r="48" spans="1:66" ht="15" customHeight="1" x14ac:dyDescent="0.25">
      <c r="A48" s="97">
        <v>19</v>
      </c>
      <c r="B48" s="98" t="s">
        <v>86</v>
      </c>
      <c r="C48" s="98" t="s">
        <v>87</v>
      </c>
      <c r="D48" s="99"/>
      <c r="E48" s="97">
        <v>99</v>
      </c>
      <c r="F48" s="57" t="s">
        <v>278</v>
      </c>
      <c r="G48" s="58"/>
      <c r="H48" s="101">
        <v>7</v>
      </c>
      <c r="I48" s="100">
        <v>1</v>
      </c>
      <c r="J48" s="60"/>
      <c r="K48" s="36">
        <v>3</v>
      </c>
      <c r="L48" s="132" t="s">
        <v>298</v>
      </c>
      <c r="M48" s="132">
        <v>6</v>
      </c>
      <c r="N48" s="132">
        <v>5</v>
      </c>
      <c r="O48" s="133"/>
      <c r="P48" s="133"/>
      <c r="Q48" s="32" t="s">
        <v>392</v>
      </c>
      <c r="R48" s="37" t="s">
        <v>357</v>
      </c>
      <c r="S48" s="108" t="s">
        <v>284</v>
      </c>
      <c r="T48" s="108" t="s">
        <v>384</v>
      </c>
      <c r="U48" s="100"/>
      <c r="V48" s="75"/>
      <c r="W48" s="34"/>
      <c r="X48" s="34"/>
      <c r="Y48" s="34"/>
      <c r="Z48" s="34"/>
      <c r="AA48" s="34"/>
      <c r="AB48" s="34"/>
      <c r="AC48" s="59"/>
      <c r="AD48" s="97"/>
      <c r="AE48" s="97"/>
      <c r="AF48" s="97"/>
      <c r="AG48" s="97" t="s">
        <v>279</v>
      </c>
      <c r="AH48" s="97" t="s">
        <v>279</v>
      </c>
      <c r="AI48" s="97" t="s">
        <v>279</v>
      </c>
      <c r="AJ48" s="97" t="s">
        <v>279</v>
      </c>
      <c r="AK48" s="97"/>
      <c r="AL48" s="75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BF48" s="41"/>
      <c r="BG48" s="70"/>
      <c r="BH48" s="52">
        <v>3</v>
      </c>
      <c r="BI48" s="84">
        <f t="shared" ref="BI48:BI53" si="9">BH48*15</f>
        <v>45</v>
      </c>
      <c r="BJ48" s="85">
        <v>45</v>
      </c>
      <c r="BK48" s="85"/>
      <c r="BL48" s="85"/>
      <c r="BM48" s="86"/>
      <c r="BN48" s="86"/>
    </row>
    <row r="49" spans="1:66" ht="15" customHeight="1" x14ac:dyDescent="0.25">
      <c r="A49" s="97"/>
      <c r="B49" s="125" t="s">
        <v>86</v>
      </c>
      <c r="C49" s="125" t="s">
        <v>87</v>
      </c>
      <c r="D49" s="99"/>
      <c r="E49" s="97">
        <v>99</v>
      </c>
      <c r="F49" s="57" t="s">
        <v>278</v>
      </c>
      <c r="G49" s="57" t="s">
        <v>278</v>
      </c>
      <c r="H49" s="101">
        <v>7</v>
      </c>
      <c r="I49" s="100">
        <v>1</v>
      </c>
      <c r="J49" s="60"/>
      <c r="K49" s="36">
        <v>5</v>
      </c>
      <c r="L49" s="132" t="s">
        <v>298</v>
      </c>
      <c r="M49" s="132">
        <v>6</v>
      </c>
      <c r="N49" s="132">
        <v>5</v>
      </c>
      <c r="O49" s="133"/>
      <c r="P49" s="133"/>
      <c r="Q49" s="32" t="s">
        <v>392</v>
      </c>
      <c r="R49" s="37" t="s">
        <v>357</v>
      </c>
      <c r="S49" s="108" t="s">
        <v>284</v>
      </c>
      <c r="T49" s="108" t="s">
        <v>384</v>
      </c>
      <c r="U49" s="100"/>
      <c r="V49" s="75"/>
      <c r="W49" s="34"/>
      <c r="X49" s="34"/>
      <c r="Y49" s="34"/>
      <c r="Z49" s="34"/>
      <c r="AA49" s="34"/>
      <c r="AB49" s="34"/>
      <c r="AC49" s="59"/>
      <c r="AD49" s="97"/>
      <c r="AE49" s="97"/>
      <c r="AF49" s="97" t="s">
        <v>279</v>
      </c>
      <c r="AG49" s="97" t="s">
        <v>279</v>
      </c>
      <c r="AH49" s="97" t="s">
        <v>279</v>
      </c>
      <c r="AI49" s="97" t="s">
        <v>279</v>
      </c>
      <c r="AJ49" s="97" t="s">
        <v>279</v>
      </c>
      <c r="AK49" s="97"/>
      <c r="AL49" s="75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BF49" s="41"/>
      <c r="BG49" s="70"/>
      <c r="BH49" s="52">
        <v>3</v>
      </c>
      <c r="BI49" s="84">
        <f t="shared" si="9"/>
        <v>45</v>
      </c>
      <c r="BJ49" s="85">
        <v>45</v>
      </c>
      <c r="BK49" s="85"/>
      <c r="BL49" s="85"/>
      <c r="BM49" s="86"/>
      <c r="BN49" s="86"/>
    </row>
    <row r="50" spans="1:66" ht="15" customHeight="1" x14ac:dyDescent="0.25">
      <c r="A50" s="97">
        <v>20</v>
      </c>
      <c r="B50" s="98" t="s">
        <v>106</v>
      </c>
      <c r="C50" s="98" t="s">
        <v>107</v>
      </c>
      <c r="D50" s="99"/>
      <c r="E50" s="97">
        <v>99</v>
      </c>
      <c r="F50" s="57" t="s">
        <v>278</v>
      </c>
      <c r="G50" s="58"/>
      <c r="H50" s="101">
        <v>7</v>
      </c>
      <c r="I50" s="100">
        <v>1</v>
      </c>
      <c r="J50" s="60"/>
      <c r="K50" s="100">
        <v>5</v>
      </c>
      <c r="L50" s="100" t="s">
        <v>368</v>
      </c>
      <c r="M50" s="58">
        <v>1</v>
      </c>
      <c r="N50" s="58">
        <v>5</v>
      </c>
      <c r="O50" s="75"/>
      <c r="P50" s="75"/>
      <c r="Q50" s="34" t="s">
        <v>392</v>
      </c>
      <c r="R50" s="131" t="s">
        <v>398</v>
      </c>
      <c r="S50" s="108" t="s">
        <v>339</v>
      </c>
      <c r="T50" s="108" t="s">
        <v>387</v>
      </c>
      <c r="U50" s="100"/>
      <c r="V50" s="75"/>
      <c r="W50" s="34"/>
      <c r="X50" s="34"/>
      <c r="Y50" s="34"/>
      <c r="Z50" s="34"/>
      <c r="AA50" s="34"/>
      <c r="AB50" s="34"/>
      <c r="AC50" s="59"/>
      <c r="AD50" s="97"/>
      <c r="AE50" s="97"/>
      <c r="AF50" s="97" t="s">
        <v>279</v>
      </c>
      <c r="AG50" s="97" t="s">
        <v>279</v>
      </c>
      <c r="AH50" s="97" t="s">
        <v>279</v>
      </c>
      <c r="AI50" s="97" t="s">
        <v>279</v>
      </c>
      <c r="AJ50" s="97" t="s">
        <v>279</v>
      </c>
      <c r="AK50" s="97"/>
      <c r="AL50" s="75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BF50" s="41"/>
      <c r="BG50" s="70"/>
      <c r="BH50" s="85">
        <v>3</v>
      </c>
      <c r="BI50" s="85">
        <f t="shared" si="9"/>
        <v>45</v>
      </c>
      <c r="BJ50" s="85">
        <v>36</v>
      </c>
      <c r="BK50" s="85">
        <v>8</v>
      </c>
      <c r="BL50" s="85"/>
      <c r="BM50" s="85"/>
      <c r="BN50" s="85">
        <v>1</v>
      </c>
    </row>
    <row r="51" spans="1:66" ht="15" customHeight="1" x14ac:dyDescent="0.25">
      <c r="A51" s="97"/>
      <c r="B51" s="98" t="s">
        <v>106</v>
      </c>
      <c r="C51" s="98" t="s">
        <v>107</v>
      </c>
      <c r="D51" s="99"/>
      <c r="E51" s="97">
        <v>99</v>
      </c>
      <c r="F51" s="57" t="s">
        <v>278</v>
      </c>
      <c r="G51" s="57" t="s">
        <v>278</v>
      </c>
      <c r="H51" s="101">
        <v>7</v>
      </c>
      <c r="I51" s="100">
        <v>1</v>
      </c>
      <c r="J51" s="60"/>
      <c r="K51" s="100">
        <v>7</v>
      </c>
      <c r="L51" s="100" t="s">
        <v>368</v>
      </c>
      <c r="M51" s="58">
        <v>1</v>
      </c>
      <c r="N51" s="58">
        <v>5</v>
      </c>
      <c r="O51" s="75"/>
      <c r="P51" s="75"/>
      <c r="Q51" s="34" t="s">
        <v>392</v>
      </c>
      <c r="R51" s="131" t="s">
        <v>398</v>
      </c>
      <c r="S51" s="108" t="s">
        <v>339</v>
      </c>
      <c r="T51" s="108" t="s">
        <v>387</v>
      </c>
      <c r="U51" s="100"/>
      <c r="V51" s="75"/>
      <c r="W51" s="34"/>
      <c r="X51" s="34"/>
      <c r="Y51" s="34"/>
      <c r="Z51" s="34"/>
      <c r="AA51" s="34"/>
      <c r="AB51" s="34"/>
      <c r="AC51" s="59"/>
      <c r="AD51" s="97"/>
      <c r="AE51" s="97"/>
      <c r="AF51" s="97" t="s">
        <v>279</v>
      </c>
      <c r="AG51" s="97" t="s">
        <v>279</v>
      </c>
      <c r="AH51" s="97" t="s">
        <v>279</v>
      </c>
      <c r="AI51" s="97" t="s">
        <v>279</v>
      </c>
      <c r="AJ51" s="97"/>
      <c r="AK51" s="97"/>
      <c r="AL51" s="75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BF51" s="41"/>
      <c r="BG51" s="70"/>
      <c r="BH51" s="85">
        <v>3</v>
      </c>
      <c r="BI51" s="85">
        <f t="shared" si="9"/>
        <v>45</v>
      </c>
      <c r="BJ51" s="85">
        <v>36</v>
      </c>
      <c r="BK51" s="85">
        <v>8</v>
      </c>
      <c r="BL51" s="85"/>
      <c r="BM51" s="85"/>
      <c r="BN51" s="85">
        <v>1</v>
      </c>
    </row>
    <row r="52" spans="1:66" ht="15" customHeight="1" x14ac:dyDescent="0.25">
      <c r="A52" s="97">
        <v>27</v>
      </c>
      <c r="B52" s="98" t="s">
        <v>217</v>
      </c>
      <c r="C52" s="98" t="s">
        <v>218</v>
      </c>
      <c r="D52" s="99"/>
      <c r="E52" s="97">
        <v>99</v>
      </c>
      <c r="F52" s="57" t="s">
        <v>278</v>
      </c>
      <c r="G52" s="58"/>
      <c r="H52" s="101">
        <v>7</v>
      </c>
      <c r="I52" s="100">
        <v>1</v>
      </c>
      <c r="J52" s="60"/>
      <c r="K52" s="100">
        <v>5</v>
      </c>
      <c r="L52" s="58" t="s">
        <v>298</v>
      </c>
      <c r="M52" s="58">
        <v>6</v>
      </c>
      <c r="N52" s="58">
        <v>5</v>
      </c>
      <c r="O52" s="75"/>
      <c r="P52" s="75"/>
      <c r="Q52" s="34" t="s">
        <v>392</v>
      </c>
      <c r="R52" s="131" t="s">
        <v>399</v>
      </c>
      <c r="S52" s="108" t="s">
        <v>339</v>
      </c>
      <c r="T52" s="108" t="s">
        <v>387</v>
      </c>
      <c r="U52" s="100"/>
      <c r="V52" s="75"/>
      <c r="W52" s="34"/>
      <c r="X52" s="34"/>
      <c r="Y52" s="34"/>
      <c r="Z52" s="34"/>
      <c r="AA52" s="34"/>
      <c r="AB52" s="34"/>
      <c r="AC52" s="59"/>
      <c r="AD52" s="97"/>
      <c r="AE52" s="97"/>
      <c r="AF52" s="97" t="s">
        <v>279</v>
      </c>
      <c r="AG52" s="97" t="s">
        <v>279</v>
      </c>
      <c r="AH52" s="97" t="s">
        <v>279</v>
      </c>
      <c r="AI52" s="97" t="s">
        <v>279</v>
      </c>
      <c r="AJ52" s="97" t="s">
        <v>279</v>
      </c>
      <c r="AK52" s="97"/>
      <c r="AL52" s="75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BF52" s="41"/>
      <c r="BG52" s="70"/>
      <c r="BH52" s="52">
        <v>3</v>
      </c>
      <c r="BI52" s="87">
        <f t="shared" si="9"/>
        <v>45</v>
      </c>
      <c r="BJ52" s="80">
        <v>36</v>
      </c>
      <c r="BK52" s="53">
        <v>8</v>
      </c>
      <c r="BL52" s="88"/>
      <c r="BM52" s="82"/>
      <c r="BN52" s="89">
        <f t="shared" ref="BN52:BN53" si="10">BI52-BJ52-BK52-BL52-BM52</f>
        <v>1</v>
      </c>
    </row>
    <row r="53" spans="1:66" ht="15" customHeight="1" x14ac:dyDescent="0.25">
      <c r="A53" s="97"/>
      <c r="B53" s="98" t="s">
        <v>217</v>
      </c>
      <c r="C53" s="98" t="s">
        <v>218</v>
      </c>
      <c r="D53" s="99"/>
      <c r="E53" s="97">
        <v>99</v>
      </c>
      <c r="F53" s="57" t="s">
        <v>278</v>
      </c>
      <c r="G53" s="57" t="s">
        <v>278</v>
      </c>
      <c r="H53" s="101">
        <v>7</v>
      </c>
      <c r="I53" s="100">
        <v>1</v>
      </c>
      <c r="J53" s="60"/>
      <c r="K53" s="100">
        <v>7</v>
      </c>
      <c r="L53" s="58" t="s">
        <v>298</v>
      </c>
      <c r="M53" s="58">
        <v>6</v>
      </c>
      <c r="N53" s="58">
        <v>5</v>
      </c>
      <c r="O53" s="75"/>
      <c r="P53" s="75"/>
      <c r="Q53" s="34" t="s">
        <v>392</v>
      </c>
      <c r="R53" s="131" t="s">
        <v>399</v>
      </c>
      <c r="S53" s="108" t="s">
        <v>339</v>
      </c>
      <c r="T53" s="108" t="s">
        <v>387</v>
      </c>
      <c r="U53" s="100"/>
      <c r="V53" s="75"/>
      <c r="W53" s="34"/>
      <c r="X53" s="34"/>
      <c r="Y53" s="34"/>
      <c r="Z53" s="34"/>
      <c r="AA53" s="34"/>
      <c r="AB53" s="34"/>
      <c r="AC53" s="59"/>
      <c r="AD53" s="97"/>
      <c r="AE53" s="97"/>
      <c r="AF53" s="97" t="s">
        <v>279</v>
      </c>
      <c r="AG53" s="97" t="s">
        <v>279</v>
      </c>
      <c r="AH53" s="97" t="s">
        <v>279</v>
      </c>
      <c r="AI53" s="97" t="s">
        <v>279</v>
      </c>
      <c r="AJ53" s="97"/>
      <c r="AK53" s="97"/>
      <c r="AL53" s="75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BF53" s="41"/>
      <c r="BG53" s="70"/>
      <c r="BH53" s="52">
        <v>3</v>
      </c>
      <c r="BI53" s="87">
        <f t="shared" si="9"/>
        <v>45</v>
      </c>
      <c r="BJ53" s="80">
        <v>36</v>
      </c>
      <c r="BK53" s="53">
        <v>8</v>
      </c>
      <c r="BL53" s="88"/>
      <c r="BM53" s="82"/>
      <c r="BN53" s="89">
        <f t="shared" si="10"/>
        <v>1</v>
      </c>
    </row>
    <row r="54" spans="1:66" ht="15" customHeight="1" x14ac:dyDescent="0.25">
      <c r="A54" s="97">
        <v>28</v>
      </c>
      <c r="B54" s="98" t="s">
        <v>213</v>
      </c>
      <c r="C54" s="98" t="s">
        <v>214</v>
      </c>
      <c r="D54" s="99"/>
      <c r="E54" s="97">
        <v>99</v>
      </c>
      <c r="F54" s="57" t="s">
        <v>278</v>
      </c>
      <c r="G54" s="58"/>
      <c r="H54" s="101">
        <v>7</v>
      </c>
      <c r="I54" s="100">
        <v>1</v>
      </c>
      <c r="J54" s="60"/>
      <c r="K54" s="100">
        <v>6</v>
      </c>
      <c r="L54" s="100" t="s">
        <v>368</v>
      </c>
      <c r="M54" s="58">
        <v>1</v>
      </c>
      <c r="N54" s="58">
        <v>5</v>
      </c>
      <c r="O54" s="75"/>
      <c r="P54" s="75"/>
      <c r="Q54" s="34" t="s">
        <v>392</v>
      </c>
      <c r="R54" s="131" t="s">
        <v>336</v>
      </c>
      <c r="S54" s="108" t="s">
        <v>374</v>
      </c>
      <c r="T54" s="108" t="s">
        <v>390</v>
      </c>
      <c r="U54" s="100"/>
      <c r="V54" s="75"/>
      <c r="W54" s="34"/>
      <c r="X54" s="34"/>
      <c r="Y54" s="34"/>
      <c r="Z54" s="34"/>
      <c r="AA54" s="34"/>
      <c r="AB54" s="34"/>
      <c r="AC54" s="59"/>
      <c r="AD54" s="97"/>
      <c r="AE54" s="97"/>
      <c r="AF54" s="97" t="s">
        <v>279</v>
      </c>
      <c r="AG54" s="97" t="s">
        <v>279</v>
      </c>
      <c r="AH54" s="97" t="s">
        <v>279</v>
      </c>
      <c r="AI54" s="97" t="s">
        <v>279</v>
      </c>
      <c r="AJ54" s="97" t="s">
        <v>279</v>
      </c>
      <c r="AK54" s="97"/>
      <c r="AL54" s="75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BF54" s="41"/>
      <c r="BG54" s="70"/>
      <c r="BH54" s="52">
        <v>2</v>
      </c>
      <c r="BI54" s="87">
        <f>BH54*15</f>
        <v>30</v>
      </c>
      <c r="BJ54" s="52">
        <v>24</v>
      </c>
      <c r="BK54" s="52">
        <v>6</v>
      </c>
      <c r="BL54" s="88"/>
      <c r="BM54" s="82"/>
      <c r="BN54" s="89">
        <f>BI54-BJ54-BK54-BL54-BM54</f>
        <v>0</v>
      </c>
    </row>
    <row r="55" spans="1:66" ht="15" customHeight="1" x14ac:dyDescent="0.25">
      <c r="A55" s="97"/>
      <c r="B55" s="98" t="s">
        <v>213</v>
      </c>
      <c r="C55" s="98" t="s">
        <v>214</v>
      </c>
      <c r="D55" s="99"/>
      <c r="E55" s="97">
        <v>99</v>
      </c>
      <c r="F55" s="57" t="s">
        <v>278</v>
      </c>
      <c r="G55" s="57" t="s">
        <v>278</v>
      </c>
      <c r="H55" s="101">
        <v>7</v>
      </c>
      <c r="I55" s="100">
        <v>1</v>
      </c>
      <c r="J55" s="60"/>
      <c r="K55" s="100">
        <v>7</v>
      </c>
      <c r="L55" s="100" t="s">
        <v>368</v>
      </c>
      <c r="M55" s="58">
        <v>1</v>
      </c>
      <c r="N55" s="58">
        <v>5</v>
      </c>
      <c r="O55" s="75"/>
      <c r="P55" s="75"/>
      <c r="Q55" s="34" t="s">
        <v>392</v>
      </c>
      <c r="R55" s="131" t="s">
        <v>336</v>
      </c>
      <c r="S55" s="108" t="s">
        <v>374</v>
      </c>
      <c r="T55" s="108" t="s">
        <v>390</v>
      </c>
      <c r="U55" s="100"/>
      <c r="V55" s="75"/>
      <c r="W55" s="34"/>
      <c r="X55" s="34"/>
      <c r="Y55" s="34"/>
      <c r="Z55" s="34"/>
      <c r="AA55" s="34"/>
      <c r="AB55" s="34"/>
      <c r="AC55" s="59"/>
      <c r="AD55" s="97"/>
      <c r="AE55" s="97"/>
      <c r="AF55" s="97"/>
      <c r="AG55" s="97"/>
      <c r="AH55" s="97" t="s">
        <v>279</v>
      </c>
      <c r="AI55" s="97"/>
      <c r="AJ55" s="97"/>
      <c r="AK55" s="97"/>
      <c r="AL55" s="75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BF55" s="41"/>
      <c r="BG55" s="70"/>
      <c r="BH55" s="52">
        <v>2</v>
      </c>
      <c r="BI55" s="87">
        <f>BH55*15</f>
        <v>30</v>
      </c>
      <c r="BJ55" s="52">
        <v>24</v>
      </c>
      <c r="BK55" s="52">
        <v>6</v>
      </c>
      <c r="BL55" s="88"/>
      <c r="BM55" s="82"/>
      <c r="BN55" s="89">
        <f>BI55-BJ55-BK55-BL55-BM55</f>
        <v>0</v>
      </c>
    </row>
    <row r="56" spans="1:66" ht="15" customHeight="1" x14ac:dyDescent="0.25">
      <c r="A56" s="97">
        <v>29</v>
      </c>
      <c r="B56" s="98" t="s">
        <v>205</v>
      </c>
      <c r="C56" s="98" t="s">
        <v>206</v>
      </c>
      <c r="D56" s="99"/>
      <c r="E56" s="97">
        <v>99</v>
      </c>
      <c r="F56" s="57" t="s">
        <v>278</v>
      </c>
      <c r="G56" s="58"/>
      <c r="H56" s="101">
        <v>7</v>
      </c>
      <c r="I56" s="100">
        <v>1</v>
      </c>
      <c r="J56" s="60"/>
      <c r="K56" s="136">
        <v>6</v>
      </c>
      <c r="L56" s="137" t="s">
        <v>368</v>
      </c>
      <c r="M56" s="36">
        <v>1</v>
      </c>
      <c r="N56" s="36">
        <v>5</v>
      </c>
      <c r="O56" s="133"/>
      <c r="P56" s="133"/>
      <c r="Q56" s="32" t="s">
        <v>392</v>
      </c>
      <c r="R56" s="37" t="s">
        <v>283</v>
      </c>
      <c r="S56" s="108" t="s">
        <v>365</v>
      </c>
      <c r="T56" s="108" t="s">
        <v>365</v>
      </c>
      <c r="U56" s="100"/>
      <c r="V56" s="75"/>
      <c r="W56" s="34"/>
      <c r="X56" s="34"/>
      <c r="Y56" s="34"/>
      <c r="Z56" s="34"/>
      <c r="AA56" s="34"/>
      <c r="AB56" s="34"/>
      <c r="AC56" s="59"/>
      <c r="AD56" s="97"/>
      <c r="AE56" s="97"/>
      <c r="AF56" s="97" t="s">
        <v>279</v>
      </c>
      <c r="AG56" s="97" t="s">
        <v>279</v>
      </c>
      <c r="AH56" s="97" t="s">
        <v>279</v>
      </c>
      <c r="AI56" s="97" t="s">
        <v>279</v>
      </c>
      <c r="AJ56" s="97" t="s">
        <v>279</v>
      </c>
      <c r="AK56" s="97"/>
      <c r="AL56" s="75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BF56" s="41"/>
      <c r="BG56" s="70"/>
      <c r="BH56" s="52">
        <v>3</v>
      </c>
      <c r="BI56" s="84">
        <f t="shared" ref="BI56:BI85" si="11">BH56*15</f>
        <v>45</v>
      </c>
      <c r="BJ56" s="118">
        <v>30</v>
      </c>
      <c r="BK56" s="118">
        <v>2</v>
      </c>
      <c r="BL56" s="88">
        <v>6</v>
      </c>
      <c r="BM56" s="118">
        <v>6</v>
      </c>
      <c r="BN56" s="89">
        <f t="shared" ref="BN56:BN57" si="12">BI56-BJ56-BK56-BL56-BM56</f>
        <v>1</v>
      </c>
    </row>
    <row r="57" spans="1:66" ht="15" customHeight="1" x14ac:dyDescent="0.25">
      <c r="A57" s="97"/>
      <c r="B57" s="98" t="s">
        <v>205</v>
      </c>
      <c r="C57" s="98" t="s">
        <v>206</v>
      </c>
      <c r="D57" s="99"/>
      <c r="E57" s="97">
        <v>99</v>
      </c>
      <c r="F57" s="57" t="s">
        <v>278</v>
      </c>
      <c r="G57" s="57" t="s">
        <v>278</v>
      </c>
      <c r="H57" s="101">
        <v>7</v>
      </c>
      <c r="I57" s="100">
        <v>1</v>
      </c>
      <c r="J57" s="60"/>
      <c r="K57" s="136">
        <v>7</v>
      </c>
      <c r="L57" s="137" t="s">
        <v>368</v>
      </c>
      <c r="M57" s="36">
        <v>1</v>
      </c>
      <c r="N57" s="36">
        <v>5</v>
      </c>
      <c r="O57" s="133"/>
      <c r="P57" s="133"/>
      <c r="Q57" s="32" t="s">
        <v>392</v>
      </c>
      <c r="R57" s="37" t="s">
        <v>283</v>
      </c>
      <c r="S57" s="108" t="s">
        <v>365</v>
      </c>
      <c r="T57" s="108" t="s">
        <v>365</v>
      </c>
      <c r="U57" s="100"/>
      <c r="V57" s="75"/>
      <c r="W57" s="34"/>
      <c r="X57" s="34"/>
      <c r="Y57" s="34"/>
      <c r="Z57" s="34"/>
      <c r="AA57" s="34"/>
      <c r="AB57" s="34"/>
      <c r="AC57" s="59"/>
      <c r="AD57" s="97"/>
      <c r="AE57" s="97"/>
      <c r="AF57" s="97" t="s">
        <v>279</v>
      </c>
      <c r="AG57" s="97" t="s">
        <v>279</v>
      </c>
      <c r="AH57" s="97" t="s">
        <v>279</v>
      </c>
      <c r="AI57" s="97"/>
      <c r="AJ57" s="97"/>
      <c r="AK57" s="97"/>
      <c r="AL57" s="75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BF57" s="41"/>
      <c r="BG57" s="70"/>
      <c r="BH57" s="52">
        <v>3</v>
      </c>
      <c r="BI57" s="84">
        <f t="shared" si="11"/>
        <v>45</v>
      </c>
      <c r="BJ57" s="118">
        <v>30</v>
      </c>
      <c r="BK57" s="118">
        <v>2</v>
      </c>
      <c r="BL57" s="88">
        <v>6</v>
      </c>
      <c r="BM57" s="118">
        <v>6</v>
      </c>
      <c r="BN57" s="89">
        <f t="shared" si="12"/>
        <v>1</v>
      </c>
    </row>
    <row r="58" spans="1:66" ht="15" customHeight="1" x14ac:dyDescent="0.25">
      <c r="A58" s="97">
        <v>30</v>
      </c>
      <c r="B58" s="98" t="s">
        <v>176</v>
      </c>
      <c r="C58" s="98" t="s">
        <v>177</v>
      </c>
      <c r="D58" s="99"/>
      <c r="E58" s="97">
        <v>99</v>
      </c>
      <c r="F58" s="57" t="s">
        <v>278</v>
      </c>
      <c r="G58" s="100"/>
      <c r="H58" s="101">
        <v>7</v>
      </c>
      <c r="I58" s="100">
        <v>1</v>
      </c>
      <c r="J58" s="60"/>
      <c r="K58" s="100">
        <v>7</v>
      </c>
      <c r="L58" s="58" t="s">
        <v>298</v>
      </c>
      <c r="M58" s="58">
        <v>6</v>
      </c>
      <c r="N58" s="58">
        <v>5</v>
      </c>
      <c r="O58" s="75"/>
      <c r="P58" s="75"/>
      <c r="Q58" s="34" t="s">
        <v>392</v>
      </c>
      <c r="R58" s="131" t="s">
        <v>310</v>
      </c>
      <c r="S58" s="108" t="s">
        <v>302</v>
      </c>
      <c r="T58" s="108" t="s">
        <v>308</v>
      </c>
      <c r="U58" s="100"/>
      <c r="V58" s="75"/>
      <c r="W58" s="34"/>
      <c r="X58" s="34"/>
      <c r="Y58" s="34"/>
      <c r="Z58" s="34"/>
      <c r="AA58" s="34"/>
      <c r="AB58" s="34"/>
      <c r="AC58" s="59"/>
      <c r="AD58" s="97"/>
      <c r="AE58" s="97"/>
      <c r="AF58" s="97" t="s">
        <v>279</v>
      </c>
      <c r="AG58" s="97" t="s">
        <v>279</v>
      </c>
      <c r="AH58" s="97" t="s">
        <v>279</v>
      </c>
      <c r="AI58" s="97"/>
      <c r="AJ58" s="97"/>
      <c r="AK58" s="97"/>
      <c r="AL58" s="75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BF58" s="41"/>
      <c r="BG58" s="70"/>
      <c r="BH58" s="86">
        <v>1</v>
      </c>
      <c r="BI58" s="86">
        <f t="shared" si="11"/>
        <v>15</v>
      </c>
      <c r="BJ58" s="86">
        <v>2</v>
      </c>
      <c r="BK58" s="86">
        <v>12</v>
      </c>
      <c r="BL58" s="86"/>
      <c r="BM58" s="86"/>
      <c r="BN58" s="86">
        <v>1</v>
      </c>
    </row>
    <row r="59" spans="1:66" ht="15" customHeight="1" x14ac:dyDescent="0.25">
      <c r="A59" s="97">
        <v>31</v>
      </c>
      <c r="B59" s="98" t="s">
        <v>184</v>
      </c>
      <c r="C59" s="98" t="s">
        <v>185</v>
      </c>
      <c r="D59" s="99"/>
      <c r="E59" s="97">
        <v>99</v>
      </c>
      <c r="F59" s="57" t="s">
        <v>278</v>
      </c>
      <c r="G59" s="58"/>
      <c r="H59" s="101">
        <v>7</v>
      </c>
      <c r="I59" s="100">
        <v>1</v>
      </c>
      <c r="J59" s="60"/>
      <c r="K59" s="58">
        <v>2</v>
      </c>
      <c r="L59" s="58" t="s">
        <v>368</v>
      </c>
      <c r="M59" s="58">
        <v>1</v>
      </c>
      <c r="N59" s="58">
        <v>5</v>
      </c>
      <c r="O59" s="75"/>
      <c r="P59" s="75"/>
      <c r="Q59" s="34" t="s">
        <v>392</v>
      </c>
      <c r="R59" s="131" t="s">
        <v>307</v>
      </c>
      <c r="S59" s="108" t="s">
        <v>302</v>
      </c>
      <c r="T59" s="108" t="s">
        <v>308</v>
      </c>
      <c r="U59" s="100"/>
      <c r="V59" s="75"/>
      <c r="W59" s="34"/>
      <c r="X59" s="34"/>
      <c r="Y59" s="34"/>
      <c r="Z59" s="34"/>
      <c r="AA59" s="34"/>
      <c r="AB59" s="34"/>
      <c r="AC59" s="59"/>
      <c r="AD59" s="97"/>
      <c r="AE59" s="97"/>
      <c r="AF59" s="97" t="s">
        <v>279</v>
      </c>
      <c r="AG59" s="97" t="s">
        <v>279</v>
      </c>
      <c r="AH59" s="97" t="s">
        <v>279</v>
      </c>
      <c r="AI59" s="97" t="s">
        <v>279</v>
      </c>
      <c r="AJ59" s="97" t="s">
        <v>279</v>
      </c>
      <c r="AK59" s="97"/>
      <c r="AL59" s="75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BF59" s="41"/>
      <c r="BG59" s="70"/>
      <c r="BH59" s="86">
        <v>3</v>
      </c>
      <c r="BI59" s="86">
        <f t="shared" si="11"/>
        <v>45</v>
      </c>
      <c r="BJ59" s="86">
        <v>36</v>
      </c>
      <c r="BK59" s="86">
        <v>8</v>
      </c>
      <c r="BL59" s="86"/>
      <c r="BM59" s="86"/>
      <c r="BN59" s="86">
        <v>1</v>
      </c>
    </row>
    <row r="60" spans="1:66" ht="15" customHeight="1" x14ac:dyDescent="0.25">
      <c r="A60" s="97"/>
      <c r="B60" s="98" t="s">
        <v>184</v>
      </c>
      <c r="C60" s="98" t="s">
        <v>185</v>
      </c>
      <c r="D60" s="99"/>
      <c r="E60" s="97">
        <v>99</v>
      </c>
      <c r="F60" s="57" t="s">
        <v>278</v>
      </c>
      <c r="G60" s="57" t="s">
        <v>278</v>
      </c>
      <c r="H60" s="101">
        <v>7</v>
      </c>
      <c r="I60" s="100">
        <v>1</v>
      </c>
      <c r="J60" s="60"/>
      <c r="K60" s="100">
        <v>7</v>
      </c>
      <c r="L60" s="100" t="s">
        <v>368</v>
      </c>
      <c r="M60" s="100">
        <v>1</v>
      </c>
      <c r="N60" s="100">
        <v>5</v>
      </c>
      <c r="O60" s="75"/>
      <c r="P60" s="75"/>
      <c r="Q60" s="34" t="s">
        <v>392</v>
      </c>
      <c r="R60" s="131" t="s">
        <v>307</v>
      </c>
      <c r="S60" s="108" t="s">
        <v>302</v>
      </c>
      <c r="T60" s="108" t="s">
        <v>308</v>
      </c>
      <c r="U60" s="100"/>
      <c r="V60" s="75"/>
      <c r="W60" s="34"/>
      <c r="X60" s="34"/>
      <c r="Y60" s="34"/>
      <c r="Z60" s="34"/>
      <c r="AA60" s="34"/>
      <c r="AB60" s="34"/>
      <c r="AC60" s="59"/>
      <c r="AD60" s="97"/>
      <c r="AE60" s="97"/>
      <c r="AF60" s="97" t="s">
        <v>279</v>
      </c>
      <c r="AG60" s="97" t="s">
        <v>279</v>
      </c>
      <c r="AH60" s="97" t="s">
        <v>279</v>
      </c>
      <c r="AI60" s="97" t="s">
        <v>279</v>
      </c>
      <c r="AJ60" s="97"/>
      <c r="AK60" s="97"/>
      <c r="AL60" s="75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BF60" s="41"/>
      <c r="BG60" s="70"/>
      <c r="BH60" s="86">
        <v>3</v>
      </c>
      <c r="BI60" s="86">
        <f t="shared" si="11"/>
        <v>45</v>
      </c>
      <c r="BJ60" s="86">
        <v>36</v>
      </c>
      <c r="BK60" s="86">
        <v>8</v>
      </c>
      <c r="BL60" s="86"/>
      <c r="BM60" s="86"/>
      <c r="BN60" s="86">
        <v>1</v>
      </c>
    </row>
    <row r="61" spans="1:66" ht="15" customHeight="1" x14ac:dyDescent="0.25">
      <c r="A61" s="97">
        <v>32</v>
      </c>
      <c r="B61" s="98" t="s">
        <v>36</v>
      </c>
      <c r="C61" s="98" t="s">
        <v>37</v>
      </c>
      <c r="D61" s="99"/>
      <c r="E61" s="97">
        <v>99</v>
      </c>
      <c r="F61" s="57" t="s">
        <v>278</v>
      </c>
      <c r="G61" s="58"/>
      <c r="H61" s="101">
        <v>7</v>
      </c>
      <c r="I61" s="100">
        <v>1</v>
      </c>
      <c r="J61" s="60"/>
      <c r="K61" s="136">
        <v>2</v>
      </c>
      <c r="L61" s="136" t="s">
        <v>368</v>
      </c>
      <c r="M61" s="36">
        <v>1</v>
      </c>
      <c r="N61" s="36">
        <v>5</v>
      </c>
      <c r="O61" s="133"/>
      <c r="P61" s="133"/>
      <c r="Q61" s="32" t="s">
        <v>392</v>
      </c>
      <c r="R61" s="37" t="s">
        <v>283</v>
      </c>
      <c r="S61" s="108" t="s">
        <v>365</v>
      </c>
      <c r="T61" s="108" t="s">
        <v>365</v>
      </c>
      <c r="U61" s="100"/>
      <c r="V61" s="75"/>
      <c r="W61" s="34"/>
      <c r="X61" s="34"/>
      <c r="Y61" s="34"/>
      <c r="Z61" s="34"/>
      <c r="AA61" s="34"/>
      <c r="AB61" s="34"/>
      <c r="AC61" s="59"/>
      <c r="AD61" s="97"/>
      <c r="AE61" s="97"/>
      <c r="AF61" s="97" t="s">
        <v>279</v>
      </c>
      <c r="AG61" s="97" t="s">
        <v>279</v>
      </c>
      <c r="AH61" s="97" t="s">
        <v>279</v>
      </c>
      <c r="AI61" s="97" t="s">
        <v>279</v>
      </c>
      <c r="AJ61" s="97" t="s">
        <v>279</v>
      </c>
      <c r="AK61" s="97"/>
      <c r="AL61" s="75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BF61" s="41"/>
      <c r="BG61" s="70"/>
      <c r="BH61" s="86">
        <v>2</v>
      </c>
      <c r="BI61" s="84">
        <f t="shared" si="11"/>
        <v>30</v>
      </c>
      <c r="BJ61" s="52">
        <v>20</v>
      </c>
      <c r="BK61" s="52">
        <v>2</v>
      </c>
      <c r="BL61" s="119">
        <v>4</v>
      </c>
      <c r="BM61" s="82">
        <v>4</v>
      </c>
      <c r="BN61" s="89">
        <f>BI61-BJ61-BK61-BL61-BM61</f>
        <v>0</v>
      </c>
    </row>
    <row r="62" spans="1:66" ht="15" customHeight="1" x14ac:dyDescent="0.25">
      <c r="A62" s="97"/>
      <c r="B62" s="98" t="s">
        <v>36</v>
      </c>
      <c r="C62" s="98" t="s">
        <v>37</v>
      </c>
      <c r="D62" s="99"/>
      <c r="E62" s="97">
        <v>99</v>
      </c>
      <c r="F62" s="57" t="s">
        <v>278</v>
      </c>
      <c r="G62" s="57" t="s">
        <v>278</v>
      </c>
      <c r="H62" s="101">
        <v>7</v>
      </c>
      <c r="I62" s="100">
        <v>1</v>
      </c>
      <c r="J62" s="60"/>
      <c r="K62" s="136">
        <v>7</v>
      </c>
      <c r="L62" s="136" t="s">
        <v>368</v>
      </c>
      <c r="M62" s="132">
        <v>1</v>
      </c>
      <c r="N62" s="132">
        <v>5</v>
      </c>
      <c r="O62" s="133"/>
      <c r="P62" s="133"/>
      <c r="Q62" s="32" t="s">
        <v>392</v>
      </c>
      <c r="R62" s="37" t="s">
        <v>283</v>
      </c>
      <c r="S62" s="108" t="s">
        <v>365</v>
      </c>
      <c r="T62" s="108" t="s">
        <v>365</v>
      </c>
      <c r="U62" s="100"/>
      <c r="V62" s="75"/>
      <c r="W62" s="34"/>
      <c r="X62" s="34"/>
      <c r="Y62" s="34"/>
      <c r="Z62" s="34"/>
      <c r="AA62" s="34"/>
      <c r="AB62" s="34"/>
      <c r="AC62" s="59"/>
      <c r="AD62" s="97"/>
      <c r="AE62" s="97"/>
      <c r="AF62" s="97"/>
      <c r="AG62" s="97"/>
      <c r="AH62" s="97"/>
      <c r="AI62" s="97" t="s">
        <v>279</v>
      </c>
      <c r="AJ62" s="97"/>
      <c r="AK62" s="97"/>
      <c r="AL62" s="75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BF62" s="41"/>
      <c r="BG62" s="70"/>
      <c r="BH62" s="86">
        <v>2</v>
      </c>
      <c r="BI62" s="84">
        <f t="shared" si="11"/>
        <v>30</v>
      </c>
      <c r="BJ62" s="52">
        <v>20</v>
      </c>
      <c r="BK62" s="52">
        <v>2</v>
      </c>
      <c r="BL62" s="119">
        <v>4</v>
      </c>
      <c r="BM62" s="82">
        <v>4</v>
      </c>
      <c r="BN62" s="89">
        <f>BI62-BJ62-BK62-BL62-BM62</f>
        <v>0</v>
      </c>
    </row>
    <row r="63" spans="1:66" ht="15" customHeight="1" x14ac:dyDescent="0.25">
      <c r="A63" s="97">
        <v>33</v>
      </c>
      <c r="B63" s="98" t="s">
        <v>226</v>
      </c>
      <c r="C63" s="98" t="s">
        <v>143</v>
      </c>
      <c r="D63" s="99"/>
      <c r="E63" s="97">
        <v>99</v>
      </c>
      <c r="F63" s="57" t="s">
        <v>278</v>
      </c>
      <c r="G63" s="58"/>
      <c r="H63" s="101">
        <v>7</v>
      </c>
      <c r="I63" s="100">
        <v>1</v>
      </c>
      <c r="J63" s="60"/>
      <c r="K63" s="100">
        <v>3</v>
      </c>
      <c r="L63" s="100" t="s">
        <v>368</v>
      </c>
      <c r="M63" s="58">
        <v>1</v>
      </c>
      <c r="N63" s="58">
        <v>5</v>
      </c>
      <c r="O63" s="75"/>
      <c r="P63" s="75"/>
      <c r="Q63" s="34" t="s">
        <v>392</v>
      </c>
      <c r="R63" s="108" t="s">
        <v>343</v>
      </c>
      <c r="S63" s="108" t="s">
        <v>327</v>
      </c>
      <c r="T63" s="108" t="s">
        <v>380</v>
      </c>
      <c r="U63" s="100"/>
      <c r="V63" s="75"/>
      <c r="W63" s="34"/>
      <c r="X63" s="34"/>
      <c r="Y63" s="34"/>
      <c r="Z63" s="34"/>
      <c r="AA63" s="34"/>
      <c r="AB63" s="34"/>
      <c r="AC63" s="59"/>
      <c r="AD63" s="97"/>
      <c r="AE63" s="97"/>
      <c r="AF63" s="97" t="s">
        <v>279</v>
      </c>
      <c r="AG63" s="97" t="s">
        <v>279</v>
      </c>
      <c r="AH63" s="97" t="s">
        <v>279</v>
      </c>
      <c r="AI63" s="97" t="s">
        <v>279</v>
      </c>
      <c r="AJ63" s="97" t="s">
        <v>279</v>
      </c>
      <c r="AK63" s="97"/>
      <c r="AL63" s="75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BF63" s="41"/>
      <c r="BG63" s="70"/>
      <c r="BH63" s="86">
        <v>3</v>
      </c>
      <c r="BI63" s="84">
        <f t="shared" si="11"/>
        <v>45</v>
      </c>
      <c r="BJ63" s="85">
        <v>32</v>
      </c>
      <c r="BK63" s="85">
        <v>8</v>
      </c>
      <c r="BL63" s="85"/>
      <c r="BM63" s="85">
        <v>4</v>
      </c>
      <c r="BN63" s="85">
        <v>1</v>
      </c>
    </row>
    <row r="64" spans="1:66" ht="15" customHeight="1" x14ac:dyDescent="0.25">
      <c r="A64" s="97"/>
      <c r="B64" s="98" t="s">
        <v>226</v>
      </c>
      <c r="C64" s="98" t="s">
        <v>143</v>
      </c>
      <c r="D64" s="99"/>
      <c r="E64" s="97">
        <v>99</v>
      </c>
      <c r="F64" s="57" t="s">
        <v>278</v>
      </c>
      <c r="G64" s="57" t="s">
        <v>278</v>
      </c>
      <c r="H64" s="101">
        <v>7</v>
      </c>
      <c r="I64" s="100">
        <v>1</v>
      </c>
      <c r="J64" s="60"/>
      <c r="K64" s="100">
        <v>7</v>
      </c>
      <c r="L64" s="100" t="s">
        <v>368</v>
      </c>
      <c r="M64" s="58">
        <v>1</v>
      </c>
      <c r="N64" s="58">
        <v>5</v>
      </c>
      <c r="O64" s="75"/>
      <c r="P64" s="75"/>
      <c r="Q64" s="34" t="s">
        <v>392</v>
      </c>
      <c r="R64" s="108" t="s">
        <v>343</v>
      </c>
      <c r="S64" s="108" t="s">
        <v>327</v>
      </c>
      <c r="T64" s="108" t="s">
        <v>380</v>
      </c>
      <c r="U64" s="100"/>
      <c r="V64" s="75"/>
      <c r="W64" s="34"/>
      <c r="X64" s="34"/>
      <c r="Y64" s="34"/>
      <c r="Z64" s="34"/>
      <c r="AA64" s="34"/>
      <c r="AB64" s="34"/>
      <c r="AC64" s="59"/>
      <c r="AD64" s="97"/>
      <c r="AE64" s="97"/>
      <c r="AF64" s="97" t="s">
        <v>279</v>
      </c>
      <c r="AG64" s="97" t="s">
        <v>279</v>
      </c>
      <c r="AH64" s="97" t="s">
        <v>279</v>
      </c>
      <c r="AI64" s="97"/>
      <c r="AJ64" s="97"/>
      <c r="AK64" s="97"/>
      <c r="AL64" s="75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BF64" s="41"/>
      <c r="BG64" s="70"/>
      <c r="BH64" s="86">
        <v>3</v>
      </c>
      <c r="BI64" s="84">
        <f t="shared" si="11"/>
        <v>45</v>
      </c>
      <c r="BJ64" s="85">
        <v>32</v>
      </c>
      <c r="BK64" s="85">
        <v>8</v>
      </c>
      <c r="BL64" s="85"/>
      <c r="BM64" s="85">
        <v>4</v>
      </c>
      <c r="BN64" s="85">
        <v>1</v>
      </c>
    </row>
    <row r="65" spans="1:66" ht="15" customHeight="1" x14ac:dyDescent="0.25">
      <c r="A65" s="97">
        <v>34</v>
      </c>
      <c r="B65" s="98" t="s">
        <v>18</v>
      </c>
      <c r="C65" s="98" t="s">
        <v>19</v>
      </c>
      <c r="D65" s="99"/>
      <c r="E65" s="97">
        <v>99</v>
      </c>
      <c r="F65" s="57" t="s">
        <v>278</v>
      </c>
      <c r="G65" s="58"/>
      <c r="H65" s="101">
        <v>7</v>
      </c>
      <c r="I65" s="100">
        <v>1</v>
      </c>
      <c r="J65" s="60"/>
      <c r="K65" s="100">
        <v>3</v>
      </c>
      <c r="L65" s="58" t="s">
        <v>298</v>
      </c>
      <c r="M65" s="58">
        <v>6</v>
      </c>
      <c r="N65" s="58">
        <v>5</v>
      </c>
      <c r="O65" s="75"/>
      <c r="P65" s="75"/>
      <c r="Q65" s="34" t="s">
        <v>392</v>
      </c>
      <c r="R65" s="154" t="s">
        <v>292</v>
      </c>
      <c r="S65" s="108" t="s">
        <v>327</v>
      </c>
      <c r="T65" s="108" t="s">
        <v>379</v>
      </c>
      <c r="U65" s="100"/>
      <c r="V65" s="75"/>
      <c r="W65" s="34"/>
      <c r="X65" s="34"/>
      <c r="Y65" s="34"/>
      <c r="Z65" s="34"/>
      <c r="AA65" s="34"/>
      <c r="AB65" s="34"/>
      <c r="AC65" s="59"/>
      <c r="AD65" s="97"/>
      <c r="AE65" s="97"/>
      <c r="AF65" s="97" t="s">
        <v>279</v>
      </c>
      <c r="AG65" s="97" t="s">
        <v>279</v>
      </c>
      <c r="AH65" s="97" t="s">
        <v>279</v>
      </c>
      <c r="AI65" s="97" t="s">
        <v>279</v>
      </c>
      <c r="AJ65" s="97" t="s">
        <v>279</v>
      </c>
      <c r="AK65" s="97"/>
      <c r="AL65" s="75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BF65" s="41"/>
      <c r="BG65" s="70"/>
      <c r="BH65" s="86">
        <v>2</v>
      </c>
      <c r="BI65" s="84">
        <f t="shared" si="11"/>
        <v>30</v>
      </c>
      <c r="BJ65" s="85">
        <v>20</v>
      </c>
      <c r="BK65" s="85">
        <v>6</v>
      </c>
      <c r="BL65" s="85"/>
      <c r="BM65" s="85">
        <v>4</v>
      </c>
      <c r="BN65" s="97"/>
    </row>
    <row r="66" spans="1:66" ht="15" customHeight="1" x14ac:dyDescent="0.25">
      <c r="A66" s="97"/>
      <c r="B66" s="98" t="s">
        <v>18</v>
      </c>
      <c r="C66" s="98" t="s">
        <v>19</v>
      </c>
      <c r="D66" s="99"/>
      <c r="E66" s="97">
        <v>99</v>
      </c>
      <c r="F66" s="57" t="s">
        <v>278</v>
      </c>
      <c r="G66" s="57" t="s">
        <v>278</v>
      </c>
      <c r="H66" s="101">
        <v>7</v>
      </c>
      <c r="I66" s="100">
        <v>1</v>
      </c>
      <c r="J66" s="60"/>
      <c r="K66" s="100">
        <v>7</v>
      </c>
      <c r="L66" s="58" t="s">
        <v>298</v>
      </c>
      <c r="M66" s="58">
        <v>6</v>
      </c>
      <c r="N66" s="58">
        <v>5</v>
      </c>
      <c r="O66" s="75"/>
      <c r="P66" s="75"/>
      <c r="Q66" s="34" t="s">
        <v>392</v>
      </c>
      <c r="R66" s="154" t="s">
        <v>292</v>
      </c>
      <c r="S66" s="108" t="s">
        <v>327</v>
      </c>
      <c r="T66" s="108" t="s">
        <v>379</v>
      </c>
      <c r="U66" s="100"/>
      <c r="V66" s="75"/>
      <c r="W66" s="34"/>
      <c r="X66" s="34"/>
      <c r="Y66" s="34"/>
      <c r="Z66" s="34"/>
      <c r="AA66" s="34"/>
      <c r="AB66" s="34"/>
      <c r="AC66" s="59"/>
      <c r="AD66" s="97"/>
      <c r="AE66" s="97"/>
      <c r="AF66" s="97"/>
      <c r="AG66" s="97"/>
      <c r="AH66" s="97"/>
      <c r="AI66" s="97"/>
      <c r="AJ66" s="97" t="s">
        <v>279</v>
      </c>
      <c r="AK66" s="97"/>
      <c r="AL66" s="75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BF66" s="41"/>
      <c r="BG66" s="70"/>
      <c r="BH66" s="86">
        <v>2</v>
      </c>
      <c r="BI66" s="84">
        <f t="shared" si="11"/>
        <v>30</v>
      </c>
      <c r="BJ66" s="85">
        <v>20</v>
      </c>
      <c r="BK66" s="85">
        <v>6</v>
      </c>
      <c r="BL66" s="85"/>
      <c r="BM66" s="85">
        <v>4</v>
      </c>
      <c r="BN66" s="97"/>
    </row>
    <row r="67" spans="1:66" ht="15" customHeight="1" x14ac:dyDescent="0.25">
      <c r="A67" s="97">
        <v>35</v>
      </c>
      <c r="B67" s="98" t="s">
        <v>20</v>
      </c>
      <c r="C67" s="98" t="s">
        <v>21</v>
      </c>
      <c r="D67" s="99"/>
      <c r="E67" s="97">
        <v>99</v>
      </c>
      <c r="F67" s="57" t="s">
        <v>278</v>
      </c>
      <c r="G67" s="58"/>
      <c r="H67" s="101">
        <v>7</v>
      </c>
      <c r="I67" s="100">
        <v>1</v>
      </c>
      <c r="J67" s="60"/>
      <c r="K67" s="100">
        <v>4</v>
      </c>
      <c r="L67" s="100" t="s">
        <v>368</v>
      </c>
      <c r="M67" s="58">
        <v>1</v>
      </c>
      <c r="N67" s="58">
        <v>5</v>
      </c>
      <c r="O67" s="75"/>
      <c r="P67" s="75"/>
      <c r="Q67" s="34" t="s">
        <v>392</v>
      </c>
      <c r="R67" s="108" t="s">
        <v>400</v>
      </c>
      <c r="S67" s="108" t="s">
        <v>327</v>
      </c>
      <c r="T67" s="108" t="s">
        <v>378</v>
      </c>
      <c r="U67" s="100"/>
      <c r="V67" s="75"/>
      <c r="W67" s="34"/>
      <c r="X67" s="34"/>
      <c r="Y67" s="34"/>
      <c r="Z67" s="34"/>
      <c r="AA67" s="34"/>
      <c r="AB67" s="34"/>
      <c r="AC67" s="59"/>
      <c r="AD67" s="97"/>
      <c r="AE67" s="97"/>
      <c r="AF67" s="97" t="s">
        <v>279</v>
      </c>
      <c r="AG67" s="97" t="s">
        <v>279</v>
      </c>
      <c r="AH67" s="97" t="s">
        <v>279</v>
      </c>
      <c r="AI67" s="97" t="s">
        <v>279</v>
      </c>
      <c r="AJ67" s="97" t="s">
        <v>279</v>
      </c>
      <c r="AK67" s="97"/>
      <c r="AL67" s="75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BF67" s="41"/>
      <c r="BG67" s="70"/>
      <c r="BH67" s="52">
        <v>2</v>
      </c>
      <c r="BI67" s="80">
        <f t="shared" si="11"/>
        <v>30</v>
      </c>
      <c r="BJ67" s="82">
        <v>20</v>
      </c>
      <c r="BK67" s="82">
        <v>4</v>
      </c>
      <c r="BL67" s="88"/>
      <c r="BM67" s="82">
        <v>6</v>
      </c>
      <c r="BN67" s="83">
        <f t="shared" ref="BN67:BN73" si="13">BI67-BJ67-BK67-BL67-BM67</f>
        <v>0</v>
      </c>
    </row>
    <row r="68" spans="1:66" ht="15" customHeight="1" x14ac:dyDescent="0.25">
      <c r="A68" s="97">
        <v>36</v>
      </c>
      <c r="B68" s="98" t="s">
        <v>60</v>
      </c>
      <c r="C68" s="98" t="s">
        <v>61</v>
      </c>
      <c r="D68" s="99"/>
      <c r="E68" s="97">
        <v>99</v>
      </c>
      <c r="F68" s="57" t="s">
        <v>278</v>
      </c>
      <c r="G68" s="58"/>
      <c r="H68" s="101">
        <v>7</v>
      </c>
      <c r="I68" s="100">
        <v>1</v>
      </c>
      <c r="J68" s="60"/>
      <c r="K68" s="100">
        <v>4</v>
      </c>
      <c r="L68" s="58" t="s">
        <v>298</v>
      </c>
      <c r="M68" s="58">
        <v>6</v>
      </c>
      <c r="N68" s="58">
        <v>5</v>
      </c>
      <c r="O68" s="75"/>
      <c r="P68" s="75"/>
      <c r="Q68" s="34" t="s">
        <v>392</v>
      </c>
      <c r="R68" s="154" t="s">
        <v>349</v>
      </c>
      <c r="S68" s="108" t="s">
        <v>327</v>
      </c>
      <c r="T68" s="108" t="s">
        <v>381</v>
      </c>
      <c r="U68" s="100"/>
      <c r="V68" s="75"/>
      <c r="W68" s="34"/>
      <c r="X68" s="34"/>
      <c r="Y68" s="34"/>
      <c r="Z68" s="34"/>
      <c r="AA68" s="34"/>
      <c r="AB68" s="34"/>
      <c r="AC68" s="59"/>
      <c r="AD68" s="97"/>
      <c r="AE68" s="97"/>
      <c r="AF68" s="97" t="s">
        <v>279</v>
      </c>
      <c r="AG68" s="97" t="s">
        <v>279</v>
      </c>
      <c r="AH68" s="97" t="s">
        <v>279</v>
      </c>
      <c r="AI68" s="97" t="s">
        <v>279</v>
      </c>
      <c r="AJ68" s="97" t="s">
        <v>279</v>
      </c>
      <c r="AK68" s="97"/>
      <c r="AL68" s="75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BF68" s="41"/>
      <c r="BG68" s="70"/>
      <c r="BH68" s="52">
        <v>3</v>
      </c>
      <c r="BI68" s="80">
        <f t="shared" si="11"/>
        <v>45</v>
      </c>
      <c r="BJ68" s="53">
        <v>34</v>
      </c>
      <c r="BK68" s="53">
        <v>8</v>
      </c>
      <c r="BL68" s="88"/>
      <c r="BM68" s="82">
        <v>2</v>
      </c>
      <c r="BN68" s="83">
        <f t="shared" si="13"/>
        <v>1</v>
      </c>
    </row>
    <row r="69" spans="1:66" ht="15" customHeight="1" x14ac:dyDescent="0.25">
      <c r="A69" s="97"/>
      <c r="B69" s="98" t="s">
        <v>60</v>
      </c>
      <c r="C69" s="98" t="s">
        <v>61</v>
      </c>
      <c r="D69" s="99"/>
      <c r="E69" s="97">
        <v>99</v>
      </c>
      <c r="F69" s="57" t="s">
        <v>278</v>
      </c>
      <c r="G69" s="57" t="s">
        <v>278</v>
      </c>
      <c r="H69" s="101">
        <v>7</v>
      </c>
      <c r="I69" s="100">
        <v>1</v>
      </c>
      <c r="J69" s="60"/>
      <c r="K69" s="100">
        <v>7</v>
      </c>
      <c r="L69" s="58" t="s">
        <v>298</v>
      </c>
      <c r="M69" s="58">
        <v>6</v>
      </c>
      <c r="N69" s="58">
        <v>5</v>
      </c>
      <c r="O69" s="75"/>
      <c r="P69" s="75"/>
      <c r="Q69" s="34" t="s">
        <v>392</v>
      </c>
      <c r="R69" s="154" t="s">
        <v>349</v>
      </c>
      <c r="S69" s="108" t="s">
        <v>327</v>
      </c>
      <c r="T69" s="108" t="s">
        <v>381</v>
      </c>
      <c r="U69" s="100"/>
      <c r="V69" s="75"/>
      <c r="W69" s="34"/>
      <c r="X69" s="34"/>
      <c r="Y69" s="34"/>
      <c r="Z69" s="34"/>
      <c r="AA69" s="34"/>
      <c r="AB69" s="34"/>
      <c r="AC69" s="59"/>
      <c r="AD69" s="97"/>
      <c r="AE69" s="97"/>
      <c r="AF69" s="97" t="s">
        <v>279</v>
      </c>
      <c r="AG69" s="97" t="s">
        <v>279</v>
      </c>
      <c r="AH69" s="97" t="s">
        <v>279</v>
      </c>
      <c r="AI69" s="97"/>
      <c r="AJ69" s="97"/>
      <c r="AK69" s="97"/>
      <c r="AL69" s="75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BF69" s="41"/>
      <c r="BG69" s="70"/>
      <c r="BH69" s="52">
        <v>3</v>
      </c>
      <c r="BI69" s="80">
        <f t="shared" si="11"/>
        <v>45</v>
      </c>
      <c r="BJ69" s="53">
        <v>34</v>
      </c>
      <c r="BK69" s="53">
        <v>8</v>
      </c>
      <c r="BL69" s="88"/>
      <c r="BM69" s="82">
        <v>2</v>
      </c>
      <c r="BN69" s="83">
        <f t="shared" si="13"/>
        <v>1</v>
      </c>
    </row>
    <row r="70" spans="1:66" ht="15" customHeight="1" x14ac:dyDescent="0.25">
      <c r="A70" s="97">
        <v>37</v>
      </c>
      <c r="B70" s="98" t="s">
        <v>108</v>
      </c>
      <c r="C70" s="98" t="s">
        <v>109</v>
      </c>
      <c r="D70" s="99"/>
      <c r="E70" s="97">
        <v>99</v>
      </c>
      <c r="F70" s="57" t="s">
        <v>278</v>
      </c>
      <c r="G70" s="58"/>
      <c r="H70" s="101">
        <v>8</v>
      </c>
      <c r="I70" s="100">
        <v>1</v>
      </c>
      <c r="J70" s="60"/>
      <c r="K70" s="100">
        <v>5</v>
      </c>
      <c r="L70" s="100" t="s">
        <v>368</v>
      </c>
      <c r="M70" s="58">
        <v>1</v>
      </c>
      <c r="N70" s="58">
        <v>5</v>
      </c>
      <c r="O70" s="75"/>
      <c r="P70" s="75"/>
      <c r="Q70" s="34" t="s">
        <v>392</v>
      </c>
      <c r="R70" s="131" t="s">
        <v>401</v>
      </c>
      <c r="S70" s="108" t="s">
        <v>339</v>
      </c>
      <c r="T70" s="108" t="s">
        <v>387</v>
      </c>
      <c r="U70" s="100"/>
      <c r="V70" s="75"/>
      <c r="W70" s="34"/>
      <c r="X70" s="34"/>
      <c r="Y70" s="34"/>
      <c r="Z70" s="34"/>
      <c r="AA70" s="34"/>
      <c r="AB70" s="34"/>
      <c r="AC70" s="59"/>
      <c r="AD70" s="97"/>
      <c r="AE70" s="97"/>
      <c r="AF70" s="97" t="s">
        <v>279</v>
      </c>
      <c r="AG70" s="97" t="s">
        <v>279</v>
      </c>
      <c r="AH70" s="97" t="s">
        <v>279</v>
      </c>
      <c r="AI70" s="97" t="s">
        <v>279</v>
      </c>
      <c r="AJ70" s="97" t="s">
        <v>279</v>
      </c>
      <c r="AK70" s="97"/>
      <c r="AL70" s="75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BF70" s="41"/>
      <c r="BG70" s="70"/>
      <c r="BH70" s="52">
        <v>2</v>
      </c>
      <c r="BI70" s="80">
        <f t="shared" si="11"/>
        <v>30</v>
      </c>
      <c r="BJ70" s="118">
        <v>24</v>
      </c>
      <c r="BK70" s="118">
        <v>6</v>
      </c>
      <c r="BL70" s="88"/>
      <c r="BM70" s="82"/>
      <c r="BN70" s="83">
        <f t="shared" si="13"/>
        <v>0</v>
      </c>
    </row>
    <row r="71" spans="1:66" ht="15" customHeight="1" x14ac:dyDescent="0.25">
      <c r="A71" s="97"/>
      <c r="B71" s="98" t="s">
        <v>108</v>
      </c>
      <c r="C71" s="98" t="s">
        <v>109</v>
      </c>
      <c r="D71" s="99"/>
      <c r="E71" s="97">
        <v>99</v>
      </c>
      <c r="F71" s="57" t="s">
        <v>278</v>
      </c>
      <c r="G71" s="57" t="s">
        <v>278</v>
      </c>
      <c r="H71" s="101">
        <v>8</v>
      </c>
      <c r="I71" s="100">
        <v>1</v>
      </c>
      <c r="J71" s="60"/>
      <c r="K71" s="100">
        <v>7</v>
      </c>
      <c r="L71" s="100" t="s">
        <v>368</v>
      </c>
      <c r="M71" s="58">
        <v>1</v>
      </c>
      <c r="N71" s="58">
        <v>5</v>
      </c>
      <c r="O71" s="75"/>
      <c r="P71" s="75"/>
      <c r="Q71" s="34" t="s">
        <v>392</v>
      </c>
      <c r="R71" s="131" t="s">
        <v>401</v>
      </c>
      <c r="S71" s="108" t="s">
        <v>339</v>
      </c>
      <c r="T71" s="108" t="s">
        <v>387</v>
      </c>
      <c r="U71" s="100"/>
      <c r="V71" s="75"/>
      <c r="W71" s="34"/>
      <c r="X71" s="34"/>
      <c r="Y71" s="34"/>
      <c r="Z71" s="34"/>
      <c r="AA71" s="34"/>
      <c r="AB71" s="34"/>
      <c r="AC71" s="59"/>
      <c r="AD71" s="97"/>
      <c r="AE71" s="97"/>
      <c r="AF71" s="97" t="s">
        <v>279</v>
      </c>
      <c r="AG71" s="97"/>
      <c r="AH71" s="97"/>
      <c r="AI71" s="97"/>
      <c r="AJ71" s="97"/>
      <c r="AK71" s="97"/>
      <c r="AL71" s="75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BF71" s="41"/>
      <c r="BG71" s="70"/>
      <c r="BH71" s="52">
        <v>2</v>
      </c>
      <c r="BI71" s="80">
        <f t="shared" si="11"/>
        <v>30</v>
      </c>
      <c r="BJ71" s="118">
        <v>24</v>
      </c>
      <c r="BK71" s="118">
        <v>6</v>
      </c>
      <c r="BL71" s="88"/>
      <c r="BM71" s="82"/>
      <c r="BN71" s="83">
        <f t="shared" si="13"/>
        <v>0</v>
      </c>
    </row>
    <row r="72" spans="1:66" ht="15" customHeight="1" x14ac:dyDescent="0.25">
      <c r="A72" s="97">
        <v>38</v>
      </c>
      <c r="B72" s="98" t="s">
        <v>124</v>
      </c>
      <c r="C72" s="98" t="s">
        <v>125</v>
      </c>
      <c r="D72" s="99"/>
      <c r="E72" s="97">
        <v>99</v>
      </c>
      <c r="F72" s="57" t="s">
        <v>278</v>
      </c>
      <c r="G72" s="58"/>
      <c r="H72" s="101">
        <v>8</v>
      </c>
      <c r="I72" s="100">
        <v>1</v>
      </c>
      <c r="J72" s="60"/>
      <c r="K72" s="36">
        <v>5</v>
      </c>
      <c r="L72" s="132" t="s">
        <v>368</v>
      </c>
      <c r="M72" s="132">
        <v>1</v>
      </c>
      <c r="N72" s="132">
        <v>5</v>
      </c>
      <c r="O72" s="133"/>
      <c r="P72" s="133"/>
      <c r="Q72" s="32" t="s">
        <v>392</v>
      </c>
      <c r="R72" s="134" t="s">
        <v>329</v>
      </c>
      <c r="S72" s="108" t="s">
        <v>294</v>
      </c>
      <c r="T72" s="108" t="s">
        <v>334</v>
      </c>
      <c r="U72" s="100"/>
      <c r="V72" s="75"/>
      <c r="W72" s="34"/>
      <c r="X72" s="34"/>
      <c r="Y72" s="34"/>
      <c r="Z72" s="34"/>
      <c r="AA72" s="34"/>
      <c r="AB72" s="34"/>
      <c r="AC72" s="59"/>
      <c r="AD72" s="97"/>
      <c r="AE72" s="97"/>
      <c r="AF72" s="97" t="s">
        <v>279</v>
      </c>
      <c r="AG72" s="97" t="s">
        <v>279</v>
      </c>
      <c r="AH72" s="97" t="s">
        <v>279</v>
      </c>
      <c r="AI72" s="97" t="s">
        <v>279</v>
      </c>
      <c r="AJ72" s="97" t="s">
        <v>279</v>
      </c>
      <c r="AK72" s="97"/>
      <c r="AL72" s="75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BF72" s="41"/>
      <c r="BG72" s="70"/>
      <c r="BH72" s="52">
        <v>3</v>
      </c>
      <c r="BI72" s="80">
        <f t="shared" si="11"/>
        <v>45</v>
      </c>
      <c r="BJ72" s="81">
        <v>34</v>
      </c>
      <c r="BK72" s="81">
        <v>8</v>
      </c>
      <c r="BL72" s="88"/>
      <c r="BM72" s="81">
        <v>2</v>
      </c>
      <c r="BN72" s="83">
        <f t="shared" si="13"/>
        <v>1</v>
      </c>
    </row>
    <row r="73" spans="1:66" ht="15" customHeight="1" x14ac:dyDescent="0.25">
      <c r="A73" s="97"/>
      <c r="B73" s="98" t="s">
        <v>124</v>
      </c>
      <c r="C73" s="98" t="s">
        <v>125</v>
      </c>
      <c r="D73" s="99"/>
      <c r="E73" s="97">
        <v>99</v>
      </c>
      <c r="F73" s="57" t="s">
        <v>278</v>
      </c>
      <c r="G73" s="57" t="s">
        <v>278</v>
      </c>
      <c r="H73" s="101">
        <v>8</v>
      </c>
      <c r="I73" s="100">
        <v>1</v>
      </c>
      <c r="J73" s="60"/>
      <c r="K73" s="100">
        <v>7</v>
      </c>
      <c r="L73" s="58" t="s">
        <v>298</v>
      </c>
      <c r="M73" s="58">
        <v>6</v>
      </c>
      <c r="N73" s="58">
        <v>5</v>
      </c>
      <c r="O73" s="75"/>
      <c r="P73" s="75"/>
      <c r="Q73" s="34" t="s">
        <v>392</v>
      </c>
      <c r="R73" s="131" t="s">
        <v>329</v>
      </c>
      <c r="S73" s="108" t="s">
        <v>294</v>
      </c>
      <c r="T73" s="108" t="s">
        <v>334</v>
      </c>
      <c r="U73" s="100"/>
      <c r="V73" s="75"/>
      <c r="W73" s="34"/>
      <c r="X73" s="34"/>
      <c r="Y73" s="34"/>
      <c r="Z73" s="34"/>
      <c r="AA73" s="34"/>
      <c r="AB73" s="34"/>
      <c r="AC73" s="59"/>
      <c r="AD73" s="97"/>
      <c r="AE73" s="97"/>
      <c r="AF73" s="97" t="s">
        <v>279</v>
      </c>
      <c r="AG73" s="97" t="s">
        <v>279</v>
      </c>
      <c r="AH73" s="97" t="s">
        <v>279</v>
      </c>
      <c r="AI73" s="97" t="s">
        <v>279</v>
      </c>
      <c r="AJ73" s="97"/>
      <c r="AK73" s="97"/>
      <c r="AL73" s="75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BF73" s="41"/>
      <c r="BG73" s="70"/>
      <c r="BH73" s="52">
        <v>3</v>
      </c>
      <c r="BI73" s="80">
        <f t="shared" si="11"/>
        <v>45</v>
      </c>
      <c r="BJ73" s="81">
        <v>34</v>
      </c>
      <c r="BK73" s="81">
        <v>8</v>
      </c>
      <c r="BL73" s="88"/>
      <c r="BM73" s="81">
        <v>2</v>
      </c>
      <c r="BN73" s="83">
        <f t="shared" si="13"/>
        <v>1</v>
      </c>
    </row>
    <row r="74" spans="1:66" ht="15" customHeight="1" x14ac:dyDescent="0.25">
      <c r="A74" s="97">
        <v>39</v>
      </c>
      <c r="B74" s="98" t="s">
        <v>188</v>
      </c>
      <c r="C74" s="98" t="s">
        <v>189</v>
      </c>
      <c r="D74" s="99"/>
      <c r="E74" s="97">
        <v>99</v>
      </c>
      <c r="F74" s="57" t="s">
        <v>278</v>
      </c>
      <c r="G74" s="58"/>
      <c r="H74" s="101">
        <v>8</v>
      </c>
      <c r="I74" s="100">
        <v>1</v>
      </c>
      <c r="J74" s="60"/>
      <c r="K74" s="36">
        <v>8</v>
      </c>
      <c r="L74" s="132" t="s">
        <v>368</v>
      </c>
      <c r="M74" s="132">
        <v>1</v>
      </c>
      <c r="N74" s="132">
        <v>5</v>
      </c>
      <c r="O74" s="133"/>
      <c r="P74" s="133"/>
      <c r="Q74" s="32" t="s">
        <v>392</v>
      </c>
      <c r="R74" s="37" t="s">
        <v>4</v>
      </c>
      <c r="S74" s="108" t="s">
        <v>302</v>
      </c>
      <c r="T74" s="108" t="s">
        <v>326</v>
      </c>
      <c r="U74" s="100"/>
      <c r="V74" s="75"/>
      <c r="W74" s="34"/>
      <c r="X74" s="34"/>
      <c r="Y74" s="34"/>
      <c r="Z74" s="34"/>
      <c r="AA74" s="34"/>
      <c r="AB74" s="34"/>
      <c r="AC74" s="59"/>
      <c r="AD74" s="97"/>
      <c r="AE74" s="97"/>
      <c r="AF74" s="97" t="s">
        <v>279</v>
      </c>
      <c r="AG74" s="97" t="s">
        <v>279</v>
      </c>
      <c r="AH74" s="97" t="s">
        <v>279</v>
      </c>
      <c r="AI74" s="97" t="s">
        <v>279</v>
      </c>
      <c r="AJ74" s="97" t="s">
        <v>279</v>
      </c>
      <c r="AK74" s="97"/>
      <c r="AL74" s="75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BF74" s="41"/>
      <c r="BG74" s="70"/>
      <c r="BH74" s="86">
        <v>3</v>
      </c>
      <c r="BI74" s="85">
        <f t="shared" si="11"/>
        <v>45</v>
      </c>
      <c r="BJ74" s="85">
        <v>36</v>
      </c>
      <c r="BK74" s="85">
        <v>8</v>
      </c>
      <c r="BL74" s="85"/>
      <c r="BM74" s="85"/>
      <c r="BN74" s="85">
        <v>1</v>
      </c>
    </row>
    <row r="75" spans="1:66" ht="15" customHeight="1" x14ac:dyDescent="0.25">
      <c r="A75" s="97"/>
      <c r="B75" s="98" t="s">
        <v>188</v>
      </c>
      <c r="C75" s="98" t="s">
        <v>189</v>
      </c>
      <c r="D75" s="99"/>
      <c r="E75" s="97">
        <v>99</v>
      </c>
      <c r="F75" s="57" t="s">
        <v>278</v>
      </c>
      <c r="G75" s="57" t="s">
        <v>278</v>
      </c>
      <c r="H75" s="101">
        <v>8</v>
      </c>
      <c r="I75" s="100">
        <v>1</v>
      </c>
      <c r="J75" s="60"/>
      <c r="K75" s="36">
        <v>8</v>
      </c>
      <c r="L75" s="132" t="s">
        <v>298</v>
      </c>
      <c r="M75" s="132">
        <v>6</v>
      </c>
      <c r="N75" s="132">
        <v>5</v>
      </c>
      <c r="O75" s="133"/>
      <c r="P75" s="133"/>
      <c r="Q75" s="32" t="s">
        <v>392</v>
      </c>
      <c r="R75" s="37" t="s">
        <v>4</v>
      </c>
      <c r="S75" s="108" t="s">
        <v>302</v>
      </c>
      <c r="T75" s="108" t="s">
        <v>326</v>
      </c>
      <c r="U75" s="100"/>
      <c r="V75" s="75"/>
      <c r="W75" s="34"/>
      <c r="X75" s="34"/>
      <c r="Y75" s="34"/>
      <c r="Z75" s="34"/>
      <c r="AA75" s="34"/>
      <c r="AB75" s="34"/>
      <c r="AC75" s="59"/>
      <c r="AD75" s="97"/>
      <c r="AE75" s="97"/>
      <c r="AF75" s="97" t="s">
        <v>279</v>
      </c>
      <c r="AG75" s="97" t="s">
        <v>279</v>
      </c>
      <c r="AH75" s="97" t="s">
        <v>279</v>
      </c>
      <c r="AI75" s="97" t="s">
        <v>279</v>
      </c>
      <c r="AJ75" s="97"/>
      <c r="AK75" s="97"/>
      <c r="AL75" s="75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BF75" s="41"/>
      <c r="BG75" s="70"/>
      <c r="BH75" s="86">
        <v>3</v>
      </c>
      <c r="BI75" s="85">
        <f t="shared" si="11"/>
        <v>45</v>
      </c>
      <c r="BJ75" s="85">
        <v>36</v>
      </c>
      <c r="BK75" s="85">
        <v>8</v>
      </c>
      <c r="BL75" s="85"/>
      <c r="BM75" s="85"/>
      <c r="BN75" s="85">
        <v>1</v>
      </c>
    </row>
    <row r="76" spans="1:66" ht="15" customHeight="1" x14ac:dyDescent="0.25">
      <c r="A76" s="97">
        <v>40</v>
      </c>
      <c r="B76" s="98" t="s">
        <v>46</v>
      </c>
      <c r="C76" s="98" t="s">
        <v>47</v>
      </c>
      <c r="D76" s="99"/>
      <c r="E76" s="97">
        <v>99</v>
      </c>
      <c r="F76" s="57" t="s">
        <v>278</v>
      </c>
      <c r="G76" s="58"/>
      <c r="H76" s="101">
        <v>8</v>
      </c>
      <c r="I76" s="100">
        <v>1</v>
      </c>
      <c r="J76" s="60"/>
      <c r="K76" s="58">
        <v>2</v>
      </c>
      <c r="L76" s="58" t="s">
        <v>368</v>
      </c>
      <c r="M76" s="58">
        <v>1</v>
      </c>
      <c r="N76" s="58">
        <v>5</v>
      </c>
      <c r="O76" s="75"/>
      <c r="P76" s="75"/>
      <c r="Q76" s="34" t="s">
        <v>392</v>
      </c>
      <c r="R76" s="108" t="s">
        <v>402</v>
      </c>
      <c r="S76" s="108" t="s">
        <v>375</v>
      </c>
      <c r="T76" s="108" t="s">
        <v>388</v>
      </c>
      <c r="U76" s="100"/>
      <c r="V76" s="75"/>
      <c r="W76" s="34"/>
      <c r="X76" s="34"/>
      <c r="Y76" s="34"/>
      <c r="Z76" s="34"/>
      <c r="AA76" s="34"/>
      <c r="AB76" s="34"/>
      <c r="AC76" s="59"/>
      <c r="AD76" s="97"/>
      <c r="AE76" s="97"/>
      <c r="AF76" s="97" t="s">
        <v>279</v>
      </c>
      <c r="AG76" s="97" t="s">
        <v>279</v>
      </c>
      <c r="AH76" s="97" t="s">
        <v>279</v>
      </c>
      <c r="AI76" s="97" t="s">
        <v>279</v>
      </c>
      <c r="AJ76" s="97" t="s">
        <v>279</v>
      </c>
      <c r="AK76" s="97"/>
      <c r="AL76" s="75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BF76" s="41"/>
      <c r="BG76" s="70"/>
      <c r="BH76" s="86">
        <v>3</v>
      </c>
      <c r="BI76" s="85">
        <f t="shared" si="11"/>
        <v>45</v>
      </c>
      <c r="BJ76" s="85">
        <v>32</v>
      </c>
      <c r="BK76" s="85">
        <v>8</v>
      </c>
      <c r="BL76" s="85"/>
      <c r="BM76" s="85">
        <v>4</v>
      </c>
      <c r="BN76" s="85">
        <v>1</v>
      </c>
    </row>
    <row r="77" spans="1:66" ht="15" customHeight="1" x14ac:dyDescent="0.25">
      <c r="A77" s="97"/>
      <c r="B77" s="98" t="s">
        <v>46</v>
      </c>
      <c r="C77" s="98" t="s">
        <v>47</v>
      </c>
      <c r="D77" s="99"/>
      <c r="E77" s="97">
        <v>99</v>
      </c>
      <c r="F77" s="57" t="s">
        <v>278</v>
      </c>
      <c r="G77" s="57" t="s">
        <v>278</v>
      </c>
      <c r="H77" s="101">
        <v>8</v>
      </c>
      <c r="I77" s="100">
        <v>1</v>
      </c>
      <c r="J77" s="60"/>
      <c r="K77" s="100">
        <v>7</v>
      </c>
      <c r="L77" s="100" t="s">
        <v>368</v>
      </c>
      <c r="M77" s="100">
        <v>1</v>
      </c>
      <c r="N77" s="100">
        <v>5</v>
      </c>
      <c r="O77" s="75"/>
      <c r="P77" s="75"/>
      <c r="Q77" s="34" t="s">
        <v>392</v>
      </c>
      <c r="R77" s="108" t="s">
        <v>402</v>
      </c>
      <c r="S77" s="108" t="s">
        <v>375</v>
      </c>
      <c r="T77" s="108" t="s">
        <v>388</v>
      </c>
      <c r="U77" s="100"/>
      <c r="V77" s="75"/>
      <c r="W77" s="34"/>
      <c r="X77" s="34"/>
      <c r="Y77" s="34"/>
      <c r="Z77" s="34"/>
      <c r="AA77" s="34"/>
      <c r="AB77" s="34"/>
      <c r="AC77" s="59"/>
      <c r="AD77" s="97"/>
      <c r="AE77" s="97"/>
      <c r="AF77" s="97" t="s">
        <v>279</v>
      </c>
      <c r="AG77" s="97" t="s">
        <v>279</v>
      </c>
      <c r="AH77" s="97" t="s">
        <v>279</v>
      </c>
      <c r="AI77" s="97"/>
      <c r="AJ77" s="97"/>
      <c r="AK77" s="97"/>
      <c r="AL77" s="75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BF77" s="41"/>
      <c r="BG77" s="70"/>
      <c r="BH77" s="86">
        <v>3</v>
      </c>
      <c r="BI77" s="85">
        <f t="shared" si="11"/>
        <v>45</v>
      </c>
      <c r="BJ77" s="85">
        <v>32</v>
      </c>
      <c r="BK77" s="85">
        <v>8</v>
      </c>
      <c r="BL77" s="85"/>
      <c r="BM77" s="85">
        <v>4</v>
      </c>
      <c r="BN77" s="85">
        <v>1</v>
      </c>
    </row>
    <row r="78" spans="1:66" ht="15" customHeight="1" x14ac:dyDescent="0.25">
      <c r="A78" s="97">
        <v>42</v>
      </c>
      <c r="B78" s="98" t="s">
        <v>70</v>
      </c>
      <c r="C78" s="98" t="s">
        <v>71</v>
      </c>
      <c r="D78" s="99"/>
      <c r="E78" s="97">
        <v>99</v>
      </c>
      <c r="F78" s="57" t="s">
        <v>278</v>
      </c>
      <c r="G78" s="58"/>
      <c r="H78" s="101">
        <v>9</v>
      </c>
      <c r="I78" s="100">
        <v>1</v>
      </c>
      <c r="J78" s="60"/>
      <c r="K78" s="58">
        <v>2</v>
      </c>
      <c r="L78" s="58" t="s">
        <v>368</v>
      </c>
      <c r="M78" s="58">
        <v>1</v>
      </c>
      <c r="N78" s="58">
        <v>5</v>
      </c>
      <c r="O78" s="75"/>
      <c r="P78" s="75"/>
      <c r="Q78" s="34" t="s">
        <v>392</v>
      </c>
      <c r="R78" s="140" t="s">
        <v>231</v>
      </c>
      <c r="S78" s="108" t="s">
        <v>284</v>
      </c>
      <c r="T78" s="108" t="s">
        <v>385</v>
      </c>
      <c r="U78" s="100"/>
      <c r="V78" s="75"/>
      <c r="W78" s="34"/>
      <c r="X78" s="34"/>
      <c r="Y78" s="34"/>
      <c r="Z78" s="34"/>
      <c r="AA78" s="34"/>
      <c r="AB78" s="34"/>
      <c r="AC78" s="59"/>
      <c r="AD78" s="97"/>
      <c r="AE78" s="97"/>
      <c r="AF78" s="97"/>
      <c r="AG78" s="97" t="s">
        <v>279</v>
      </c>
      <c r="AH78" s="97" t="s">
        <v>279</v>
      </c>
      <c r="AI78" s="97" t="s">
        <v>279</v>
      </c>
      <c r="AJ78" s="97" t="s">
        <v>279</v>
      </c>
      <c r="AK78" s="97"/>
      <c r="AL78" s="75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BF78" s="41"/>
      <c r="BG78" s="70"/>
      <c r="BH78" s="54">
        <v>2</v>
      </c>
      <c r="BI78" s="80">
        <f t="shared" si="11"/>
        <v>30</v>
      </c>
      <c r="BJ78" s="81">
        <v>24</v>
      </c>
      <c r="BK78" s="81">
        <v>6</v>
      </c>
      <c r="BL78" s="88"/>
      <c r="BM78" s="82"/>
      <c r="BN78" s="83">
        <f t="shared" ref="BN78:BN83" si="14">BI78-BJ78-BK78-BL78-BM78</f>
        <v>0</v>
      </c>
    </row>
    <row r="79" spans="1:66" ht="15" customHeight="1" x14ac:dyDescent="0.25">
      <c r="A79" s="97"/>
      <c r="B79" s="98" t="s">
        <v>70</v>
      </c>
      <c r="C79" s="98" t="s">
        <v>71</v>
      </c>
      <c r="D79" s="99"/>
      <c r="E79" s="97">
        <v>99</v>
      </c>
      <c r="F79" s="57" t="s">
        <v>278</v>
      </c>
      <c r="G79" s="57" t="s">
        <v>278</v>
      </c>
      <c r="H79" s="101">
        <v>9</v>
      </c>
      <c r="I79" s="100">
        <v>1</v>
      </c>
      <c r="J79" s="60"/>
      <c r="K79" s="100">
        <v>7</v>
      </c>
      <c r="L79" s="100" t="s">
        <v>368</v>
      </c>
      <c r="M79" s="100">
        <v>1</v>
      </c>
      <c r="N79" s="100">
        <v>5</v>
      </c>
      <c r="O79" s="75"/>
      <c r="P79" s="75"/>
      <c r="Q79" s="34" t="s">
        <v>392</v>
      </c>
      <c r="R79" s="140" t="s">
        <v>231</v>
      </c>
      <c r="S79" s="108" t="s">
        <v>284</v>
      </c>
      <c r="T79" s="108" t="s">
        <v>385</v>
      </c>
      <c r="U79" s="100"/>
      <c r="V79" s="75"/>
      <c r="W79" s="34"/>
      <c r="X79" s="34"/>
      <c r="Y79" s="34"/>
      <c r="Z79" s="34"/>
      <c r="AA79" s="34"/>
      <c r="AB79" s="34"/>
      <c r="AC79" s="59"/>
      <c r="AD79" s="97"/>
      <c r="AE79" s="97"/>
      <c r="AF79" s="97"/>
      <c r="AG79" s="97"/>
      <c r="AH79" s="97" t="s">
        <v>279</v>
      </c>
      <c r="AI79" s="97" t="s">
        <v>279</v>
      </c>
      <c r="AJ79" s="97"/>
      <c r="AK79" s="97"/>
      <c r="AL79" s="75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BF79" s="41"/>
      <c r="BG79" s="70"/>
      <c r="BH79" s="54">
        <v>2</v>
      </c>
      <c r="BI79" s="80">
        <f t="shared" si="11"/>
        <v>30</v>
      </c>
      <c r="BJ79" s="81">
        <v>24</v>
      </c>
      <c r="BK79" s="81">
        <v>6</v>
      </c>
      <c r="BL79" s="88"/>
      <c r="BM79" s="82"/>
      <c r="BN79" s="83">
        <f t="shared" si="14"/>
        <v>0</v>
      </c>
    </row>
    <row r="80" spans="1:66" ht="15" customHeight="1" x14ac:dyDescent="0.25">
      <c r="A80" s="97">
        <v>43</v>
      </c>
      <c r="B80" s="98" t="s">
        <v>110</v>
      </c>
      <c r="C80" s="98" t="s">
        <v>111</v>
      </c>
      <c r="D80" s="99"/>
      <c r="E80" s="97">
        <v>99</v>
      </c>
      <c r="F80" s="57" t="s">
        <v>278</v>
      </c>
      <c r="G80" s="58"/>
      <c r="H80" s="101">
        <v>9</v>
      </c>
      <c r="I80" s="100">
        <v>1</v>
      </c>
      <c r="J80" s="60"/>
      <c r="K80" s="100">
        <v>2</v>
      </c>
      <c r="L80" s="100" t="s">
        <v>298</v>
      </c>
      <c r="M80" s="100">
        <v>1</v>
      </c>
      <c r="N80" s="100">
        <v>5</v>
      </c>
      <c r="O80" s="75"/>
      <c r="P80" s="75"/>
      <c r="Q80" s="34" t="s">
        <v>392</v>
      </c>
      <c r="R80" s="131" t="s">
        <v>403</v>
      </c>
      <c r="S80" s="108" t="s">
        <v>339</v>
      </c>
      <c r="T80" s="108" t="s">
        <v>339</v>
      </c>
      <c r="U80" s="100"/>
      <c r="V80" s="75"/>
      <c r="W80" s="34"/>
      <c r="X80" s="34"/>
      <c r="Y80" s="34"/>
      <c r="Z80" s="34"/>
      <c r="AA80" s="34"/>
      <c r="AB80" s="34"/>
      <c r="AC80" s="59"/>
      <c r="AD80" s="97"/>
      <c r="AE80" s="97"/>
      <c r="AF80" s="97" t="s">
        <v>279</v>
      </c>
      <c r="AG80" s="97" t="s">
        <v>279</v>
      </c>
      <c r="AH80" s="97" t="s">
        <v>279</v>
      </c>
      <c r="AI80" s="97" t="s">
        <v>279</v>
      </c>
      <c r="AJ80" s="97" t="s">
        <v>279</v>
      </c>
      <c r="AK80" s="97"/>
      <c r="AL80" s="75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BF80" s="41"/>
      <c r="BG80" s="70"/>
      <c r="BH80" s="52">
        <v>2</v>
      </c>
      <c r="BI80" s="80">
        <f t="shared" si="11"/>
        <v>30</v>
      </c>
      <c r="BJ80" s="53">
        <v>24</v>
      </c>
      <c r="BK80" s="53">
        <v>6</v>
      </c>
      <c r="BL80" s="88"/>
      <c r="BM80" s="82"/>
      <c r="BN80" s="89">
        <f t="shared" si="14"/>
        <v>0</v>
      </c>
    </row>
    <row r="81" spans="1:66" ht="15" customHeight="1" x14ac:dyDescent="0.25">
      <c r="A81" s="97"/>
      <c r="B81" s="98" t="s">
        <v>110</v>
      </c>
      <c r="C81" s="98" t="s">
        <v>111</v>
      </c>
      <c r="D81" s="99"/>
      <c r="E81" s="97">
        <v>99</v>
      </c>
      <c r="F81" s="57" t="s">
        <v>278</v>
      </c>
      <c r="G81" s="57" t="s">
        <v>278</v>
      </c>
      <c r="H81" s="101">
        <v>9</v>
      </c>
      <c r="I81" s="100">
        <v>1</v>
      </c>
      <c r="J81" s="60"/>
      <c r="K81" s="100">
        <v>7</v>
      </c>
      <c r="L81" s="100" t="s">
        <v>298</v>
      </c>
      <c r="M81" s="58">
        <v>1</v>
      </c>
      <c r="N81" s="58">
        <v>5</v>
      </c>
      <c r="O81" s="75"/>
      <c r="P81" s="75"/>
      <c r="Q81" s="34" t="s">
        <v>392</v>
      </c>
      <c r="R81" s="131" t="s">
        <v>403</v>
      </c>
      <c r="S81" s="108" t="s">
        <v>339</v>
      </c>
      <c r="T81" s="108" t="s">
        <v>339</v>
      </c>
      <c r="U81" s="100"/>
      <c r="V81" s="75"/>
      <c r="W81" s="34"/>
      <c r="X81" s="34"/>
      <c r="Y81" s="34"/>
      <c r="Z81" s="34"/>
      <c r="AA81" s="34"/>
      <c r="AB81" s="34"/>
      <c r="AC81" s="59"/>
      <c r="AD81" s="97"/>
      <c r="AE81" s="97"/>
      <c r="AF81" s="97"/>
      <c r="AG81" s="97"/>
      <c r="AH81" s="97"/>
      <c r="AI81" s="97" t="s">
        <v>279</v>
      </c>
      <c r="AJ81" s="97"/>
      <c r="AK81" s="97"/>
      <c r="AL81" s="75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BF81" s="41"/>
      <c r="BG81" s="70"/>
      <c r="BH81" s="52">
        <v>2</v>
      </c>
      <c r="BI81" s="80">
        <f t="shared" si="11"/>
        <v>30</v>
      </c>
      <c r="BJ81" s="53">
        <v>24</v>
      </c>
      <c r="BK81" s="53">
        <v>6</v>
      </c>
      <c r="BL81" s="88"/>
      <c r="BM81" s="82"/>
      <c r="BN81" s="89">
        <f t="shared" si="14"/>
        <v>0</v>
      </c>
    </row>
    <row r="82" spans="1:66" ht="15" customHeight="1" x14ac:dyDescent="0.25">
      <c r="A82" s="97">
        <v>44</v>
      </c>
      <c r="B82" s="98" t="s">
        <v>126</v>
      </c>
      <c r="C82" s="98" t="s">
        <v>127</v>
      </c>
      <c r="D82" s="99"/>
      <c r="E82" s="97">
        <v>99</v>
      </c>
      <c r="F82" s="57" t="s">
        <v>278</v>
      </c>
      <c r="G82" s="58"/>
      <c r="H82" s="101">
        <v>9</v>
      </c>
      <c r="I82" s="100">
        <v>1</v>
      </c>
      <c r="J82" s="60"/>
      <c r="K82" s="100">
        <v>3</v>
      </c>
      <c r="L82" s="100" t="s">
        <v>368</v>
      </c>
      <c r="M82" s="58">
        <v>1</v>
      </c>
      <c r="N82" s="58">
        <v>5</v>
      </c>
      <c r="O82" s="75"/>
      <c r="P82" s="75"/>
      <c r="Q82" s="34" t="s">
        <v>392</v>
      </c>
      <c r="R82" s="139" t="s">
        <v>354</v>
      </c>
      <c r="S82" s="108" t="s">
        <v>294</v>
      </c>
      <c r="T82" s="108" t="s">
        <v>366</v>
      </c>
      <c r="U82" s="100"/>
      <c r="V82" s="75"/>
      <c r="W82" s="34"/>
      <c r="X82" s="34"/>
      <c r="Y82" s="34"/>
      <c r="Z82" s="34"/>
      <c r="AA82" s="34"/>
      <c r="AB82" s="34"/>
      <c r="AC82" s="59"/>
      <c r="AD82" s="97"/>
      <c r="AE82" s="97"/>
      <c r="AF82" s="97" t="s">
        <v>279</v>
      </c>
      <c r="AG82" s="97" t="s">
        <v>279</v>
      </c>
      <c r="AH82" s="97" t="s">
        <v>279</v>
      </c>
      <c r="AI82" s="97" t="s">
        <v>279</v>
      </c>
      <c r="AJ82" s="97" t="s">
        <v>279</v>
      </c>
      <c r="AK82" s="97"/>
      <c r="AL82" s="75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BF82" s="41"/>
      <c r="BG82" s="70"/>
      <c r="BH82" s="52">
        <v>2</v>
      </c>
      <c r="BI82" s="84">
        <f t="shared" si="11"/>
        <v>30</v>
      </c>
      <c r="BJ82" s="82">
        <v>20</v>
      </c>
      <c r="BK82" s="82">
        <v>6</v>
      </c>
      <c r="BL82" s="88"/>
      <c r="BM82" s="82">
        <v>4</v>
      </c>
      <c r="BN82" s="83">
        <f t="shared" si="14"/>
        <v>0</v>
      </c>
    </row>
    <row r="83" spans="1:66" ht="15" customHeight="1" x14ac:dyDescent="0.25">
      <c r="A83" s="97"/>
      <c r="B83" s="98" t="s">
        <v>126</v>
      </c>
      <c r="C83" s="98" t="s">
        <v>127</v>
      </c>
      <c r="D83" s="99"/>
      <c r="E83" s="97">
        <v>99</v>
      </c>
      <c r="F83" s="57" t="s">
        <v>278</v>
      </c>
      <c r="G83" s="57" t="s">
        <v>278</v>
      </c>
      <c r="H83" s="101">
        <v>9</v>
      </c>
      <c r="I83" s="100">
        <v>1</v>
      </c>
      <c r="J83" s="60"/>
      <c r="K83" s="100">
        <v>7</v>
      </c>
      <c r="L83" s="100" t="s">
        <v>368</v>
      </c>
      <c r="M83" s="58">
        <v>1</v>
      </c>
      <c r="N83" s="58">
        <v>5</v>
      </c>
      <c r="O83" s="75"/>
      <c r="P83" s="75"/>
      <c r="Q83" s="34" t="s">
        <v>392</v>
      </c>
      <c r="R83" s="139" t="s">
        <v>354</v>
      </c>
      <c r="S83" s="108" t="s">
        <v>294</v>
      </c>
      <c r="T83" s="108" t="s">
        <v>366</v>
      </c>
      <c r="U83" s="100"/>
      <c r="V83" s="75"/>
      <c r="W83" s="34"/>
      <c r="X83" s="34"/>
      <c r="Y83" s="34"/>
      <c r="Z83" s="34"/>
      <c r="AA83" s="34"/>
      <c r="AB83" s="34"/>
      <c r="AC83" s="59"/>
      <c r="AD83" s="97"/>
      <c r="AE83" s="97"/>
      <c r="AF83" s="97"/>
      <c r="AG83" s="97"/>
      <c r="AH83" s="97"/>
      <c r="AI83" s="97"/>
      <c r="AJ83" s="97" t="s">
        <v>279</v>
      </c>
      <c r="AK83" s="97"/>
      <c r="AL83" s="75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BF83" s="41"/>
      <c r="BG83" s="70"/>
      <c r="BH83" s="52">
        <v>2</v>
      </c>
      <c r="BI83" s="84">
        <f t="shared" si="11"/>
        <v>30</v>
      </c>
      <c r="BJ83" s="82">
        <v>20</v>
      </c>
      <c r="BK83" s="82">
        <v>6</v>
      </c>
      <c r="BL83" s="88"/>
      <c r="BM83" s="82">
        <v>4</v>
      </c>
      <c r="BN83" s="83">
        <f t="shared" si="14"/>
        <v>0</v>
      </c>
    </row>
    <row r="84" spans="1:66" x14ac:dyDescent="0.25">
      <c r="A84" s="97">
        <v>45</v>
      </c>
      <c r="B84" s="98" t="s">
        <v>154</v>
      </c>
      <c r="C84" s="98" t="s">
        <v>152</v>
      </c>
      <c r="D84" s="99"/>
      <c r="E84" s="97">
        <v>99</v>
      </c>
      <c r="F84" s="57" t="s">
        <v>278</v>
      </c>
      <c r="G84" s="58"/>
      <c r="H84" s="101">
        <v>9</v>
      </c>
      <c r="I84" s="100">
        <v>1</v>
      </c>
      <c r="J84" s="60"/>
      <c r="K84" s="36">
        <v>7</v>
      </c>
      <c r="L84" s="132" t="s">
        <v>368</v>
      </c>
      <c r="M84" s="132">
        <v>1</v>
      </c>
      <c r="N84" s="132">
        <v>5</v>
      </c>
      <c r="O84" s="133"/>
      <c r="P84" s="133"/>
      <c r="Q84" s="32" t="s">
        <v>392</v>
      </c>
      <c r="R84" s="37" t="s">
        <v>330</v>
      </c>
      <c r="S84" s="108" t="s">
        <v>302</v>
      </c>
      <c r="T84" s="108" t="s">
        <v>377</v>
      </c>
      <c r="U84" s="100"/>
      <c r="V84" s="75"/>
      <c r="W84" s="34"/>
      <c r="X84" s="34"/>
      <c r="Y84" s="34"/>
      <c r="Z84" s="34"/>
      <c r="AA84" s="34"/>
      <c r="AB84" s="34"/>
      <c r="AC84" s="59"/>
      <c r="AD84" s="97"/>
      <c r="AE84" s="97"/>
      <c r="AF84" s="97" t="s">
        <v>279</v>
      </c>
      <c r="AG84" s="97" t="s">
        <v>279</v>
      </c>
      <c r="AH84" s="97" t="s">
        <v>279</v>
      </c>
      <c r="AI84" s="97" t="s">
        <v>279</v>
      </c>
      <c r="AJ84" s="97" t="s">
        <v>279</v>
      </c>
      <c r="AK84" s="97"/>
      <c r="AL84" s="75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BF84" s="41"/>
      <c r="BG84" s="70"/>
      <c r="BH84" s="53">
        <v>2</v>
      </c>
      <c r="BI84" s="84">
        <f t="shared" si="11"/>
        <v>30</v>
      </c>
      <c r="BJ84" s="86">
        <v>24</v>
      </c>
      <c r="BK84" s="86">
        <v>6</v>
      </c>
      <c r="BL84" s="85"/>
      <c r="BM84" s="86"/>
      <c r="BN84" s="86"/>
    </row>
    <row r="85" spans="1:66" x14ac:dyDescent="0.25">
      <c r="A85" s="97"/>
      <c r="B85" s="98" t="s">
        <v>154</v>
      </c>
      <c r="C85" s="98" t="s">
        <v>152</v>
      </c>
      <c r="D85" s="99"/>
      <c r="E85" s="97">
        <v>99</v>
      </c>
      <c r="F85" s="57" t="s">
        <v>278</v>
      </c>
      <c r="G85" s="57" t="s">
        <v>278</v>
      </c>
      <c r="H85" s="101">
        <v>9</v>
      </c>
      <c r="I85" s="100">
        <v>1</v>
      </c>
      <c r="J85" s="60"/>
      <c r="K85" s="100">
        <v>7</v>
      </c>
      <c r="L85" s="58" t="s">
        <v>298</v>
      </c>
      <c r="M85" s="58">
        <v>6</v>
      </c>
      <c r="N85" s="58">
        <v>5</v>
      </c>
      <c r="O85" s="75"/>
      <c r="P85" s="75"/>
      <c r="Q85" s="34" t="s">
        <v>392</v>
      </c>
      <c r="R85" s="108" t="s">
        <v>330</v>
      </c>
      <c r="S85" s="108" t="s">
        <v>302</v>
      </c>
      <c r="T85" s="108" t="s">
        <v>377</v>
      </c>
      <c r="U85" s="100"/>
      <c r="V85" s="75"/>
      <c r="W85" s="34"/>
      <c r="X85" s="34"/>
      <c r="Y85" s="34"/>
      <c r="Z85" s="34"/>
      <c r="AA85" s="34"/>
      <c r="AB85" s="34"/>
      <c r="AC85" s="59"/>
      <c r="AD85" s="97"/>
      <c r="AE85" s="97"/>
      <c r="AF85" s="97"/>
      <c r="AG85" s="97"/>
      <c r="AH85" s="97"/>
      <c r="AI85" s="97" t="s">
        <v>279</v>
      </c>
      <c r="AJ85" s="97"/>
      <c r="AK85" s="97"/>
      <c r="AL85" s="75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BF85" s="41"/>
      <c r="BG85" s="70"/>
      <c r="BH85" s="53">
        <v>2</v>
      </c>
      <c r="BI85" s="84">
        <f t="shared" si="11"/>
        <v>30</v>
      </c>
      <c r="BJ85" s="86">
        <v>24</v>
      </c>
      <c r="BK85" s="86">
        <v>6</v>
      </c>
      <c r="BL85" s="85"/>
      <c r="BM85" s="86"/>
      <c r="BN85" s="86">
        <v>1</v>
      </c>
    </row>
    <row r="86" spans="1:66" ht="15" customHeight="1" x14ac:dyDescent="0.25">
      <c r="A86" s="97">
        <v>46</v>
      </c>
      <c r="B86" s="98" t="s">
        <v>48</v>
      </c>
      <c r="C86" s="98" t="s">
        <v>49</v>
      </c>
      <c r="D86" s="99"/>
      <c r="E86" s="97">
        <v>99</v>
      </c>
      <c r="F86" s="57" t="s">
        <v>278</v>
      </c>
      <c r="G86" s="58"/>
      <c r="H86" s="101">
        <v>9</v>
      </c>
      <c r="I86" s="100">
        <v>1</v>
      </c>
      <c r="J86" s="60"/>
      <c r="K86" s="36">
        <v>7</v>
      </c>
      <c r="L86" s="36" t="s">
        <v>368</v>
      </c>
      <c r="M86" s="132">
        <v>1</v>
      </c>
      <c r="N86" s="132">
        <v>5</v>
      </c>
      <c r="O86" s="133"/>
      <c r="P86" s="133"/>
      <c r="Q86" s="32" t="s">
        <v>392</v>
      </c>
      <c r="R86" s="37" t="s">
        <v>404</v>
      </c>
      <c r="S86" s="108" t="s">
        <v>375</v>
      </c>
      <c r="T86" s="108"/>
      <c r="U86" s="100"/>
      <c r="V86" s="75"/>
      <c r="W86" s="34"/>
      <c r="X86" s="34"/>
      <c r="Y86" s="34"/>
      <c r="Z86" s="34"/>
      <c r="AA86" s="34"/>
      <c r="AB86" s="34"/>
      <c r="AC86" s="59"/>
      <c r="AD86" s="97"/>
      <c r="AE86" s="97"/>
      <c r="AF86" s="97" t="s">
        <v>279</v>
      </c>
      <c r="AG86" s="97" t="s">
        <v>279</v>
      </c>
      <c r="AH86" s="97" t="s">
        <v>279</v>
      </c>
      <c r="AI86" s="97" t="s">
        <v>279</v>
      </c>
      <c r="AJ86" s="97" t="s">
        <v>279</v>
      </c>
      <c r="AK86" s="97"/>
      <c r="AL86" s="75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BF86" s="41"/>
      <c r="BG86" s="70"/>
      <c r="BH86" s="52">
        <v>4</v>
      </c>
      <c r="BI86" s="80">
        <f>BH86*15</f>
        <v>60</v>
      </c>
      <c r="BJ86" s="52">
        <v>2</v>
      </c>
      <c r="BK86" s="52">
        <v>28</v>
      </c>
      <c r="BL86" s="88"/>
      <c r="BM86" s="82"/>
      <c r="BN86" s="89">
        <f t="shared" ref="BN86:BN87" si="15">BI86-BJ86-BK86-BL86-BM86</f>
        <v>30</v>
      </c>
    </row>
    <row r="87" spans="1:66" ht="15" customHeight="1" x14ac:dyDescent="0.25">
      <c r="A87" s="97"/>
      <c r="B87" s="98" t="s">
        <v>48</v>
      </c>
      <c r="C87" s="98" t="s">
        <v>49</v>
      </c>
      <c r="D87" s="99"/>
      <c r="E87" s="97">
        <v>99</v>
      </c>
      <c r="F87" s="57" t="s">
        <v>278</v>
      </c>
      <c r="G87" s="57" t="s">
        <v>278</v>
      </c>
      <c r="H87" s="101">
        <v>9</v>
      </c>
      <c r="I87" s="100">
        <v>1</v>
      </c>
      <c r="J87" s="60"/>
      <c r="K87" s="36">
        <v>7</v>
      </c>
      <c r="L87" s="36" t="s">
        <v>298</v>
      </c>
      <c r="M87" s="132">
        <v>6</v>
      </c>
      <c r="N87" s="132">
        <v>5</v>
      </c>
      <c r="O87" s="133"/>
      <c r="P87" s="133"/>
      <c r="Q87" s="32" t="s">
        <v>392</v>
      </c>
      <c r="R87" s="37" t="s">
        <v>404</v>
      </c>
      <c r="S87" s="108" t="s">
        <v>375</v>
      </c>
      <c r="T87" s="108"/>
      <c r="U87" s="100"/>
      <c r="V87" s="75"/>
      <c r="W87" s="34"/>
      <c r="X87" s="34"/>
      <c r="Y87" s="34"/>
      <c r="Z87" s="34"/>
      <c r="AA87" s="34"/>
      <c r="AB87" s="34"/>
      <c r="AC87" s="59"/>
      <c r="AD87" s="97"/>
      <c r="AE87" s="97"/>
      <c r="AF87" s="97"/>
      <c r="AG87" s="97" t="s">
        <v>279</v>
      </c>
      <c r="AH87" s="97"/>
      <c r="AI87" s="97"/>
      <c r="AJ87" s="97"/>
      <c r="AK87" s="97"/>
      <c r="AL87" s="75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BF87" s="41"/>
      <c r="BG87" s="70"/>
      <c r="BH87" s="52">
        <v>4</v>
      </c>
      <c r="BI87" s="80">
        <f>BH87*15</f>
        <v>60</v>
      </c>
      <c r="BJ87" s="52">
        <v>2</v>
      </c>
      <c r="BK87" s="52">
        <v>28</v>
      </c>
      <c r="BL87" s="88"/>
      <c r="BM87" s="82"/>
      <c r="BN87" s="89">
        <f t="shared" si="15"/>
        <v>30</v>
      </c>
    </row>
    <row r="88" spans="1:66" ht="15" customHeight="1" x14ac:dyDescent="0.25">
      <c r="A88" s="97">
        <v>47</v>
      </c>
      <c r="B88" s="98" t="s">
        <v>54</v>
      </c>
      <c r="C88" s="98" t="s">
        <v>55</v>
      </c>
      <c r="D88" s="99"/>
      <c r="E88" s="97">
        <v>99</v>
      </c>
      <c r="F88" s="57" t="s">
        <v>278</v>
      </c>
      <c r="G88" s="58"/>
      <c r="H88" s="101">
        <v>9</v>
      </c>
      <c r="I88" s="100">
        <v>1</v>
      </c>
      <c r="J88" s="60"/>
      <c r="K88" s="100">
        <v>4</v>
      </c>
      <c r="L88" s="58" t="s">
        <v>298</v>
      </c>
      <c r="M88" s="58">
        <v>6</v>
      </c>
      <c r="N88" s="58">
        <v>5</v>
      </c>
      <c r="O88" s="75"/>
      <c r="P88" s="75"/>
      <c r="Q88" s="34" t="s">
        <v>392</v>
      </c>
      <c r="R88" s="153" t="s">
        <v>346</v>
      </c>
      <c r="S88" s="108" t="s">
        <v>327</v>
      </c>
      <c r="T88" s="108" t="s">
        <v>380</v>
      </c>
      <c r="U88" s="100"/>
      <c r="V88" s="75"/>
      <c r="W88" s="34"/>
      <c r="X88" s="34"/>
      <c r="Y88" s="34"/>
      <c r="Z88" s="34"/>
      <c r="AA88" s="34"/>
      <c r="AB88" s="34"/>
      <c r="AC88" s="59"/>
      <c r="AD88" s="97"/>
      <c r="AE88" s="97"/>
      <c r="AF88" s="97" t="s">
        <v>279</v>
      </c>
      <c r="AG88" s="97" t="s">
        <v>279</v>
      </c>
      <c r="AH88" s="97" t="s">
        <v>279</v>
      </c>
      <c r="AI88" s="97" t="s">
        <v>279</v>
      </c>
      <c r="AJ88" s="97" t="s">
        <v>279</v>
      </c>
      <c r="AK88" s="97"/>
      <c r="AL88" s="75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BF88" s="41"/>
      <c r="BG88" s="70"/>
      <c r="BH88" s="86">
        <v>2</v>
      </c>
      <c r="BI88" s="84">
        <f t="shared" ref="BI88:BI123" si="16">BH88*15</f>
        <v>30</v>
      </c>
      <c r="BJ88" s="85">
        <v>26</v>
      </c>
      <c r="BK88" s="85">
        <v>4</v>
      </c>
      <c r="BL88" s="85"/>
      <c r="BM88" s="97"/>
      <c r="BN88" s="97"/>
    </row>
    <row r="89" spans="1:66" ht="15" customHeight="1" x14ac:dyDescent="0.25">
      <c r="A89" s="97"/>
      <c r="B89" s="98" t="s">
        <v>54</v>
      </c>
      <c r="C89" s="98" t="s">
        <v>55</v>
      </c>
      <c r="D89" s="99"/>
      <c r="E89" s="97">
        <v>99</v>
      </c>
      <c r="F89" s="57" t="s">
        <v>278</v>
      </c>
      <c r="G89" s="57" t="s">
        <v>278</v>
      </c>
      <c r="H89" s="101">
        <v>9</v>
      </c>
      <c r="I89" s="100">
        <v>1</v>
      </c>
      <c r="J89" s="60"/>
      <c r="K89" s="100">
        <v>7</v>
      </c>
      <c r="L89" s="58" t="s">
        <v>298</v>
      </c>
      <c r="M89" s="58">
        <v>6</v>
      </c>
      <c r="N89" s="58">
        <v>5</v>
      </c>
      <c r="O89" s="75"/>
      <c r="P89" s="75"/>
      <c r="Q89" s="34" t="s">
        <v>392</v>
      </c>
      <c r="R89" s="153" t="s">
        <v>346</v>
      </c>
      <c r="S89" s="108" t="s">
        <v>327</v>
      </c>
      <c r="T89" s="108" t="s">
        <v>380</v>
      </c>
      <c r="U89" s="100"/>
      <c r="V89" s="75"/>
      <c r="W89" s="34"/>
      <c r="X89" s="34"/>
      <c r="Y89" s="34"/>
      <c r="Z89" s="34"/>
      <c r="AA89" s="34"/>
      <c r="AB89" s="34"/>
      <c r="AC89" s="59"/>
      <c r="AD89" s="97"/>
      <c r="AE89" s="97"/>
      <c r="AF89" s="97"/>
      <c r="AG89" s="97"/>
      <c r="AH89" s="97"/>
      <c r="AI89" s="97"/>
      <c r="AJ89" s="97" t="s">
        <v>279</v>
      </c>
      <c r="AK89" s="97"/>
      <c r="AL89" s="75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BF89" s="41"/>
      <c r="BG89" s="70"/>
      <c r="BH89" s="86">
        <v>2</v>
      </c>
      <c r="BI89" s="84">
        <f t="shared" si="16"/>
        <v>30</v>
      </c>
      <c r="BJ89" s="85">
        <v>26</v>
      </c>
      <c r="BK89" s="85">
        <v>4</v>
      </c>
      <c r="BL89" s="85"/>
      <c r="BM89" s="97"/>
      <c r="BN89" s="97"/>
    </row>
    <row r="90" spans="1:66" ht="15" customHeight="1" x14ac:dyDescent="0.25">
      <c r="A90" s="97">
        <v>48</v>
      </c>
      <c r="B90" s="98" t="s">
        <v>56</v>
      </c>
      <c r="C90" s="98" t="s">
        <v>57</v>
      </c>
      <c r="D90" s="99"/>
      <c r="E90" s="97">
        <v>99</v>
      </c>
      <c r="F90" s="57" t="s">
        <v>278</v>
      </c>
      <c r="G90" s="58"/>
      <c r="H90" s="101">
        <v>9</v>
      </c>
      <c r="I90" s="100">
        <v>1</v>
      </c>
      <c r="J90" s="60"/>
      <c r="K90" s="100">
        <v>5</v>
      </c>
      <c r="L90" s="100" t="s">
        <v>368</v>
      </c>
      <c r="M90" s="58">
        <v>1</v>
      </c>
      <c r="N90" s="58">
        <v>5</v>
      </c>
      <c r="O90" s="75"/>
      <c r="P90" s="75"/>
      <c r="Q90" s="34" t="s">
        <v>392</v>
      </c>
      <c r="R90" s="153" t="s">
        <v>344</v>
      </c>
      <c r="S90" s="108" t="s">
        <v>327</v>
      </c>
      <c r="T90" s="108" t="s">
        <v>380</v>
      </c>
      <c r="U90" s="100"/>
      <c r="V90" s="75"/>
      <c r="W90" s="34"/>
      <c r="X90" s="34"/>
      <c r="Y90" s="34"/>
      <c r="Z90" s="34"/>
      <c r="AA90" s="34"/>
      <c r="AB90" s="34"/>
      <c r="AC90" s="59"/>
      <c r="AD90" s="97"/>
      <c r="AE90" s="97"/>
      <c r="AF90" s="97" t="s">
        <v>279</v>
      </c>
      <c r="AG90" s="97" t="s">
        <v>279</v>
      </c>
      <c r="AH90" s="97" t="s">
        <v>279</v>
      </c>
      <c r="AI90" s="97" t="s">
        <v>279</v>
      </c>
      <c r="AJ90" s="97" t="s">
        <v>279</v>
      </c>
      <c r="AK90" s="97"/>
      <c r="AL90" s="75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BF90" s="41"/>
      <c r="BG90" s="70"/>
      <c r="BH90" s="86">
        <v>3</v>
      </c>
      <c r="BI90" s="84">
        <f t="shared" si="16"/>
        <v>45</v>
      </c>
      <c r="BJ90" s="85">
        <v>30</v>
      </c>
      <c r="BK90" s="85">
        <v>8</v>
      </c>
      <c r="BL90" s="85"/>
      <c r="BM90" s="85">
        <v>6</v>
      </c>
      <c r="BN90" s="85">
        <v>1</v>
      </c>
    </row>
    <row r="91" spans="1:66" ht="15" customHeight="1" x14ac:dyDescent="0.25">
      <c r="A91" s="97"/>
      <c r="B91" s="98" t="s">
        <v>56</v>
      </c>
      <c r="C91" s="98" t="s">
        <v>57</v>
      </c>
      <c r="D91" s="99"/>
      <c r="E91" s="97">
        <v>99</v>
      </c>
      <c r="F91" s="57" t="s">
        <v>278</v>
      </c>
      <c r="G91" s="57" t="s">
        <v>278</v>
      </c>
      <c r="H91" s="101">
        <v>9</v>
      </c>
      <c r="I91" s="100">
        <v>1</v>
      </c>
      <c r="J91" s="60"/>
      <c r="K91" s="100">
        <v>7</v>
      </c>
      <c r="L91" s="100" t="s">
        <v>368</v>
      </c>
      <c r="M91" s="58">
        <v>1</v>
      </c>
      <c r="N91" s="58">
        <v>5</v>
      </c>
      <c r="O91" s="75"/>
      <c r="P91" s="75"/>
      <c r="Q91" s="34" t="s">
        <v>392</v>
      </c>
      <c r="R91" s="153" t="s">
        <v>344</v>
      </c>
      <c r="S91" s="108" t="s">
        <v>327</v>
      </c>
      <c r="T91" s="108" t="s">
        <v>380</v>
      </c>
      <c r="U91" s="100"/>
      <c r="V91" s="75"/>
      <c r="W91" s="34"/>
      <c r="X91" s="34"/>
      <c r="Y91" s="34"/>
      <c r="Z91" s="34"/>
      <c r="AA91" s="34"/>
      <c r="AB91" s="34"/>
      <c r="AC91" s="59"/>
      <c r="AD91" s="97"/>
      <c r="AE91" s="97"/>
      <c r="AF91" s="97" t="s">
        <v>279</v>
      </c>
      <c r="AG91" s="97" t="s">
        <v>279</v>
      </c>
      <c r="AH91" s="97" t="s">
        <v>279</v>
      </c>
      <c r="AI91" s="97"/>
      <c r="AJ91" s="97"/>
      <c r="AK91" s="97"/>
      <c r="AL91" s="75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BF91" s="41"/>
      <c r="BG91" s="70"/>
      <c r="BH91" s="86">
        <v>3</v>
      </c>
      <c r="BI91" s="84">
        <f t="shared" si="16"/>
        <v>45</v>
      </c>
      <c r="BJ91" s="85">
        <v>30</v>
      </c>
      <c r="BK91" s="85">
        <v>8</v>
      </c>
      <c r="BL91" s="85"/>
      <c r="BM91" s="85">
        <v>6</v>
      </c>
      <c r="BN91" s="85">
        <v>1</v>
      </c>
    </row>
    <row r="92" spans="1:66" ht="15" customHeight="1" x14ac:dyDescent="0.25">
      <c r="A92" s="97">
        <v>49</v>
      </c>
      <c r="B92" s="98" t="s">
        <v>68</v>
      </c>
      <c r="C92" s="98" t="s">
        <v>69</v>
      </c>
      <c r="D92" s="99"/>
      <c r="E92" s="97">
        <v>99</v>
      </c>
      <c r="F92" s="57" t="s">
        <v>278</v>
      </c>
      <c r="G92" s="58"/>
      <c r="H92" s="101">
        <v>10</v>
      </c>
      <c r="I92" s="100">
        <v>1</v>
      </c>
      <c r="J92" s="60"/>
      <c r="K92" s="100">
        <v>5</v>
      </c>
      <c r="L92" s="58" t="s">
        <v>298</v>
      </c>
      <c r="M92" s="58">
        <v>6</v>
      </c>
      <c r="N92" s="58">
        <v>5</v>
      </c>
      <c r="O92" s="75"/>
      <c r="P92" s="75"/>
      <c r="Q92" s="34" t="s">
        <v>392</v>
      </c>
      <c r="R92" s="140" t="s">
        <v>296</v>
      </c>
      <c r="S92" s="108" t="s">
        <v>284</v>
      </c>
      <c r="T92" s="108" t="s">
        <v>385</v>
      </c>
      <c r="U92" s="100"/>
      <c r="V92" s="75"/>
      <c r="W92" s="34"/>
      <c r="X92" s="34"/>
      <c r="Y92" s="34"/>
      <c r="Z92" s="34"/>
      <c r="AA92" s="34"/>
      <c r="AB92" s="34"/>
      <c r="AC92" s="59"/>
      <c r="AD92" s="97"/>
      <c r="AE92" s="97"/>
      <c r="AF92" s="97"/>
      <c r="AG92" s="97" t="s">
        <v>279</v>
      </c>
      <c r="AH92" s="97" t="s">
        <v>279</v>
      </c>
      <c r="AI92" s="97" t="s">
        <v>279</v>
      </c>
      <c r="AJ92" s="97" t="s">
        <v>279</v>
      </c>
      <c r="AK92" s="97"/>
      <c r="AL92" s="75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BF92" s="41"/>
      <c r="BG92" s="70"/>
      <c r="BH92" s="85">
        <v>2</v>
      </c>
      <c r="BI92" s="85">
        <f t="shared" si="16"/>
        <v>30</v>
      </c>
      <c r="BJ92" s="85">
        <v>24</v>
      </c>
      <c r="BK92" s="85">
        <v>6</v>
      </c>
      <c r="BL92" s="85"/>
      <c r="BM92" s="85"/>
      <c r="BN92" s="85"/>
    </row>
    <row r="93" spans="1:66" ht="15" customHeight="1" x14ac:dyDescent="0.25">
      <c r="A93" s="97"/>
      <c r="B93" s="98" t="s">
        <v>68</v>
      </c>
      <c r="C93" s="98" t="s">
        <v>69</v>
      </c>
      <c r="D93" s="99"/>
      <c r="E93" s="97">
        <v>99</v>
      </c>
      <c r="F93" s="57" t="s">
        <v>278</v>
      </c>
      <c r="G93" s="57" t="s">
        <v>278</v>
      </c>
      <c r="H93" s="101">
        <v>10</v>
      </c>
      <c r="I93" s="100">
        <v>1</v>
      </c>
      <c r="J93" s="60"/>
      <c r="K93" s="36">
        <v>2</v>
      </c>
      <c r="L93" s="132" t="s">
        <v>298</v>
      </c>
      <c r="M93" s="132">
        <v>6</v>
      </c>
      <c r="N93" s="132">
        <v>5</v>
      </c>
      <c r="O93" s="133"/>
      <c r="P93" s="133"/>
      <c r="Q93" s="32" t="s">
        <v>392</v>
      </c>
      <c r="R93" s="141" t="s">
        <v>296</v>
      </c>
      <c r="S93" s="108" t="s">
        <v>284</v>
      </c>
      <c r="T93" s="108" t="s">
        <v>385</v>
      </c>
      <c r="U93" s="100"/>
      <c r="V93" s="75"/>
      <c r="W93" s="34"/>
      <c r="X93" s="34"/>
      <c r="Y93" s="34"/>
      <c r="Z93" s="34"/>
      <c r="AA93" s="34"/>
      <c r="AB93" s="34"/>
      <c r="AC93" s="59"/>
      <c r="AD93" s="97"/>
      <c r="AE93" s="97"/>
      <c r="AF93" s="97"/>
      <c r="AG93" s="97" t="s">
        <v>279</v>
      </c>
      <c r="AH93" s="97" t="s">
        <v>279</v>
      </c>
      <c r="AI93" s="97"/>
      <c r="AJ93" s="97"/>
      <c r="AK93" s="97"/>
      <c r="AL93" s="75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BF93" s="41"/>
      <c r="BG93" s="70"/>
      <c r="BH93" s="85">
        <v>2</v>
      </c>
      <c r="BI93" s="85">
        <f t="shared" si="16"/>
        <v>30</v>
      </c>
      <c r="BJ93" s="85">
        <v>24</v>
      </c>
      <c r="BK93" s="85">
        <v>6</v>
      </c>
      <c r="BL93" s="85"/>
      <c r="BM93" s="85"/>
      <c r="BN93" s="85"/>
    </row>
    <row r="94" spans="1:66" ht="15" customHeight="1" x14ac:dyDescent="0.25">
      <c r="A94" s="97">
        <v>50</v>
      </c>
      <c r="B94" s="98" t="s">
        <v>42</v>
      </c>
      <c r="C94" s="98" t="s">
        <v>43</v>
      </c>
      <c r="D94" s="99"/>
      <c r="E94" s="97">
        <v>99</v>
      </c>
      <c r="F94" s="57" t="s">
        <v>278</v>
      </c>
      <c r="G94" s="58"/>
      <c r="H94" s="101">
        <v>10</v>
      </c>
      <c r="I94" s="100">
        <v>1</v>
      </c>
      <c r="J94" s="60"/>
      <c r="K94" s="36">
        <v>2</v>
      </c>
      <c r="L94" s="132" t="s">
        <v>298</v>
      </c>
      <c r="M94" s="132">
        <v>6</v>
      </c>
      <c r="N94" s="132">
        <v>5</v>
      </c>
      <c r="O94" s="133"/>
      <c r="P94" s="133"/>
      <c r="Q94" s="32" t="s">
        <v>392</v>
      </c>
      <c r="R94" s="37" t="s">
        <v>396</v>
      </c>
      <c r="S94" s="108" t="s">
        <v>375</v>
      </c>
      <c r="T94" s="108" t="s">
        <v>389</v>
      </c>
      <c r="U94" s="100"/>
      <c r="V94" s="75"/>
      <c r="W94" s="34"/>
      <c r="X94" s="34"/>
      <c r="Y94" s="34"/>
      <c r="Z94" s="34"/>
      <c r="AA94" s="34"/>
      <c r="AB94" s="34"/>
      <c r="AC94" s="59"/>
      <c r="AD94" s="97"/>
      <c r="AE94" s="97"/>
      <c r="AF94" s="97" t="s">
        <v>279</v>
      </c>
      <c r="AG94" s="97" t="s">
        <v>279</v>
      </c>
      <c r="AH94" s="97" t="s">
        <v>279</v>
      </c>
      <c r="AI94" s="97" t="s">
        <v>279</v>
      </c>
      <c r="AJ94" s="97" t="s">
        <v>279</v>
      </c>
      <c r="AK94" s="97"/>
      <c r="AL94" s="75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BF94" s="41"/>
      <c r="BG94" s="70"/>
      <c r="BH94" s="85">
        <v>2</v>
      </c>
      <c r="BI94" s="85">
        <f t="shared" si="16"/>
        <v>30</v>
      </c>
      <c r="BJ94" s="85">
        <v>24</v>
      </c>
      <c r="BK94" s="85">
        <v>6</v>
      </c>
      <c r="BL94" s="85"/>
      <c r="BM94" s="97"/>
      <c r="BN94" s="97"/>
    </row>
    <row r="95" spans="1:66" ht="15" customHeight="1" x14ac:dyDescent="0.25">
      <c r="A95" s="97"/>
      <c r="B95" s="98" t="s">
        <v>42</v>
      </c>
      <c r="C95" s="98" t="s">
        <v>43</v>
      </c>
      <c r="D95" s="99"/>
      <c r="E95" s="97">
        <v>99</v>
      </c>
      <c r="F95" s="57" t="s">
        <v>278</v>
      </c>
      <c r="G95" s="57" t="s">
        <v>278</v>
      </c>
      <c r="H95" s="101">
        <v>10</v>
      </c>
      <c r="I95" s="100">
        <v>1</v>
      </c>
      <c r="J95" s="60"/>
      <c r="K95" s="36">
        <v>5</v>
      </c>
      <c r="L95" s="132" t="s">
        <v>298</v>
      </c>
      <c r="M95" s="132">
        <v>6</v>
      </c>
      <c r="N95" s="132">
        <v>5</v>
      </c>
      <c r="O95" s="133"/>
      <c r="P95" s="133"/>
      <c r="Q95" s="32" t="s">
        <v>392</v>
      </c>
      <c r="R95" s="37" t="s">
        <v>396</v>
      </c>
      <c r="S95" s="108" t="s">
        <v>375</v>
      </c>
      <c r="T95" s="108" t="s">
        <v>389</v>
      </c>
      <c r="U95" s="100"/>
      <c r="V95" s="75"/>
      <c r="W95" s="34"/>
      <c r="X95" s="34"/>
      <c r="Y95" s="34"/>
      <c r="Z95" s="34"/>
      <c r="AA95" s="34"/>
      <c r="AB95" s="34"/>
      <c r="AC95" s="59"/>
      <c r="AD95" s="97"/>
      <c r="AE95" s="97"/>
      <c r="AF95" s="97"/>
      <c r="AG95" s="97"/>
      <c r="AH95" s="97"/>
      <c r="AI95" s="97"/>
      <c r="AJ95" s="97" t="s">
        <v>279</v>
      </c>
      <c r="AK95" s="97"/>
      <c r="AL95" s="75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BF95" s="41"/>
      <c r="BG95" s="70"/>
      <c r="BH95" s="85">
        <v>2</v>
      </c>
      <c r="BI95" s="85">
        <f t="shared" si="16"/>
        <v>30</v>
      </c>
      <c r="BJ95" s="85">
        <v>24</v>
      </c>
      <c r="BK95" s="85">
        <v>6</v>
      </c>
      <c r="BL95" s="85"/>
      <c r="BM95" s="97"/>
      <c r="BN95" s="97"/>
    </row>
    <row r="96" spans="1:66" ht="15" customHeight="1" x14ac:dyDescent="0.25">
      <c r="A96" s="97">
        <v>51</v>
      </c>
      <c r="B96" s="98" t="s">
        <v>50</v>
      </c>
      <c r="C96" s="98" t="s">
        <v>51</v>
      </c>
      <c r="D96" s="99"/>
      <c r="E96" s="97">
        <v>99</v>
      </c>
      <c r="F96" s="57" t="s">
        <v>278</v>
      </c>
      <c r="G96" s="100"/>
      <c r="H96" s="101">
        <v>10</v>
      </c>
      <c r="I96" s="100">
        <v>1</v>
      </c>
      <c r="J96" s="60"/>
      <c r="K96" s="100">
        <v>7</v>
      </c>
      <c r="L96" s="100" t="s">
        <v>368</v>
      </c>
      <c r="M96" s="58">
        <v>1</v>
      </c>
      <c r="N96" s="58">
        <v>5</v>
      </c>
      <c r="O96" s="75"/>
      <c r="P96" s="75"/>
      <c r="Q96" s="34" t="s">
        <v>392</v>
      </c>
      <c r="R96" s="142" t="s">
        <v>340</v>
      </c>
      <c r="S96" s="108" t="s">
        <v>341</v>
      </c>
      <c r="T96" s="108"/>
      <c r="U96" s="100"/>
      <c r="V96" s="75"/>
      <c r="W96" s="34"/>
      <c r="X96" s="34"/>
      <c r="Y96" s="34"/>
      <c r="Z96" s="34"/>
      <c r="AA96" s="34"/>
      <c r="AB96" s="34"/>
      <c r="AC96" s="59"/>
      <c r="AD96" s="97"/>
      <c r="AE96" s="97"/>
      <c r="AF96" s="97" t="s">
        <v>279</v>
      </c>
      <c r="AG96" s="97" t="s">
        <v>279</v>
      </c>
      <c r="AH96" s="97" t="s">
        <v>279</v>
      </c>
      <c r="AI96" s="97"/>
      <c r="AJ96" s="97"/>
      <c r="AK96" s="97"/>
      <c r="AL96" s="75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BF96" s="41"/>
      <c r="BG96" s="70"/>
      <c r="BH96" s="118">
        <v>1</v>
      </c>
      <c r="BI96" s="80">
        <f t="shared" si="16"/>
        <v>15</v>
      </c>
      <c r="BJ96" s="118">
        <v>6</v>
      </c>
      <c r="BK96" s="118">
        <v>8</v>
      </c>
      <c r="BL96" s="88"/>
      <c r="BM96" s="82"/>
      <c r="BN96" s="83">
        <f t="shared" ref="BN96:BN101" si="17">BI96-BJ96-BK96-BL96-BM96</f>
        <v>1</v>
      </c>
    </row>
    <row r="97" spans="1:66" ht="15" customHeight="1" x14ac:dyDescent="0.25">
      <c r="A97" s="97">
        <v>52</v>
      </c>
      <c r="B97" s="98" t="s">
        <v>52</v>
      </c>
      <c r="C97" s="98" t="s">
        <v>53</v>
      </c>
      <c r="D97" s="99"/>
      <c r="E97" s="97">
        <v>99</v>
      </c>
      <c r="F97" s="57" t="s">
        <v>278</v>
      </c>
      <c r="G97" s="100"/>
      <c r="H97" s="101">
        <v>10</v>
      </c>
      <c r="I97" s="100">
        <v>1</v>
      </c>
      <c r="J97" s="60"/>
      <c r="K97" s="100">
        <v>7</v>
      </c>
      <c r="L97" s="100" t="s">
        <v>298</v>
      </c>
      <c r="M97" s="58">
        <v>6</v>
      </c>
      <c r="N97" s="58">
        <v>5</v>
      </c>
      <c r="O97" s="75"/>
      <c r="P97" s="75"/>
      <c r="Q97" s="34" t="s">
        <v>392</v>
      </c>
      <c r="R97" s="142" t="s">
        <v>342</v>
      </c>
      <c r="S97" s="108" t="s">
        <v>341</v>
      </c>
      <c r="T97" s="108"/>
      <c r="U97" s="100"/>
      <c r="V97" s="75"/>
      <c r="W97" s="34"/>
      <c r="X97" s="34"/>
      <c r="Y97" s="34"/>
      <c r="Z97" s="34"/>
      <c r="AA97" s="34"/>
      <c r="AB97" s="34"/>
      <c r="AC97" s="59"/>
      <c r="AD97" s="97"/>
      <c r="AE97" s="97"/>
      <c r="AF97" s="97" t="s">
        <v>279</v>
      </c>
      <c r="AG97" s="97" t="s">
        <v>279</v>
      </c>
      <c r="AH97" s="97" t="s">
        <v>279</v>
      </c>
      <c r="AI97" s="97"/>
      <c r="AJ97" s="97"/>
      <c r="AK97" s="97"/>
      <c r="AL97" s="75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BF97" s="41"/>
      <c r="BG97" s="70"/>
      <c r="BH97" s="118">
        <v>1</v>
      </c>
      <c r="BI97" s="80">
        <f t="shared" si="16"/>
        <v>15</v>
      </c>
      <c r="BJ97" s="118">
        <v>6</v>
      </c>
      <c r="BK97" s="118">
        <v>8</v>
      </c>
      <c r="BL97" s="88"/>
      <c r="BM97" s="82"/>
      <c r="BN97" s="83">
        <f t="shared" si="17"/>
        <v>1</v>
      </c>
    </row>
    <row r="98" spans="1:66" ht="15" customHeight="1" x14ac:dyDescent="0.25">
      <c r="A98" s="97">
        <v>53</v>
      </c>
      <c r="B98" s="98" t="s">
        <v>26</v>
      </c>
      <c r="C98" s="98" t="s">
        <v>27</v>
      </c>
      <c r="D98" s="99"/>
      <c r="E98" s="97">
        <v>99</v>
      </c>
      <c r="F98" s="57" t="s">
        <v>278</v>
      </c>
      <c r="G98" s="58"/>
      <c r="H98" s="101">
        <v>10</v>
      </c>
      <c r="I98" s="100">
        <v>1</v>
      </c>
      <c r="J98" s="60"/>
      <c r="K98" s="58">
        <v>2</v>
      </c>
      <c r="L98" s="58" t="s">
        <v>368</v>
      </c>
      <c r="M98" s="58">
        <v>1</v>
      </c>
      <c r="N98" s="58">
        <v>5</v>
      </c>
      <c r="O98" s="75"/>
      <c r="P98" s="75"/>
      <c r="Q98" s="34" t="s">
        <v>392</v>
      </c>
      <c r="R98" s="108" t="s">
        <v>347</v>
      </c>
      <c r="S98" s="108" t="s">
        <v>327</v>
      </c>
      <c r="T98" s="108" t="s">
        <v>378</v>
      </c>
      <c r="U98" s="100"/>
      <c r="V98" s="75"/>
      <c r="W98" s="34"/>
      <c r="X98" s="34"/>
      <c r="Y98" s="34"/>
      <c r="Z98" s="34"/>
      <c r="AA98" s="34"/>
      <c r="AB98" s="34"/>
      <c r="AC98" s="59"/>
      <c r="AD98" s="97"/>
      <c r="AE98" s="97"/>
      <c r="AF98" s="97" t="s">
        <v>279</v>
      </c>
      <c r="AG98" s="97" t="s">
        <v>279</v>
      </c>
      <c r="AH98" s="97" t="s">
        <v>279</v>
      </c>
      <c r="AI98" s="97" t="s">
        <v>279</v>
      </c>
      <c r="AJ98" s="97" t="s">
        <v>279</v>
      </c>
      <c r="AK98" s="97"/>
      <c r="AL98" s="75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BF98" s="41"/>
      <c r="BG98" s="70"/>
      <c r="BH98" s="52">
        <v>3</v>
      </c>
      <c r="BI98" s="80">
        <f t="shared" si="16"/>
        <v>45</v>
      </c>
      <c r="BJ98" s="82">
        <v>32</v>
      </c>
      <c r="BK98" s="82">
        <v>6</v>
      </c>
      <c r="BL98" s="88"/>
      <c r="BM98" s="82">
        <v>6</v>
      </c>
      <c r="BN98" s="83">
        <f t="shared" si="17"/>
        <v>1</v>
      </c>
    </row>
    <row r="99" spans="1:66" ht="15" customHeight="1" x14ac:dyDescent="0.25">
      <c r="A99" s="97"/>
      <c r="B99" s="98" t="s">
        <v>26</v>
      </c>
      <c r="C99" s="98" t="s">
        <v>27</v>
      </c>
      <c r="D99" s="99"/>
      <c r="E99" s="97">
        <v>99</v>
      </c>
      <c r="F99" s="57" t="s">
        <v>278</v>
      </c>
      <c r="G99" s="57" t="s">
        <v>278</v>
      </c>
      <c r="H99" s="101">
        <v>10</v>
      </c>
      <c r="I99" s="100">
        <v>1</v>
      </c>
      <c r="J99" s="60"/>
      <c r="K99" s="100">
        <v>7</v>
      </c>
      <c r="L99" s="100" t="s">
        <v>368</v>
      </c>
      <c r="M99" s="100">
        <v>1</v>
      </c>
      <c r="N99" s="100">
        <v>5</v>
      </c>
      <c r="O99" s="75"/>
      <c r="P99" s="75"/>
      <c r="Q99" s="34" t="s">
        <v>392</v>
      </c>
      <c r="R99" s="108" t="s">
        <v>347</v>
      </c>
      <c r="S99" s="108" t="s">
        <v>327</v>
      </c>
      <c r="T99" s="108" t="s">
        <v>378</v>
      </c>
      <c r="U99" s="100"/>
      <c r="V99" s="75"/>
      <c r="W99" s="34"/>
      <c r="X99" s="34"/>
      <c r="Y99" s="34"/>
      <c r="Z99" s="34"/>
      <c r="AA99" s="34"/>
      <c r="AB99" s="34"/>
      <c r="AC99" s="59"/>
      <c r="AD99" s="97"/>
      <c r="AE99" s="97"/>
      <c r="AF99" s="97" t="s">
        <v>279</v>
      </c>
      <c r="AG99" s="97" t="s">
        <v>279</v>
      </c>
      <c r="AH99" s="97" t="s">
        <v>279</v>
      </c>
      <c r="AI99" s="97"/>
      <c r="AJ99" s="97"/>
      <c r="AK99" s="97"/>
      <c r="AL99" s="75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BF99" s="41"/>
      <c r="BG99" s="70"/>
      <c r="BH99" s="52">
        <v>3</v>
      </c>
      <c r="BI99" s="80">
        <f t="shared" si="16"/>
        <v>45</v>
      </c>
      <c r="BJ99" s="82">
        <v>32</v>
      </c>
      <c r="BK99" s="82">
        <v>6</v>
      </c>
      <c r="BL99" s="88"/>
      <c r="BM99" s="82">
        <v>6</v>
      </c>
      <c r="BN99" s="83">
        <f t="shared" si="17"/>
        <v>1</v>
      </c>
    </row>
    <row r="100" spans="1:66" ht="15" customHeight="1" x14ac:dyDescent="0.25">
      <c r="A100" s="97">
        <v>54</v>
      </c>
      <c r="B100" s="98" t="s">
        <v>14</v>
      </c>
      <c r="C100" s="98" t="s">
        <v>15</v>
      </c>
      <c r="D100" s="99"/>
      <c r="E100" s="97">
        <v>99</v>
      </c>
      <c r="F100" s="57" t="s">
        <v>278</v>
      </c>
      <c r="G100" s="58"/>
      <c r="H100" s="101">
        <v>10</v>
      </c>
      <c r="I100" s="100">
        <v>1</v>
      </c>
      <c r="J100" s="60"/>
      <c r="K100" s="100">
        <v>2</v>
      </c>
      <c r="L100" s="100" t="s">
        <v>298</v>
      </c>
      <c r="M100" s="100">
        <v>1</v>
      </c>
      <c r="N100" s="100">
        <v>5</v>
      </c>
      <c r="O100" s="75"/>
      <c r="P100" s="75"/>
      <c r="Q100" s="34" t="s">
        <v>392</v>
      </c>
      <c r="R100" s="108" t="s">
        <v>351</v>
      </c>
      <c r="S100" s="108" t="s">
        <v>327</v>
      </c>
      <c r="T100" s="108" t="s">
        <v>381</v>
      </c>
      <c r="U100" s="100"/>
      <c r="V100" s="75"/>
      <c r="W100" s="34"/>
      <c r="X100" s="34"/>
      <c r="Y100" s="34"/>
      <c r="Z100" s="34"/>
      <c r="AA100" s="34"/>
      <c r="AB100" s="34"/>
      <c r="AC100" s="59"/>
      <c r="AD100" s="97"/>
      <c r="AE100" s="97"/>
      <c r="AF100" s="97" t="s">
        <v>279</v>
      </c>
      <c r="AG100" s="97" t="s">
        <v>279</v>
      </c>
      <c r="AH100" s="97" t="s">
        <v>279</v>
      </c>
      <c r="AI100" s="97" t="s">
        <v>279</v>
      </c>
      <c r="AJ100" s="97" t="s">
        <v>279</v>
      </c>
      <c r="AK100" s="97"/>
      <c r="AL100" s="75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BF100" s="41"/>
      <c r="BG100" s="70"/>
      <c r="BH100" s="52">
        <v>3</v>
      </c>
      <c r="BI100" s="80">
        <f t="shared" si="16"/>
        <v>45</v>
      </c>
      <c r="BJ100" s="82">
        <v>32</v>
      </c>
      <c r="BK100" s="82">
        <v>8</v>
      </c>
      <c r="BL100" s="88"/>
      <c r="BM100" s="82">
        <v>4</v>
      </c>
      <c r="BN100" s="83">
        <f t="shared" si="17"/>
        <v>1</v>
      </c>
    </row>
    <row r="101" spans="1:66" ht="15" customHeight="1" x14ac:dyDescent="0.25">
      <c r="A101" s="97"/>
      <c r="B101" s="98" t="s">
        <v>14</v>
      </c>
      <c r="C101" s="98" t="s">
        <v>15</v>
      </c>
      <c r="D101" s="99"/>
      <c r="E101" s="97">
        <v>99</v>
      </c>
      <c r="F101" s="57" t="s">
        <v>278</v>
      </c>
      <c r="G101" s="57" t="s">
        <v>278</v>
      </c>
      <c r="H101" s="101">
        <v>10</v>
      </c>
      <c r="I101" s="100">
        <v>1</v>
      </c>
      <c r="J101" s="60"/>
      <c r="K101" s="100">
        <v>7</v>
      </c>
      <c r="L101" s="100" t="s">
        <v>298</v>
      </c>
      <c r="M101" s="58">
        <v>1</v>
      </c>
      <c r="N101" s="58">
        <v>5</v>
      </c>
      <c r="O101" s="75"/>
      <c r="P101" s="75"/>
      <c r="Q101" s="34" t="s">
        <v>392</v>
      </c>
      <c r="R101" s="108" t="s">
        <v>351</v>
      </c>
      <c r="S101" s="108" t="s">
        <v>327</v>
      </c>
      <c r="T101" s="108" t="s">
        <v>381</v>
      </c>
      <c r="U101" s="100"/>
      <c r="V101" s="75"/>
      <c r="W101" s="34"/>
      <c r="X101" s="34"/>
      <c r="Y101" s="34"/>
      <c r="Z101" s="34"/>
      <c r="AA101" s="34"/>
      <c r="AB101" s="34"/>
      <c r="AC101" s="59"/>
      <c r="AD101" s="97"/>
      <c r="AE101" s="97"/>
      <c r="AF101" s="97" t="s">
        <v>279</v>
      </c>
      <c r="AG101" s="97" t="s">
        <v>279</v>
      </c>
      <c r="AH101" s="97" t="s">
        <v>279</v>
      </c>
      <c r="AI101" s="97"/>
      <c r="AJ101" s="97"/>
      <c r="AK101" s="97"/>
      <c r="AL101" s="75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BF101" s="41"/>
      <c r="BG101" s="70"/>
      <c r="BH101" s="52">
        <v>3</v>
      </c>
      <c r="BI101" s="80">
        <f t="shared" si="16"/>
        <v>45</v>
      </c>
      <c r="BJ101" s="82">
        <v>32</v>
      </c>
      <c r="BK101" s="82">
        <v>8</v>
      </c>
      <c r="BL101" s="88"/>
      <c r="BM101" s="82">
        <v>4</v>
      </c>
      <c r="BN101" s="83">
        <f t="shared" si="17"/>
        <v>1</v>
      </c>
    </row>
    <row r="102" spans="1:66" ht="15" customHeight="1" x14ac:dyDescent="0.25">
      <c r="A102" s="97">
        <v>55</v>
      </c>
      <c r="B102" s="98" t="s">
        <v>172</v>
      </c>
      <c r="C102" s="98" t="s">
        <v>173</v>
      </c>
      <c r="D102" s="99"/>
      <c r="E102" s="97">
        <v>99</v>
      </c>
      <c r="F102" s="57" t="s">
        <v>278</v>
      </c>
      <c r="G102" s="58"/>
      <c r="H102" s="101">
        <v>11</v>
      </c>
      <c r="I102" s="100">
        <v>1</v>
      </c>
      <c r="J102" s="60"/>
      <c r="K102" s="100">
        <v>3</v>
      </c>
      <c r="L102" s="100" t="s">
        <v>368</v>
      </c>
      <c r="M102" s="58">
        <v>1</v>
      </c>
      <c r="N102" s="58">
        <v>5</v>
      </c>
      <c r="O102" s="75"/>
      <c r="P102" s="75"/>
      <c r="Q102" s="34" t="s">
        <v>392</v>
      </c>
      <c r="R102" s="131" t="s">
        <v>309</v>
      </c>
      <c r="S102" s="108" t="s">
        <v>302</v>
      </c>
      <c r="T102" s="108" t="s">
        <v>308</v>
      </c>
      <c r="U102" s="100"/>
      <c r="V102" s="75"/>
      <c r="W102" s="34"/>
      <c r="X102" s="34"/>
      <c r="Y102" s="34"/>
      <c r="Z102" s="34"/>
      <c r="AA102" s="34"/>
      <c r="AB102" s="34"/>
      <c r="AC102" s="59"/>
      <c r="AD102" s="97"/>
      <c r="AE102" s="97"/>
      <c r="AF102" s="97" t="s">
        <v>279</v>
      </c>
      <c r="AG102" s="97" t="s">
        <v>279</v>
      </c>
      <c r="AH102" s="97" t="s">
        <v>279</v>
      </c>
      <c r="AI102" s="97" t="s">
        <v>279</v>
      </c>
      <c r="AJ102" s="97" t="s">
        <v>279</v>
      </c>
      <c r="AK102" s="97"/>
      <c r="AL102" s="75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BF102" s="41"/>
      <c r="BG102" s="70"/>
      <c r="BH102" s="120">
        <v>3</v>
      </c>
      <c r="BI102" s="120">
        <f t="shared" si="16"/>
        <v>45</v>
      </c>
      <c r="BJ102" s="120">
        <v>36</v>
      </c>
      <c r="BK102" s="120">
        <v>8</v>
      </c>
      <c r="BL102" s="120"/>
      <c r="BM102" s="120"/>
      <c r="BN102" s="120">
        <v>1</v>
      </c>
    </row>
    <row r="103" spans="1:66" ht="15" customHeight="1" x14ac:dyDescent="0.25">
      <c r="A103" s="97"/>
      <c r="B103" s="98" t="s">
        <v>172</v>
      </c>
      <c r="C103" s="98" t="s">
        <v>173</v>
      </c>
      <c r="D103" s="99"/>
      <c r="E103" s="97">
        <v>99</v>
      </c>
      <c r="F103" s="57" t="s">
        <v>278</v>
      </c>
      <c r="G103" s="57" t="s">
        <v>278</v>
      </c>
      <c r="H103" s="101">
        <v>11</v>
      </c>
      <c r="I103" s="100">
        <v>1</v>
      </c>
      <c r="J103" s="60"/>
      <c r="K103" s="100">
        <v>7</v>
      </c>
      <c r="L103" s="100" t="s">
        <v>368</v>
      </c>
      <c r="M103" s="58">
        <v>1</v>
      </c>
      <c r="N103" s="58">
        <v>5</v>
      </c>
      <c r="O103" s="75"/>
      <c r="P103" s="75"/>
      <c r="Q103" s="34" t="s">
        <v>392</v>
      </c>
      <c r="R103" s="131" t="s">
        <v>309</v>
      </c>
      <c r="S103" s="108" t="s">
        <v>302</v>
      </c>
      <c r="T103" s="108" t="s">
        <v>308</v>
      </c>
      <c r="U103" s="100"/>
      <c r="V103" s="75"/>
      <c r="W103" s="34"/>
      <c r="X103" s="34"/>
      <c r="Y103" s="34"/>
      <c r="Z103" s="34"/>
      <c r="AA103" s="34"/>
      <c r="AB103" s="34"/>
      <c r="AC103" s="59"/>
      <c r="AD103" s="97"/>
      <c r="AE103" s="97"/>
      <c r="AF103" s="97" t="s">
        <v>279</v>
      </c>
      <c r="AG103" s="97" t="s">
        <v>279</v>
      </c>
      <c r="AH103" s="97" t="s">
        <v>279</v>
      </c>
      <c r="AI103" s="97" t="s">
        <v>279</v>
      </c>
      <c r="AJ103" s="97"/>
      <c r="AK103" s="97"/>
      <c r="AL103" s="75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BF103" s="41"/>
      <c r="BG103" s="70"/>
      <c r="BH103" s="120">
        <v>3</v>
      </c>
      <c r="BI103" s="120">
        <f t="shared" si="16"/>
        <v>45</v>
      </c>
      <c r="BJ103" s="120">
        <v>36</v>
      </c>
      <c r="BK103" s="120">
        <v>8</v>
      </c>
      <c r="BL103" s="120"/>
      <c r="BM103" s="120"/>
      <c r="BN103" s="120">
        <v>1</v>
      </c>
    </row>
    <row r="104" spans="1:66" ht="15" customHeight="1" x14ac:dyDescent="0.25">
      <c r="A104" s="97">
        <v>56</v>
      </c>
      <c r="B104" s="98" t="s">
        <v>102</v>
      </c>
      <c r="C104" s="98" t="s">
        <v>103</v>
      </c>
      <c r="D104" s="99"/>
      <c r="E104" s="97">
        <v>99</v>
      </c>
      <c r="F104" s="57" t="s">
        <v>278</v>
      </c>
      <c r="G104" s="58"/>
      <c r="H104" s="101">
        <v>12</v>
      </c>
      <c r="I104" s="100">
        <v>1</v>
      </c>
      <c r="J104" s="60"/>
      <c r="K104" s="100">
        <v>3</v>
      </c>
      <c r="L104" s="58" t="s">
        <v>298</v>
      </c>
      <c r="M104" s="58">
        <v>6</v>
      </c>
      <c r="N104" s="58">
        <v>5</v>
      </c>
      <c r="O104" s="75"/>
      <c r="P104" s="75"/>
      <c r="Q104" s="34" t="s">
        <v>392</v>
      </c>
      <c r="R104" s="108" t="s">
        <v>286</v>
      </c>
      <c r="S104" s="108" t="s">
        <v>284</v>
      </c>
      <c r="T104" s="108" t="s">
        <v>384</v>
      </c>
      <c r="U104" s="100"/>
      <c r="V104" s="75"/>
      <c r="W104" s="34"/>
      <c r="X104" s="34"/>
      <c r="Y104" s="34"/>
      <c r="Z104" s="34"/>
      <c r="AA104" s="34"/>
      <c r="AB104" s="34"/>
      <c r="AC104" s="59"/>
      <c r="AD104" s="97"/>
      <c r="AE104" s="97"/>
      <c r="AF104" s="97" t="s">
        <v>279</v>
      </c>
      <c r="AG104" s="97" t="s">
        <v>279</v>
      </c>
      <c r="AH104" s="97" t="s">
        <v>279</v>
      </c>
      <c r="AI104" s="97" t="s">
        <v>279</v>
      </c>
      <c r="AJ104" s="97" t="s">
        <v>279</v>
      </c>
      <c r="AK104" s="97"/>
      <c r="AL104" s="75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BF104" s="41"/>
      <c r="BG104" s="70"/>
      <c r="BH104" s="52">
        <v>2</v>
      </c>
      <c r="BI104" s="84">
        <f t="shared" si="16"/>
        <v>30</v>
      </c>
      <c r="BJ104" s="85">
        <v>24</v>
      </c>
      <c r="BK104" s="85">
        <v>6</v>
      </c>
      <c r="BL104" s="85"/>
      <c r="BM104" s="85"/>
      <c r="BN104" s="85"/>
    </row>
    <row r="105" spans="1:66" ht="15" customHeight="1" x14ac:dyDescent="0.25">
      <c r="A105" s="97"/>
      <c r="B105" s="98" t="s">
        <v>102</v>
      </c>
      <c r="C105" s="98" t="s">
        <v>103</v>
      </c>
      <c r="D105" s="99"/>
      <c r="E105" s="97">
        <v>99</v>
      </c>
      <c r="F105" s="57" t="s">
        <v>278</v>
      </c>
      <c r="G105" s="57" t="s">
        <v>278</v>
      </c>
      <c r="H105" s="101">
        <v>12</v>
      </c>
      <c r="I105" s="100">
        <v>1</v>
      </c>
      <c r="J105" s="60"/>
      <c r="K105" s="100">
        <v>7</v>
      </c>
      <c r="L105" s="58" t="s">
        <v>298</v>
      </c>
      <c r="M105" s="58">
        <v>6</v>
      </c>
      <c r="N105" s="58">
        <v>5</v>
      </c>
      <c r="O105" s="75"/>
      <c r="P105" s="75"/>
      <c r="Q105" s="34" t="s">
        <v>392</v>
      </c>
      <c r="R105" s="108" t="s">
        <v>286</v>
      </c>
      <c r="S105" s="108" t="s">
        <v>284</v>
      </c>
      <c r="T105" s="108" t="s">
        <v>384</v>
      </c>
      <c r="U105" s="100"/>
      <c r="V105" s="75"/>
      <c r="W105" s="34"/>
      <c r="X105" s="34"/>
      <c r="Y105" s="34"/>
      <c r="Z105" s="34"/>
      <c r="AA105" s="34"/>
      <c r="AB105" s="34"/>
      <c r="AC105" s="59"/>
      <c r="AD105" s="97"/>
      <c r="AE105" s="97"/>
      <c r="AF105" s="97"/>
      <c r="AG105" s="97"/>
      <c r="AH105" s="97"/>
      <c r="AI105" s="97"/>
      <c r="AJ105" s="97" t="s">
        <v>279</v>
      </c>
      <c r="AK105" s="97"/>
      <c r="AL105" s="75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BF105" s="41"/>
      <c r="BG105" s="70"/>
      <c r="BH105" s="52">
        <v>2</v>
      </c>
      <c r="BI105" s="84">
        <f t="shared" si="16"/>
        <v>30</v>
      </c>
      <c r="BJ105" s="85">
        <v>24</v>
      </c>
      <c r="BK105" s="85">
        <v>6</v>
      </c>
      <c r="BL105" s="85"/>
      <c r="BM105" s="85"/>
      <c r="BN105" s="85"/>
    </row>
    <row r="106" spans="1:66" ht="15" customHeight="1" x14ac:dyDescent="0.25">
      <c r="A106" s="97">
        <v>57</v>
      </c>
      <c r="B106" s="98" t="s">
        <v>180</v>
      </c>
      <c r="C106" s="98" t="s">
        <v>181</v>
      </c>
      <c r="D106" s="99"/>
      <c r="E106" s="97">
        <v>99</v>
      </c>
      <c r="F106" s="57" t="s">
        <v>278</v>
      </c>
      <c r="G106" s="58"/>
      <c r="H106" s="101">
        <v>12</v>
      </c>
      <c r="I106" s="100">
        <v>1</v>
      </c>
      <c r="J106" s="60"/>
      <c r="K106" s="36">
        <v>8</v>
      </c>
      <c r="L106" s="36" t="s">
        <v>368</v>
      </c>
      <c r="M106" s="132">
        <v>1</v>
      </c>
      <c r="N106" s="132">
        <v>5</v>
      </c>
      <c r="O106" s="133"/>
      <c r="P106" s="133"/>
      <c r="Q106" s="32" t="s">
        <v>392</v>
      </c>
      <c r="R106" s="134" t="s">
        <v>303</v>
      </c>
      <c r="S106" s="108" t="s">
        <v>302</v>
      </c>
      <c r="T106" s="108" t="s">
        <v>308</v>
      </c>
      <c r="U106" s="100"/>
      <c r="V106" s="75"/>
      <c r="W106" s="34"/>
      <c r="X106" s="34"/>
      <c r="Y106" s="34"/>
      <c r="Z106" s="34"/>
      <c r="AA106" s="34"/>
      <c r="AB106" s="34"/>
      <c r="AC106" s="59"/>
      <c r="AD106" s="97"/>
      <c r="AE106" s="97"/>
      <c r="AF106" s="97" t="s">
        <v>279</v>
      </c>
      <c r="AG106" s="97"/>
      <c r="AH106" s="97" t="s">
        <v>279</v>
      </c>
      <c r="AI106" s="97" t="s">
        <v>279</v>
      </c>
      <c r="AJ106" s="97"/>
      <c r="AK106" s="97"/>
      <c r="AL106" s="75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BF106" s="41"/>
      <c r="BG106" s="70"/>
      <c r="BH106" s="86">
        <v>2</v>
      </c>
      <c r="BI106" s="85">
        <f t="shared" si="16"/>
        <v>30</v>
      </c>
      <c r="BJ106" s="85">
        <v>24</v>
      </c>
      <c r="BK106" s="85">
        <v>6</v>
      </c>
      <c r="BL106" s="85"/>
      <c r="BM106" s="85"/>
      <c r="BN106" s="85">
        <v>0</v>
      </c>
    </row>
    <row r="107" spans="1:66" ht="15" customHeight="1" x14ac:dyDescent="0.25">
      <c r="A107" s="97"/>
      <c r="B107" s="98" t="s">
        <v>180</v>
      </c>
      <c r="C107" s="98" t="s">
        <v>181</v>
      </c>
      <c r="D107" s="99"/>
      <c r="E107" s="97">
        <v>99</v>
      </c>
      <c r="F107" s="57" t="s">
        <v>278</v>
      </c>
      <c r="G107" s="57" t="s">
        <v>278</v>
      </c>
      <c r="H107" s="101">
        <v>12</v>
      </c>
      <c r="I107" s="100">
        <v>1</v>
      </c>
      <c r="J107" s="60"/>
      <c r="K107" s="36">
        <v>8</v>
      </c>
      <c r="L107" s="36" t="s">
        <v>298</v>
      </c>
      <c r="M107" s="132">
        <v>1</v>
      </c>
      <c r="N107" s="132">
        <v>5</v>
      </c>
      <c r="O107" s="133"/>
      <c r="P107" s="133"/>
      <c r="Q107" s="32" t="s">
        <v>392</v>
      </c>
      <c r="R107" s="134" t="s">
        <v>303</v>
      </c>
      <c r="S107" s="108" t="s">
        <v>302</v>
      </c>
      <c r="T107" s="108" t="s">
        <v>308</v>
      </c>
      <c r="U107" s="100"/>
      <c r="V107" s="75"/>
      <c r="W107" s="34"/>
      <c r="X107" s="34"/>
      <c r="Y107" s="34"/>
      <c r="Z107" s="34"/>
      <c r="AA107" s="34"/>
      <c r="AB107" s="34"/>
      <c r="AC107" s="59"/>
      <c r="AD107" s="97"/>
      <c r="AE107" s="97"/>
      <c r="AF107" s="97" t="s">
        <v>279</v>
      </c>
      <c r="AG107" s="97"/>
      <c r="AH107" s="97" t="s">
        <v>279</v>
      </c>
      <c r="AI107" s="97" t="s">
        <v>279</v>
      </c>
      <c r="AJ107" s="97"/>
      <c r="AK107" s="97"/>
      <c r="AL107" s="75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BF107" s="41"/>
      <c r="BG107" s="70"/>
      <c r="BH107" s="86">
        <v>2</v>
      </c>
      <c r="BI107" s="85">
        <f t="shared" si="16"/>
        <v>30</v>
      </c>
      <c r="BJ107" s="85">
        <v>24</v>
      </c>
      <c r="BK107" s="85">
        <v>6</v>
      </c>
      <c r="BL107" s="85"/>
      <c r="BM107" s="85"/>
      <c r="BN107" s="85">
        <v>0</v>
      </c>
    </row>
    <row r="108" spans="1:66" ht="15" customHeight="1" x14ac:dyDescent="0.25">
      <c r="A108" s="97">
        <v>58</v>
      </c>
      <c r="B108" s="98" t="s">
        <v>12</v>
      </c>
      <c r="C108" s="98" t="s">
        <v>13</v>
      </c>
      <c r="D108" s="99"/>
      <c r="E108" s="97">
        <v>99</v>
      </c>
      <c r="F108" s="57" t="s">
        <v>278</v>
      </c>
      <c r="G108" s="58"/>
      <c r="H108" s="101">
        <v>12</v>
      </c>
      <c r="I108" s="100">
        <v>1</v>
      </c>
      <c r="J108" s="60"/>
      <c r="K108" s="100">
        <v>5</v>
      </c>
      <c r="L108" s="100" t="s">
        <v>368</v>
      </c>
      <c r="M108" s="58">
        <v>1</v>
      </c>
      <c r="N108" s="58">
        <v>5</v>
      </c>
      <c r="O108" s="75"/>
      <c r="P108" s="75"/>
      <c r="Q108" s="34" t="s">
        <v>392</v>
      </c>
      <c r="R108" s="154" t="s">
        <v>350</v>
      </c>
      <c r="S108" s="108" t="s">
        <v>327</v>
      </c>
      <c r="T108" s="108" t="s">
        <v>379</v>
      </c>
      <c r="U108" s="100"/>
      <c r="V108" s="75"/>
      <c r="W108" s="34"/>
      <c r="X108" s="34"/>
      <c r="Y108" s="34"/>
      <c r="Z108" s="34"/>
      <c r="AA108" s="34"/>
      <c r="AB108" s="34"/>
      <c r="AC108" s="59"/>
      <c r="AD108" s="97"/>
      <c r="AE108" s="97"/>
      <c r="AF108" s="97" t="s">
        <v>279</v>
      </c>
      <c r="AG108" s="97" t="s">
        <v>279</v>
      </c>
      <c r="AH108" s="97" t="s">
        <v>279</v>
      </c>
      <c r="AI108" s="97" t="s">
        <v>279</v>
      </c>
      <c r="AJ108" s="97" t="s">
        <v>279</v>
      </c>
      <c r="AK108" s="97"/>
      <c r="AL108" s="75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BF108" s="41"/>
      <c r="BG108" s="70"/>
      <c r="BH108" s="86">
        <v>3</v>
      </c>
      <c r="BI108" s="84">
        <f t="shared" si="16"/>
        <v>45</v>
      </c>
      <c r="BJ108" s="85">
        <v>32</v>
      </c>
      <c r="BK108" s="85">
        <v>8</v>
      </c>
      <c r="BL108" s="85"/>
      <c r="BM108" s="85">
        <v>4</v>
      </c>
      <c r="BN108" s="85">
        <v>1</v>
      </c>
    </row>
    <row r="109" spans="1:66" ht="15" customHeight="1" x14ac:dyDescent="0.25">
      <c r="A109" s="97"/>
      <c r="B109" s="98" t="s">
        <v>12</v>
      </c>
      <c r="C109" s="98" t="s">
        <v>13</v>
      </c>
      <c r="D109" s="99"/>
      <c r="E109" s="97">
        <v>99</v>
      </c>
      <c r="F109" s="57" t="s">
        <v>278</v>
      </c>
      <c r="G109" s="57" t="s">
        <v>278</v>
      </c>
      <c r="H109" s="101">
        <v>12</v>
      </c>
      <c r="I109" s="100">
        <v>1</v>
      </c>
      <c r="J109" s="60"/>
      <c r="K109" s="100">
        <v>7</v>
      </c>
      <c r="L109" s="100" t="s">
        <v>368</v>
      </c>
      <c r="M109" s="58">
        <v>1</v>
      </c>
      <c r="N109" s="58">
        <v>5</v>
      </c>
      <c r="O109" s="75"/>
      <c r="P109" s="75"/>
      <c r="Q109" s="34" t="s">
        <v>392</v>
      </c>
      <c r="R109" s="154" t="s">
        <v>350</v>
      </c>
      <c r="S109" s="108" t="s">
        <v>327</v>
      </c>
      <c r="T109" s="108" t="s">
        <v>379</v>
      </c>
      <c r="U109" s="100"/>
      <c r="V109" s="75"/>
      <c r="W109" s="34"/>
      <c r="X109" s="34"/>
      <c r="Y109" s="34"/>
      <c r="Z109" s="34"/>
      <c r="AA109" s="34"/>
      <c r="AB109" s="34"/>
      <c r="AC109" s="59"/>
      <c r="AD109" s="97"/>
      <c r="AE109" s="97"/>
      <c r="AF109" s="97" t="s">
        <v>279</v>
      </c>
      <c r="AG109" s="97" t="s">
        <v>279</v>
      </c>
      <c r="AH109" s="97" t="s">
        <v>279</v>
      </c>
      <c r="AI109" s="97"/>
      <c r="AJ109" s="97"/>
      <c r="AK109" s="97"/>
      <c r="AL109" s="75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BF109" s="41"/>
      <c r="BG109" s="70"/>
      <c r="BH109" s="86">
        <v>3</v>
      </c>
      <c r="BI109" s="84">
        <f t="shared" si="16"/>
        <v>45</v>
      </c>
      <c r="BJ109" s="85">
        <v>32</v>
      </c>
      <c r="BK109" s="85">
        <v>8</v>
      </c>
      <c r="BL109" s="85"/>
      <c r="BM109" s="85">
        <v>4</v>
      </c>
      <c r="BN109" s="85">
        <v>1</v>
      </c>
    </row>
    <row r="110" spans="1:66" ht="15" customHeight="1" x14ac:dyDescent="0.25">
      <c r="A110" s="97">
        <v>59</v>
      </c>
      <c r="B110" s="98" t="s">
        <v>182</v>
      </c>
      <c r="C110" s="98" t="s">
        <v>183</v>
      </c>
      <c r="D110" s="99"/>
      <c r="E110" s="97">
        <v>99</v>
      </c>
      <c r="F110" s="57" t="s">
        <v>278</v>
      </c>
      <c r="G110" s="58"/>
      <c r="H110" s="101">
        <v>13</v>
      </c>
      <c r="I110" s="100">
        <v>1</v>
      </c>
      <c r="J110" s="60"/>
      <c r="K110" s="100">
        <v>5</v>
      </c>
      <c r="L110" s="58" t="s">
        <v>298</v>
      </c>
      <c r="M110" s="58">
        <v>6</v>
      </c>
      <c r="N110" s="58">
        <v>5</v>
      </c>
      <c r="O110" s="75"/>
      <c r="P110" s="75"/>
      <c r="Q110" s="34" t="s">
        <v>392</v>
      </c>
      <c r="R110" s="108" t="s">
        <v>320</v>
      </c>
      <c r="S110" s="108" t="s">
        <v>302</v>
      </c>
      <c r="T110" s="108" t="s">
        <v>326</v>
      </c>
      <c r="U110" s="100"/>
      <c r="V110" s="75"/>
      <c r="W110" s="34"/>
      <c r="X110" s="34"/>
      <c r="Y110" s="34"/>
      <c r="Z110" s="34"/>
      <c r="AA110" s="34"/>
      <c r="AB110" s="34"/>
      <c r="AC110" s="59"/>
      <c r="AD110" s="97"/>
      <c r="AE110" s="97"/>
      <c r="AF110" s="97" t="s">
        <v>279</v>
      </c>
      <c r="AG110" s="97" t="s">
        <v>279</v>
      </c>
      <c r="AH110" s="97" t="s">
        <v>279</v>
      </c>
      <c r="AI110" s="97" t="s">
        <v>279</v>
      </c>
      <c r="AJ110" s="97" t="s">
        <v>279</v>
      </c>
      <c r="AK110" s="97"/>
      <c r="AL110" s="75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BF110" s="41"/>
      <c r="BG110" s="70"/>
      <c r="BH110" s="85">
        <v>3</v>
      </c>
      <c r="BI110" s="85">
        <f t="shared" si="16"/>
        <v>45</v>
      </c>
      <c r="BJ110" s="85">
        <v>36</v>
      </c>
      <c r="BK110" s="85">
        <v>8</v>
      </c>
      <c r="BL110" s="85"/>
      <c r="BM110" s="85"/>
      <c r="BN110" s="85">
        <v>1</v>
      </c>
    </row>
    <row r="111" spans="1:66" ht="15" customHeight="1" x14ac:dyDescent="0.25">
      <c r="A111" s="97"/>
      <c r="B111" s="98" t="s">
        <v>182</v>
      </c>
      <c r="C111" s="98" t="s">
        <v>183</v>
      </c>
      <c r="D111" s="99"/>
      <c r="E111" s="97">
        <v>99</v>
      </c>
      <c r="F111" s="57" t="s">
        <v>278</v>
      </c>
      <c r="G111" s="57" t="s">
        <v>278</v>
      </c>
      <c r="H111" s="101">
        <v>13</v>
      </c>
      <c r="I111" s="100">
        <v>1</v>
      </c>
      <c r="J111" s="60"/>
      <c r="K111" s="100">
        <v>7</v>
      </c>
      <c r="L111" s="58" t="s">
        <v>298</v>
      </c>
      <c r="M111" s="58">
        <v>6</v>
      </c>
      <c r="N111" s="58">
        <v>5</v>
      </c>
      <c r="O111" s="75"/>
      <c r="P111" s="75"/>
      <c r="Q111" s="34" t="s">
        <v>392</v>
      </c>
      <c r="R111" s="108" t="s">
        <v>320</v>
      </c>
      <c r="S111" s="108" t="s">
        <v>302</v>
      </c>
      <c r="T111" s="108" t="s">
        <v>326</v>
      </c>
      <c r="U111" s="100"/>
      <c r="V111" s="75"/>
      <c r="W111" s="34"/>
      <c r="X111" s="34"/>
      <c r="Y111" s="34"/>
      <c r="Z111" s="34"/>
      <c r="AA111" s="34"/>
      <c r="AB111" s="34"/>
      <c r="AC111" s="59"/>
      <c r="AD111" s="97"/>
      <c r="AE111" s="97"/>
      <c r="AF111" s="97" t="s">
        <v>279</v>
      </c>
      <c r="AG111" s="97" t="s">
        <v>279</v>
      </c>
      <c r="AH111" s="97" t="s">
        <v>279</v>
      </c>
      <c r="AI111" s="97" t="s">
        <v>279</v>
      </c>
      <c r="AJ111" s="97"/>
      <c r="AK111" s="97"/>
      <c r="AL111" s="75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BF111" s="41"/>
      <c r="BG111" s="70"/>
      <c r="BH111" s="85">
        <v>3</v>
      </c>
      <c r="BI111" s="85">
        <f t="shared" si="16"/>
        <v>45</v>
      </c>
      <c r="BJ111" s="85">
        <v>36</v>
      </c>
      <c r="BK111" s="85">
        <v>8</v>
      </c>
      <c r="BL111" s="85"/>
      <c r="BM111" s="85"/>
      <c r="BN111" s="85">
        <v>1</v>
      </c>
    </row>
    <row r="112" spans="1:66" ht="15" customHeight="1" x14ac:dyDescent="0.25">
      <c r="A112" s="97">
        <v>60</v>
      </c>
      <c r="B112" s="98" t="s">
        <v>190</v>
      </c>
      <c r="C112" s="98" t="s">
        <v>191</v>
      </c>
      <c r="D112" s="99"/>
      <c r="E112" s="97">
        <v>99</v>
      </c>
      <c r="F112" s="57" t="s">
        <v>278</v>
      </c>
      <c r="G112" s="58"/>
      <c r="H112" s="101">
        <v>13</v>
      </c>
      <c r="I112" s="100">
        <v>1</v>
      </c>
      <c r="J112" s="60"/>
      <c r="K112" s="136">
        <v>4</v>
      </c>
      <c r="L112" s="136" t="s">
        <v>368</v>
      </c>
      <c r="M112" s="132">
        <v>1</v>
      </c>
      <c r="N112" s="132">
        <v>5</v>
      </c>
      <c r="O112" s="133"/>
      <c r="P112" s="133"/>
      <c r="Q112" s="32" t="s">
        <v>392</v>
      </c>
      <c r="R112" s="134" t="s">
        <v>282</v>
      </c>
      <c r="S112" s="108" t="s">
        <v>365</v>
      </c>
      <c r="T112" s="108" t="s">
        <v>365</v>
      </c>
      <c r="U112" s="100"/>
      <c r="V112" s="75"/>
      <c r="W112" s="34"/>
      <c r="X112" s="34"/>
      <c r="Y112" s="34"/>
      <c r="Z112" s="34"/>
      <c r="AA112" s="34"/>
      <c r="AB112" s="34"/>
      <c r="AC112" s="59"/>
      <c r="AD112" s="97"/>
      <c r="AE112" s="97"/>
      <c r="AF112" s="97" t="s">
        <v>279</v>
      </c>
      <c r="AG112" s="97" t="s">
        <v>279</v>
      </c>
      <c r="AH112" s="97" t="s">
        <v>279</v>
      </c>
      <c r="AI112" s="97" t="s">
        <v>279</v>
      </c>
      <c r="AJ112" s="97" t="s">
        <v>279</v>
      </c>
      <c r="AK112" s="97"/>
      <c r="AL112" s="75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BF112" s="41"/>
      <c r="BG112" s="70"/>
      <c r="BH112" s="118">
        <v>2</v>
      </c>
      <c r="BI112" s="84">
        <f t="shared" si="16"/>
        <v>30</v>
      </c>
      <c r="BJ112" s="52">
        <v>20</v>
      </c>
      <c r="BK112" s="52">
        <v>6</v>
      </c>
      <c r="BL112" s="88"/>
      <c r="BM112" s="82">
        <v>4</v>
      </c>
      <c r="BN112" s="89">
        <f t="shared" ref="BN112:BN113" si="18">BI112-BJ112-BK112-BL112-BM112</f>
        <v>0</v>
      </c>
    </row>
    <row r="113" spans="1:66" ht="15" customHeight="1" x14ac:dyDescent="0.25">
      <c r="A113" s="97"/>
      <c r="B113" s="98" t="s">
        <v>190</v>
      </c>
      <c r="C113" s="98" t="s">
        <v>191</v>
      </c>
      <c r="D113" s="99"/>
      <c r="E113" s="97">
        <v>99</v>
      </c>
      <c r="F113" s="57" t="s">
        <v>278</v>
      </c>
      <c r="G113" s="57" t="s">
        <v>278</v>
      </c>
      <c r="H113" s="101">
        <v>13</v>
      </c>
      <c r="I113" s="100">
        <v>1</v>
      </c>
      <c r="J113" s="60"/>
      <c r="K113" s="136">
        <v>2</v>
      </c>
      <c r="L113" s="136" t="s">
        <v>368</v>
      </c>
      <c r="M113" s="132">
        <v>1</v>
      </c>
      <c r="N113" s="132">
        <v>5</v>
      </c>
      <c r="O113" s="133"/>
      <c r="P113" s="133"/>
      <c r="Q113" s="32" t="s">
        <v>392</v>
      </c>
      <c r="R113" s="134" t="s">
        <v>282</v>
      </c>
      <c r="S113" s="108" t="s">
        <v>365</v>
      </c>
      <c r="T113" s="108" t="s">
        <v>365</v>
      </c>
      <c r="U113" s="100"/>
      <c r="V113" s="75"/>
      <c r="W113" s="34"/>
      <c r="X113" s="34"/>
      <c r="Y113" s="34"/>
      <c r="Z113" s="34"/>
      <c r="AA113" s="34"/>
      <c r="AB113" s="34"/>
      <c r="AC113" s="59"/>
      <c r="AD113" s="97"/>
      <c r="AE113" s="97"/>
      <c r="AF113" s="97"/>
      <c r="AG113" s="97"/>
      <c r="AH113" s="97"/>
      <c r="AI113" s="97"/>
      <c r="AJ113" s="97" t="s">
        <v>279</v>
      </c>
      <c r="AK113" s="97"/>
      <c r="AL113" s="75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BF113" s="41"/>
      <c r="BG113" s="70"/>
      <c r="BH113" s="118">
        <v>2</v>
      </c>
      <c r="BI113" s="84">
        <f t="shared" si="16"/>
        <v>30</v>
      </c>
      <c r="BJ113" s="52">
        <v>20</v>
      </c>
      <c r="BK113" s="52">
        <v>6</v>
      </c>
      <c r="BL113" s="88"/>
      <c r="BM113" s="82">
        <v>4</v>
      </c>
      <c r="BN113" s="89">
        <f t="shared" si="18"/>
        <v>0</v>
      </c>
    </row>
    <row r="114" spans="1:66" ht="15" customHeight="1" x14ac:dyDescent="0.25">
      <c r="A114" s="97">
        <v>61</v>
      </c>
      <c r="B114" s="98" t="s">
        <v>30</v>
      </c>
      <c r="C114" s="98" t="s">
        <v>31</v>
      </c>
      <c r="D114" s="99"/>
      <c r="E114" s="97">
        <v>99</v>
      </c>
      <c r="F114" s="57" t="s">
        <v>278</v>
      </c>
      <c r="G114" s="58"/>
      <c r="H114" s="101">
        <v>13</v>
      </c>
      <c r="I114" s="100">
        <v>1</v>
      </c>
      <c r="J114" s="60"/>
      <c r="K114" s="36">
        <v>6</v>
      </c>
      <c r="L114" s="132" t="s">
        <v>368</v>
      </c>
      <c r="M114" s="132">
        <v>1</v>
      </c>
      <c r="N114" s="132">
        <v>5</v>
      </c>
      <c r="O114" s="133"/>
      <c r="P114" s="133"/>
      <c r="Q114" s="32" t="s">
        <v>392</v>
      </c>
      <c r="R114" s="37" t="s">
        <v>202</v>
      </c>
      <c r="S114" s="108" t="s">
        <v>327</v>
      </c>
      <c r="T114" s="108" t="s">
        <v>378</v>
      </c>
      <c r="U114" s="100"/>
      <c r="V114" s="75"/>
      <c r="W114" s="34"/>
      <c r="X114" s="34"/>
      <c r="Y114" s="34"/>
      <c r="Z114" s="34"/>
      <c r="AA114" s="34"/>
      <c r="AB114" s="34"/>
      <c r="AC114" s="59"/>
      <c r="AD114" s="97"/>
      <c r="AE114" s="97"/>
      <c r="AF114" s="97" t="s">
        <v>279</v>
      </c>
      <c r="AG114" s="97" t="s">
        <v>279</v>
      </c>
      <c r="AH114" s="97" t="s">
        <v>279</v>
      </c>
      <c r="AI114" s="97" t="s">
        <v>279</v>
      </c>
      <c r="AJ114" s="97" t="s">
        <v>279</v>
      </c>
      <c r="AK114" s="97"/>
      <c r="AL114" s="75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BF114" s="41"/>
      <c r="BG114" s="70"/>
      <c r="BH114" s="86">
        <v>3</v>
      </c>
      <c r="BI114" s="84">
        <f t="shared" si="16"/>
        <v>45</v>
      </c>
      <c r="BJ114" s="85">
        <v>32</v>
      </c>
      <c r="BK114" s="85">
        <v>8</v>
      </c>
      <c r="BL114" s="85"/>
      <c r="BM114" s="85">
        <v>4</v>
      </c>
      <c r="BN114" s="85">
        <v>1</v>
      </c>
    </row>
    <row r="115" spans="1:66" ht="15" customHeight="1" x14ac:dyDescent="0.25">
      <c r="A115" s="97"/>
      <c r="B115" s="98" t="s">
        <v>30</v>
      </c>
      <c r="C115" s="98" t="s">
        <v>31</v>
      </c>
      <c r="D115" s="99"/>
      <c r="E115" s="97">
        <v>99</v>
      </c>
      <c r="F115" s="57" t="s">
        <v>278</v>
      </c>
      <c r="G115" s="57" t="s">
        <v>278</v>
      </c>
      <c r="H115" s="101">
        <v>13</v>
      </c>
      <c r="I115" s="100">
        <v>1</v>
      </c>
      <c r="J115" s="60"/>
      <c r="K115" s="100">
        <v>7</v>
      </c>
      <c r="L115" s="58" t="s">
        <v>298</v>
      </c>
      <c r="M115" s="58">
        <v>6</v>
      </c>
      <c r="N115" s="58">
        <v>5</v>
      </c>
      <c r="O115" s="75"/>
      <c r="P115" s="75"/>
      <c r="Q115" s="34" t="s">
        <v>392</v>
      </c>
      <c r="R115" s="108" t="s">
        <v>202</v>
      </c>
      <c r="S115" s="108" t="s">
        <v>327</v>
      </c>
      <c r="T115" s="108" t="s">
        <v>378</v>
      </c>
      <c r="U115" s="100"/>
      <c r="V115" s="75"/>
      <c r="W115" s="34"/>
      <c r="X115" s="34"/>
      <c r="Y115" s="34"/>
      <c r="Z115" s="34"/>
      <c r="AA115" s="34"/>
      <c r="AB115" s="34"/>
      <c r="AC115" s="59"/>
      <c r="AD115" s="97"/>
      <c r="AE115" s="97"/>
      <c r="AF115" s="97" t="s">
        <v>279</v>
      </c>
      <c r="AG115" s="97" t="s">
        <v>279</v>
      </c>
      <c r="AH115" s="97" t="s">
        <v>279</v>
      </c>
      <c r="AI115" s="97"/>
      <c r="AJ115" s="97"/>
      <c r="AK115" s="97"/>
      <c r="AL115" s="75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BF115" s="41"/>
      <c r="BG115" s="70"/>
      <c r="BH115" s="86">
        <v>3</v>
      </c>
      <c r="BI115" s="84">
        <f t="shared" si="16"/>
        <v>45</v>
      </c>
      <c r="BJ115" s="85">
        <v>32</v>
      </c>
      <c r="BK115" s="85">
        <v>8</v>
      </c>
      <c r="BL115" s="85"/>
      <c r="BM115" s="85">
        <v>4</v>
      </c>
      <c r="BN115" s="85">
        <v>1</v>
      </c>
    </row>
    <row r="116" spans="1:66" ht="15" customHeight="1" x14ac:dyDescent="0.25">
      <c r="A116" s="97">
        <v>62</v>
      </c>
      <c r="B116" s="98" t="s">
        <v>82</v>
      </c>
      <c r="C116" s="98" t="s">
        <v>83</v>
      </c>
      <c r="D116" s="99"/>
      <c r="E116" s="97">
        <v>99</v>
      </c>
      <c r="F116" s="57" t="s">
        <v>278</v>
      </c>
      <c r="G116" s="58"/>
      <c r="H116" s="101">
        <v>14</v>
      </c>
      <c r="I116" s="100">
        <v>1</v>
      </c>
      <c r="J116" s="60"/>
      <c r="K116" s="100">
        <v>7</v>
      </c>
      <c r="L116" s="58" t="s">
        <v>298</v>
      </c>
      <c r="M116" s="58">
        <v>6</v>
      </c>
      <c r="N116" s="58">
        <v>5</v>
      </c>
      <c r="O116" s="75"/>
      <c r="P116" s="75"/>
      <c r="Q116" s="34" t="s">
        <v>397</v>
      </c>
      <c r="R116" s="135" t="s">
        <v>356</v>
      </c>
      <c r="S116" s="108" t="s">
        <v>284</v>
      </c>
      <c r="T116" s="108" t="s">
        <v>383</v>
      </c>
      <c r="U116" s="100"/>
      <c r="V116" s="75"/>
      <c r="W116" s="34"/>
      <c r="X116" s="34"/>
      <c r="Y116" s="34"/>
      <c r="Z116" s="34"/>
      <c r="AA116" s="34"/>
      <c r="AB116" s="34"/>
      <c r="AC116" s="59"/>
      <c r="AD116" s="97"/>
      <c r="AE116" s="97"/>
      <c r="AF116" s="97" t="s">
        <v>279</v>
      </c>
      <c r="AG116" s="97" t="s">
        <v>279</v>
      </c>
      <c r="AH116" s="97" t="s">
        <v>279</v>
      </c>
      <c r="AI116" s="97" t="s">
        <v>279</v>
      </c>
      <c r="AJ116" s="97" t="s">
        <v>279</v>
      </c>
      <c r="AK116" s="97"/>
      <c r="AL116" s="75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BF116" s="41"/>
      <c r="BG116" s="70"/>
      <c r="BH116" s="87">
        <v>2</v>
      </c>
      <c r="BI116" s="84">
        <f t="shared" si="16"/>
        <v>30</v>
      </c>
      <c r="BJ116" s="87">
        <v>2</v>
      </c>
      <c r="BK116" s="87"/>
      <c r="BL116" s="88"/>
      <c r="BM116" s="87">
        <v>26</v>
      </c>
      <c r="BN116" s="89">
        <f>BI116-BJ116-BK116-BL116-BM116</f>
        <v>2</v>
      </c>
    </row>
    <row r="117" spans="1:66" ht="15" customHeight="1" x14ac:dyDescent="0.25">
      <c r="A117" s="97"/>
      <c r="B117" s="98" t="s">
        <v>82</v>
      </c>
      <c r="C117" s="98" t="s">
        <v>83</v>
      </c>
      <c r="D117" s="99"/>
      <c r="E117" s="97">
        <v>99</v>
      </c>
      <c r="F117" s="57" t="s">
        <v>278</v>
      </c>
      <c r="G117" s="57" t="s">
        <v>278</v>
      </c>
      <c r="H117" s="101">
        <v>14</v>
      </c>
      <c r="I117" s="100">
        <v>1</v>
      </c>
      <c r="J117" s="60"/>
      <c r="K117" s="100">
        <v>2</v>
      </c>
      <c r="L117" s="58" t="s">
        <v>298</v>
      </c>
      <c r="M117" s="58">
        <v>6</v>
      </c>
      <c r="N117" s="58">
        <v>5</v>
      </c>
      <c r="O117" s="75"/>
      <c r="P117" s="75"/>
      <c r="Q117" s="34" t="s">
        <v>397</v>
      </c>
      <c r="R117" s="135" t="s">
        <v>356</v>
      </c>
      <c r="S117" s="108" t="s">
        <v>284</v>
      </c>
      <c r="T117" s="108" t="s">
        <v>383</v>
      </c>
      <c r="U117" s="100"/>
      <c r="V117" s="75"/>
      <c r="W117" s="34"/>
      <c r="X117" s="34"/>
      <c r="Y117" s="34"/>
      <c r="Z117" s="34"/>
      <c r="AA117" s="34"/>
      <c r="AB117" s="34"/>
      <c r="AC117" s="59"/>
      <c r="AD117" s="97"/>
      <c r="AE117" s="97"/>
      <c r="AF117" s="97" t="s">
        <v>279</v>
      </c>
      <c r="AG117" s="97"/>
      <c r="AH117" s="97"/>
      <c r="AI117" s="97"/>
      <c r="AJ117" s="97"/>
      <c r="AK117" s="97"/>
      <c r="AL117" s="75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BF117" s="41"/>
      <c r="BG117" s="70"/>
      <c r="BH117" s="87">
        <v>2</v>
      </c>
      <c r="BI117" s="84">
        <f t="shared" si="16"/>
        <v>30</v>
      </c>
      <c r="BJ117" s="87">
        <v>2</v>
      </c>
      <c r="BK117" s="87"/>
      <c r="BL117" s="88"/>
      <c r="BM117" s="87">
        <v>26</v>
      </c>
      <c r="BN117" s="89">
        <f>BI117-BJ117-BK117-BL117-BM117</f>
        <v>2</v>
      </c>
    </row>
    <row r="118" spans="1:66" ht="15" customHeight="1" x14ac:dyDescent="0.25">
      <c r="A118" s="97">
        <v>63</v>
      </c>
      <c r="B118" s="98" t="s">
        <v>66</v>
      </c>
      <c r="C118" s="98" t="s">
        <v>67</v>
      </c>
      <c r="D118" s="99"/>
      <c r="E118" s="97">
        <v>99</v>
      </c>
      <c r="F118" s="57" t="s">
        <v>278</v>
      </c>
      <c r="G118" s="58"/>
      <c r="H118" s="101">
        <v>14</v>
      </c>
      <c r="I118" s="100">
        <v>1</v>
      </c>
      <c r="J118" s="60"/>
      <c r="K118" s="58">
        <v>2</v>
      </c>
      <c r="L118" s="58" t="s">
        <v>368</v>
      </c>
      <c r="M118" s="58">
        <v>1</v>
      </c>
      <c r="N118" s="58">
        <v>5</v>
      </c>
      <c r="O118" s="75"/>
      <c r="P118" s="75"/>
      <c r="Q118" s="34" t="s">
        <v>392</v>
      </c>
      <c r="R118" s="140" t="s">
        <v>318</v>
      </c>
      <c r="S118" s="108" t="s">
        <v>284</v>
      </c>
      <c r="T118" s="108" t="s">
        <v>385</v>
      </c>
      <c r="U118" s="100"/>
      <c r="V118" s="75"/>
      <c r="W118" s="34"/>
      <c r="X118" s="34"/>
      <c r="Y118" s="34"/>
      <c r="Z118" s="34"/>
      <c r="AA118" s="34"/>
      <c r="AB118" s="34"/>
      <c r="AC118" s="59"/>
      <c r="AD118" s="97"/>
      <c r="AE118" s="97"/>
      <c r="AF118" s="97" t="s">
        <v>279</v>
      </c>
      <c r="AG118" s="97" t="s">
        <v>279</v>
      </c>
      <c r="AH118" s="97" t="s">
        <v>279</v>
      </c>
      <c r="AI118" s="97" t="s">
        <v>279</v>
      </c>
      <c r="AJ118" s="97" t="s">
        <v>279</v>
      </c>
      <c r="AK118" s="97"/>
      <c r="AL118" s="75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BF118" s="41"/>
      <c r="BG118" s="70"/>
      <c r="BH118" s="85">
        <v>3</v>
      </c>
      <c r="BI118" s="84">
        <f t="shared" si="16"/>
        <v>45</v>
      </c>
      <c r="BJ118" s="85">
        <v>36</v>
      </c>
      <c r="BK118" s="85">
        <v>8</v>
      </c>
      <c r="BL118" s="85"/>
      <c r="BM118" s="85"/>
      <c r="BN118" s="85">
        <v>1</v>
      </c>
    </row>
    <row r="119" spans="1:66" ht="15" customHeight="1" x14ac:dyDescent="0.25">
      <c r="A119" s="97"/>
      <c r="B119" s="98" t="s">
        <v>66</v>
      </c>
      <c r="C119" s="98" t="s">
        <v>67</v>
      </c>
      <c r="D119" s="99"/>
      <c r="E119" s="97">
        <v>99</v>
      </c>
      <c r="F119" s="57" t="s">
        <v>278</v>
      </c>
      <c r="G119" s="57" t="s">
        <v>278</v>
      </c>
      <c r="H119" s="101">
        <v>14</v>
      </c>
      <c r="I119" s="100">
        <v>1</v>
      </c>
      <c r="J119" s="60"/>
      <c r="K119" s="36">
        <v>4</v>
      </c>
      <c r="L119" s="36" t="s">
        <v>298</v>
      </c>
      <c r="M119" s="36">
        <v>6</v>
      </c>
      <c r="N119" s="36">
        <v>5</v>
      </c>
      <c r="O119" s="133"/>
      <c r="P119" s="133"/>
      <c r="Q119" s="32" t="s">
        <v>392</v>
      </c>
      <c r="R119" s="141" t="s">
        <v>318</v>
      </c>
      <c r="S119" s="108" t="s">
        <v>284</v>
      </c>
      <c r="T119" s="108" t="s">
        <v>385</v>
      </c>
      <c r="U119" s="100"/>
      <c r="V119" s="75"/>
      <c r="W119" s="34"/>
      <c r="X119" s="34"/>
      <c r="Y119" s="34"/>
      <c r="Z119" s="34"/>
      <c r="AA119" s="34"/>
      <c r="AB119" s="34"/>
      <c r="AC119" s="59"/>
      <c r="AD119" s="97"/>
      <c r="AE119" s="97"/>
      <c r="AF119" s="97" t="s">
        <v>279</v>
      </c>
      <c r="AG119" s="97" t="s">
        <v>279</v>
      </c>
      <c r="AH119" s="97" t="s">
        <v>279</v>
      </c>
      <c r="AI119" s="97" t="s">
        <v>279</v>
      </c>
      <c r="AJ119" s="97"/>
      <c r="AK119" s="97"/>
      <c r="AL119" s="75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BF119" s="41"/>
      <c r="BG119" s="70"/>
      <c r="BH119" s="85">
        <v>3</v>
      </c>
      <c r="BI119" s="84">
        <f t="shared" si="16"/>
        <v>45</v>
      </c>
      <c r="BJ119" s="85">
        <v>36</v>
      </c>
      <c r="BK119" s="85">
        <v>8</v>
      </c>
      <c r="BL119" s="85"/>
      <c r="BM119" s="85"/>
      <c r="BN119" s="85">
        <v>1</v>
      </c>
    </row>
    <row r="120" spans="1:66" ht="15" customHeight="1" x14ac:dyDescent="0.25">
      <c r="A120" s="97">
        <v>64</v>
      </c>
      <c r="B120" s="98" t="s">
        <v>146</v>
      </c>
      <c r="C120" s="98" t="s">
        <v>147</v>
      </c>
      <c r="D120" s="99"/>
      <c r="E120" s="97">
        <v>99</v>
      </c>
      <c r="F120" s="57" t="s">
        <v>278</v>
      </c>
      <c r="G120" s="58"/>
      <c r="H120" s="101">
        <v>14</v>
      </c>
      <c r="I120" s="100">
        <v>1</v>
      </c>
      <c r="J120" s="60"/>
      <c r="K120" s="36">
        <v>4</v>
      </c>
      <c r="L120" s="36" t="s">
        <v>298</v>
      </c>
      <c r="M120" s="36">
        <v>1</v>
      </c>
      <c r="N120" s="36">
        <v>5</v>
      </c>
      <c r="O120" s="133"/>
      <c r="P120" s="133"/>
      <c r="Q120" s="32" t="s">
        <v>392</v>
      </c>
      <c r="R120" s="37" t="s">
        <v>405</v>
      </c>
      <c r="S120" s="108" t="s">
        <v>302</v>
      </c>
      <c r="T120" s="108" t="s">
        <v>326</v>
      </c>
      <c r="U120" s="100"/>
      <c r="V120" s="75"/>
      <c r="W120" s="34"/>
      <c r="X120" s="34"/>
      <c r="Y120" s="34"/>
      <c r="Z120" s="34"/>
      <c r="AA120" s="34"/>
      <c r="AB120" s="34"/>
      <c r="AC120" s="59"/>
      <c r="AD120" s="97"/>
      <c r="AE120" s="97"/>
      <c r="AF120" s="97" t="s">
        <v>279</v>
      </c>
      <c r="AG120" s="97" t="s">
        <v>279</v>
      </c>
      <c r="AH120" s="97" t="s">
        <v>279</v>
      </c>
      <c r="AI120" s="97" t="s">
        <v>279</v>
      </c>
      <c r="AJ120" s="97" t="s">
        <v>279</v>
      </c>
      <c r="AK120" s="97"/>
      <c r="AL120" s="75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BF120" s="41"/>
      <c r="BG120" s="70"/>
      <c r="BH120" s="52">
        <v>3</v>
      </c>
      <c r="BI120" s="80">
        <f t="shared" si="16"/>
        <v>45</v>
      </c>
      <c r="BJ120" s="82">
        <v>32</v>
      </c>
      <c r="BK120" s="82">
        <v>4</v>
      </c>
      <c r="BL120" s="88"/>
      <c r="BM120" s="82">
        <v>8</v>
      </c>
      <c r="BN120" s="89">
        <f t="shared" ref="BN120:BN121" si="19">BI120-BJ120-BK120-BL120-BM120</f>
        <v>1</v>
      </c>
    </row>
    <row r="121" spans="1:66" ht="15" customHeight="1" x14ac:dyDescent="0.25">
      <c r="A121" s="97"/>
      <c r="B121" s="98" t="s">
        <v>146</v>
      </c>
      <c r="C121" s="98" t="s">
        <v>147</v>
      </c>
      <c r="D121" s="99"/>
      <c r="E121" s="97">
        <v>99</v>
      </c>
      <c r="F121" s="57" t="s">
        <v>278</v>
      </c>
      <c r="G121" s="57" t="s">
        <v>278</v>
      </c>
      <c r="H121" s="101">
        <v>14</v>
      </c>
      <c r="I121" s="100">
        <v>1</v>
      </c>
      <c r="J121" s="60"/>
      <c r="K121" s="36">
        <v>6</v>
      </c>
      <c r="L121" s="36" t="s">
        <v>298</v>
      </c>
      <c r="M121" s="132">
        <v>1</v>
      </c>
      <c r="N121" s="132">
        <v>5</v>
      </c>
      <c r="O121" s="133"/>
      <c r="P121" s="133"/>
      <c r="Q121" s="32" t="s">
        <v>392</v>
      </c>
      <c r="R121" s="37" t="s">
        <v>405</v>
      </c>
      <c r="S121" s="108" t="s">
        <v>302</v>
      </c>
      <c r="T121" s="108" t="s">
        <v>326</v>
      </c>
      <c r="U121" s="100"/>
      <c r="V121" s="75"/>
      <c r="W121" s="34"/>
      <c r="X121" s="34"/>
      <c r="Y121" s="34"/>
      <c r="Z121" s="34"/>
      <c r="AA121" s="34"/>
      <c r="AB121" s="34"/>
      <c r="AC121" s="59"/>
      <c r="AD121" s="97"/>
      <c r="AE121" s="97"/>
      <c r="AF121" s="97" t="s">
        <v>279</v>
      </c>
      <c r="AG121" s="97" t="s">
        <v>279</v>
      </c>
      <c r="AH121" s="97" t="s">
        <v>279</v>
      </c>
      <c r="AI121" s="97"/>
      <c r="AJ121" s="97"/>
      <c r="AK121" s="97"/>
      <c r="AL121" s="75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BF121" s="41"/>
      <c r="BG121" s="70"/>
      <c r="BH121" s="52">
        <v>3</v>
      </c>
      <c r="BI121" s="80">
        <f t="shared" si="16"/>
        <v>45</v>
      </c>
      <c r="BJ121" s="82">
        <v>32</v>
      </c>
      <c r="BK121" s="82">
        <v>4</v>
      </c>
      <c r="BL121" s="88"/>
      <c r="BM121" s="82">
        <v>8</v>
      </c>
      <c r="BN121" s="89">
        <f t="shared" si="19"/>
        <v>1</v>
      </c>
    </row>
    <row r="122" spans="1:66" ht="15" customHeight="1" x14ac:dyDescent="0.25">
      <c r="A122" s="97">
        <v>65</v>
      </c>
      <c r="B122" s="98" t="s">
        <v>40</v>
      </c>
      <c r="C122" s="98" t="s">
        <v>41</v>
      </c>
      <c r="D122" s="99"/>
      <c r="E122" s="97">
        <v>99</v>
      </c>
      <c r="F122" s="57" t="s">
        <v>278</v>
      </c>
      <c r="G122" s="58"/>
      <c r="H122" s="101">
        <v>14</v>
      </c>
      <c r="I122" s="100">
        <v>1</v>
      </c>
      <c r="J122" s="60"/>
      <c r="K122" s="100">
        <v>3</v>
      </c>
      <c r="L122" s="100" t="s">
        <v>368</v>
      </c>
      <c r="M122" s="58">
        <v>1</v>
      </c>
      <c r="N122" s="58">
        <v>5</v>
      </c>
      <c r="O122" s="75"/>
      <c r="P122" s="75"/>
      <c r="Q122" s="34" t="s">
        <v>392</v>
      </c>
      <c r="R122" s="108" t="s">
        <v>363</v>
      </c>
      <c r="S122" s="108" t="s">
        <v>375</v>
      </c>
      <c r="T122" s="108" t="s">
        <v>388</v>
      </c>
      <c r="U122" s="100"/>
      <c r="V122" s="75"/>
      <c r="W122" s="34"/>
      <c r="X122" s="34"/>
      <c r="Y122" s="34"/>
      <c r="Z122" s="34"/>
      <c r="AA122" s="34"/>
      <c r="AB122" s="34"/>
      <c r="AC122" s="59"/>
      <c r="AD122" s="97"/>
      <c r="AE122" s="97"/>
      <c r="AF122" s="97" t="s">
        <v>279</v>
      </c>
      <c r="AG122" s="97" t="s">
        <v>279</v>
      </c>
      <c r="AH122" s="97" t="s">
        <v>279</v>
      </c>
      <c r="AI122" s="97" t="s">
        <v>279</v>
      </c>
      <c r="AJ122" s="97" t="s">
        <v>279</v>
      </c>
      <c r="AK122" s="97"/>
      <c r="AL122" s="75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BF122" s="41"/>
      <c r="BG122" s="70"/>
      <c r="BH122" s="86">
        <v>3</v>
      </c>
      <c r="BI122" s="85">
        <f t="shared" si="16"/>
        <v>45</v>
      </c>
      <c r="BJ122" s="85">
        <v>32</v>
      </c>
      <c r="BK122" s="85">
        <v>8</v>
      </c>
      <c r="BL122" s="85"/>
      <c r="BM122" s="85">
        <v>4</v>
      </c>
      <c r="BN122" s="85">
        <v>1</v>
      </c>
    </row>
    <row r="123" spans="1:66" ht="15" customHeight="1" x14ac:dyDescent="0.25">
      <c r="A123" s="97"/>
      <c r="B123" s="98" t="s">
        <v>40</v>
      </c>
      <c r="C123" s="98" t="s">
        <v>41</v>
      </c>
      <c r="D123" s="99"/>
      <c r="E123" s="97">
        <v>99</v>
      </c>
      <c r="F123" s="57" t="s">
        <v>278</v>
      </c>
      <c r="G123" s="57" t="s">
        <v>278</v>
      </c>
      <c r="H123" s="101">
        <v>14</v>
      </c>
      <c r="I123" s="100">
        <v>1</v>
      </c>
      <c r="J123" s="60"/>
      <c r="K123" s="100">
        <v>7</v>
      </c>
      <c r="L123" s="100" t="s">
        <v>368</v>
      </c>
      <c r="M123" s="58">
        <v>1</v>
      </c>
      <c r="N123" s="58">
        <v>5</v>
      </c>
      <c r="O123" s="75"/>
      <c r="P123" s="75"/>
      <c r="Q123" s="34" t="s">
        <v>392</v>
      </c>
      <c r="R123" s="108" t="s">
        <v>363</v>
      </c>
      <c r="S123" s="108" t="s">
        <v>375</v>
      </c>
      <c r="T123" s="108" t="s">
        <v>388</v>
      </c>
      <c r="U123" s="100"/>
      <c r="V123" s="75"/>
      <c r="W123" s="34"/>
      <c r="X123" s="34"/>
      <c r="Y123" s="34"/>
      <c r="Z123" s="34"/>
      <c r="AA123" s="34"/>
      <c r="AB123" s="34"/>
      <c r="AC123" s="59"/>
      <c r="AD123" s="97"/>
      <c r="AE123" s="97"/>
      <c r="AF123" s="97" t="s">
        <v>279</v>
      </c>
      <c r="AG123" s="97" t="s">
        <v>279</v>
      </c>
      <c r="AH123" s="97" t="s">
        <v>279</v>
      </c>
      <c r="AI123" s="97"/>
      <c r="AJ123" s="97"/>
      <c r="AK123" s="97"/>
      <c r="AL123" s="75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BF123" s="41"/>
      <c r="BG123" s="70"/>
      <c r="BH123" s="86">
        <v>3</v>
      </c>
      <c r="BI123" s="85">
        <f t="shared" si="16"/>
        <v>45</v>
      </c>
      <c r="BJ123" s="85">
        <v>32</v>
      </c>
      <c r="BK123" s="85">
        <v>8</v>
      </c>
      <c r="BL123" s="85"/>
      <c r="BM123" s="85">
        <v>4</v>
      </c>
      <c r="BN123" s="85">
        <v>1</v>
      </c>
    </row>
    <row r="124" spans="1:66" ht="15" customHeight="1" x14ac:dyDescent="0.25">
      <c r="A124" s="97">
        <v>66</v>
      </c>
      <c r="B124" s="98" t="s">
        <v>90</v>
      </c>
      <c r="C124" s="98" t="s">
        <v>91</v>
      </c>
      <c r="D124" s="99"/>
      <c r="E124" s="97">
        <v>99</v>
      </c>
      <c r="F124" s="57" t="s">
        <v>278</v>
      </c>
      <c r="G124" s="58"/>
      <c r="H124" s="101">
        <v>15</v>
      </c>
      <c r="I124" s="100">
        <v>1</v>
      </c>
      <c r="J124" s="60"/>
      <c r="K124" s="100">
        <v>3</v>
      </c>
      <c r="L124" s="58" t="s">
        <v>298</v>
      </c>
      <c r="M124" s="58">
        <v>6</v>
      </c>
      <c r="N124" s="58">
        <v>5</v>
      </c>
      <c r="O124" s="75"/>
      <c r="P124" s="75"/>
      <c r="Q124" s="34" t="s">
        <v>392</v>
      </c>
      <c r="R124" s="143" t="s">
        <v>406</v>
      </c>
      <c r="S124" s="108" t="s">
        <v>284</v>
      </c>
      <c r="T124" s="108" t="s">
        <v>382</v>
      </c>
      <c r="U124" s="100"/>
      <c r="V124" s="75"/>
      <c r="W124" s="34"/>
      <c r="X124" s="34"/>
      <c r="Y124" s="34"/>
      <c r="Z124" s="34"/>
      <c r="AA124" s="34"/>
      <c r="AB124" s="34"/>
      <c r="AC124" s="59"/>
      <c r="AD124" s="97"/>
      <c r="AE124" s="97"/>
      <c r="AF124" s="97"/>
      <c r="AG124" s="97" t="s">
        <v>279</v>
      </c>
      <c r="AH124" s="97" t="s">
        <v>279</v>
      </c>
      <c r="AI124" s="97" t="s">
        <v>279</v>
      </c>
      <c r="AJ124" s="97" t="s">
        <v>279</v>
      </c>
      <c r="AK124" s="97"/>
      <c r="AL124" s="75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BF124" s="41"/>
      <c r="BG124" s="70"/>
      <c r="BH124" s="97">
        <v>3</v>
      </c>
      <c r="BI124" s="97">
        <v>45</v>
      </c>
      <c r="BJ124" s="97"/>
      <c r="BK124" s="97"/>
      <c r="BL124" s="97"/>
      <c r="BM124" s="97"/>
      <c r="BN124" s="97"/>
    </row>
    <row r="125" spans="1:66" ht="15" customHeight="1" x14ac:dyDescent="0.25">
      <c r="A125" s="97"/>
      <c r="B125" s="98" t="s">
        <v>90</v>
      </c>
      <c r="C125" s="98" t="s">
        <v>91</v>
      </c>
      <c r="D125" s="99"/>
      <c r="E125" s="97">
        <v>99</v>
      </c>
      <c r="F125" s="57" t="s">
        <v>278</v>
      </c>
      <c r="G125" s="57" t="s">
        <v>278</v>
      </c>
      <c r="H125" s="101">
        <v>15</v>
      </c>
      <c r="I125" s="100">
        <v>1</v>
      </c>
      <c r="J125" s="60"/>
      <c r="K125" s="100">
        <v>7</v>
      </c>
      <c r="L125" s="58" t="s">
        <v>298</v>
      </c>
      <c r="M125" s="58">
        <v>6</v>
      </c>
      <c r="N125" s="58">
        <v>5</v>
      </c>
      <c r="O125" s="75"/>
      <c r="P125" s="75"/>
      <c r="Q125" s="34" t="s">
        <v>392</v>
      </c>
      <c r="R125" s="143" t="s">
        <v>406</v>
      </c>
      <c r="S125" s="108" t="s">
        <v>284</v>
      </c>
      <c r="T125" s="108" t="s">
        <v>382</v>
      </c>
      <c r="U125" s="100"/>
      <c r="V125" s="75"/>
      <c r="W125" s="34"/>
      <c r="X125" s="34"/>
      <c r="Y125" s="34"/>
      <c r="Z125" s="34"/>
      <c r="AA125" s="34"/>
      <c r="AB125" s="34"/>
      <c r="AC125" s="59"/>
      <c r="AD125" s="97"/>
      <c r="AE125" s="97"/>
      <c r="AF125" s="97" t="s">
        <v>279</v>
      </c>
      <c r="AG125" s="97" t="s">
        <v>279</v>
      </c>
      <c r="AH125" s="97" t="s">
        <v>279</v>
      </c>
      <c r="AI125" s="97" t="s">
        <v>279</v>
      </c>
      <c r="AJ125" s="97" t="s">
        <v>279</v>
      </c>
      <c r="AK125" s="97"/>
      <c r="AL125" s="75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BF125" s="41"/>
      <c r="BG125" s="70"/>
      <c r="BH125" s="97">
        <v>3</v>
      </c>
      <c r="BI125" s="97">
        <v>45</v>
      </c>
      <c r="BJ125" s="97"/>
      <c r="BK125" s="97"/>
      <c r="BL125" s="97"/>
      <c r="BM125" s="97"/>
      <c r="BN125" s="97"/>
    </row>
    <row r="126" spans="1:66" ht="15" customHeight="1" x14ac:dyDescent="0.25">
      <c r="A126" s="97">
        <v>67</v>
      </c>
      <c r="B126" s="98" t="s">
        <v>92</v>
      </c>
      <c r="C126" s="98" t="s">
        <v>93</v>
      </c>
      <c r="D126" s="99"/>
      <c r="E126" s="97">
        <v>99</v>
      </c>
      <c r="F126" s="57" t="s">
        <v>278</v>
      </c>
      <c r="G126" s="58"/>
      <c r="H126" s="101">
        <v>15</v>
      </c>
      <c r="I126" s="100">
        <v>1</v>
      </c>
      <c r="J126" s="60"/>
      <c r="K126" s="36">
        <v>5</v>
      </c>
      <c r="L126" s="132" t="s">
        <v>368</v>
      </c>
      <c r="M126" s="132">
        <v>1</v>
      </c>
      <c r="N126" s="132">
        <v>5</v>
      </c>
      <c r="O126" s="133"/>
      <c r="P126" s="133"/>
      <c r="Q126" s="32" t="s">
        <v>392</v>
      </c>
      <c r="R126" s="134" t="s">
        <v>290</v>
      </c>
      <c r="S126" s="108" t="s">
        <v>284</v>
      </c>
      <c r="T126" s="108" t="s">
        <v>382</v>
      </c>
      <c r="U126" s="100"/>
      <c r="V126" s="75"/>
      <c r="W126" s="34"/>
      <c r="X126" s="34"/>
      <c r="Y126" s="34"/>
      <c r="Z126" s="34"/>
      <c r="AA126" s="34"/>
      <c r="AB126" s="34"/>
      <c r="AC126" s="59"/>
      <c r="AD126" s="97"/>
      <c r="AE126" s="97"/>
      <c r="AF126" s="97"/>
      <c r="AG126" s="97" t="s">
        <v>279</v>
      </c>
      <c r="AH126" s="97" t="s">
        <v>279</v>
      </c>
      <c r="AI126" s="97" t="s">
        <v>279</v>
      </c>
      <c r="AJ126" s="97" t="s">
        <v>279</v>
      </c>
      <c r="AK126" s="97"/>
      <c r="AL126" s="75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BF126" s="41"/>
      <c r="BG126" s="70"/>
      <c r="BH126" s="97">
        <v>4</v>
      </c>
      <c r="BI126" s="97">
        <v>60</v>
      </c>
      <c r="BJ126" s="97"/>
      <c r="BK126" s="97"/>
      <c r="BL126" s="97"/>
      <c r="BM126" s="97"/>
      <c r="BN126" s="97"/>
    </row>
    <row r="127" spans="1:66" ht="15" customHeight="1" x14ac:dyDescent="0.25">
      <c r="A127" s="97"/>
      <c r="B127" s="98" t="s">
        <v>92</v>
      </c>
      <c r="C127" s="98" t="s">
        <v>93</v>
      </c>
      <c r="D127" s="99"/>
      <c r="E127" s="97">
        <v>99</v>
      </c>
      <c r="F127" s="57" t="s">
        <v>278</v>
      </c>
      <c r="G127" s="57" t="s">
        <v>278</v>
      </c>
      <c r="H127" s="101">
        <v>15</v>
      </c>
      <c r="I127" s="100">
        <v>1</v>
      </c>
      <c r="J127" s="60"/>
      <c r="K127" s="36">
        <v>4</v>
      </c>
      <c r="L127" s="132" t="s">
        <v>368</v>
      </c>
      <c r="M127" s="132">
        <v>1</v>
      </c>
      <c r="N127" s="132">
        <v>5</v>
      </c>
      <c r="O127" s="133"/>
      <c r="P127" s="133"/>
      <c r="Q127" s="32" t="s">
        <v>392</v>
      </c>
      <c r="R127" s="134" t="s">
        <v>290</v>
      </c>
      <c r="S127" s="108" t="s">
        <v>284</v>
      </c>
      <c r="T127" s="108" t="s">
        <v>382</v>
      </c>
      <c r="U127" s="100"/>
      <c r="V127" s="75"/>
      <c r="W127" s="34"/>
      <c r="X127" s="34"/>
      <c r="Y127" s="34"/>
      <c r="Z127" s="34"/>
      <c r="AA127" s="34"/>
      <c r="AB127" s="34"/>
      <c r="AC127" s="59"/>
      <c r="AD127" s="97"/>
      <c r="AE127" s="97"/>
      <c r="AF127" s="97"/>
      <c r="AG127" s="97" t="s">
        <v>279</v>
      </c>
      <c r="AH127" s="97" t="s">
        <v>279</v>
      </c>
      <c r="AI127" s="97" t="s">
        <v>279</v>
      </c>
      <c r="AJ127" s="97" t="s">
        <v>279</v>
      </c>
      <c r="AK127" s="97"/>
      <c r="AL127" s="75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BF127" s="41"/>
      <c r="BG127" s="70"/>
      <c r="BH127" s="97">
        <v>4</v>
      </c>
      <c r="BI127" s="97">
        <v>60</v>
      </c>
      <c r="BJ127" s="97"/>
      <c r="BK127" s="97"/>
      <c r="BL127" s="97"/>
      <c r="BM127" s="97"/>
      <c r="BN127" s="97"/>
    </row>
    <row r="128" spans="1:66" ht="15" customHeight="1" x14ac:dyDescent="0.25">
      <c r="A128" s="97"/>
      <c r="B128" s="98" t="s">
        <v>92</v>
      </c>
      <c r="C128" s="98" t="s">
        <v>93</v>
      </c>
      <c r="D128" s="99"/>
      <c r="E128" s="97">
        <v>99</v>
      </c>
      <c r="F128" s="57" t="s">
        <v>278</v>
      </c>
      <c r="G128" s="57" t="s">
        <v>280</v>
      </c>
      <c r="H128" s="101">
        <v>15</v>
      </c>
      <c r="I128" s="100">
        <v>1</v>
      </c>
      <c r="J128" s="60"/>
      <c r="K128" s="100">
        <v>7</v>
      </c>
      <c r="L128" s="58" t="s">
        <v>298</v>
      </c>
      <c r="M128" s="58">
        <v>6</v>
      </c>
      <c r="N128" s="58">
        <v>5</v>
      </c>
      <c r="O128" s="75"/>
      <c r="P128" s="75"/>
      <c r="Q128" s="34" t="s">
        <v>392</v>
      </c>
      <c r="R128" s="131" t="s">
        <v>290</v>
      </c>
      <c r="S128" s="108" t="s">
        <v>284</v>
      </c>
      <c r="T128" s="108" t="s">
        <v>382</v>
      </c>
      <c r="U128" s="100"/>
      <c r="V128" s="75"/>
      <c r="W128" s="34"/>
      <c r="X128" s="34"/>
      <c r="Y128" s="34"/>
      <c r="Z128" s="34"/>
      <c r="AA128" s="34"/>
      <c r="AB128" s="34"/>
      <c r="AC128" s="59"/>
      <c r="AD128" s="97"/>
      <c r="AE128" s="97"/>
      <c r="AF128" s="97"/>
      <c r="AG128" s="97" t="s">
        <v>279</v>
      </c>
      <c r="AH128" s="97" t="s">
        <v>279</v>
      </c>
      <c r="AI128" s="97" t="s">
        <v>279</v>
      </c>
      <c r="AJ128" s="97" t="s">
        <v>279</v>
      </c>
      <c r="AK128" s="97"/>
      <c r="AL128" s="75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BF128" s="41"/>
      <c r="BG128" s="70"/>
      <c r="BH128" s="97">
        <v>4</v>
      </c>
      <c r="BI128" s="97">
        <v>60</v>
      </c>
      <c r="BJ128" s="97"/>
      <c r="BK128" s="97"/>
      <c r="BL128" s="97"/>
      <c r="BM128" s="97"/>
      <c r="BN128" s="97"/>
    </row>
    <row r="129" spans="1:66" ht="15" customHeight="1" x14ac:dyDescent="0.25">
      <c r="A129" s="97">
        <v>68</v>
      </c>
      <c r="B129" s="98" t="s">
        <v>120</v>
      </c>
      <c r="C129" s="98" t="s">
        <v>121</v>
      </c>
      <c r="D129" s="99"/>
      <c r="E129" s="97">
        <v>99</v>
      </c>
      <c r="F129" s="57" t="s">
        <v>278</v>
      </c>
      <c r="G129" s="58"/>
      <c r="H129" s="101">
        <v>15</v>
      </c>
      <c r="I129" s="100">
        <v>1</v>
      </c>
      <c r="J129" s="60"/>
      <c r="K129" s="100">
        <v>4</v>
      </c>
      <c r="L129" s="100" t="s">
        <v>368</v>
      </c>
      <c r="M129" s="58">
        <v>1</v>
      </c>
      <c r="N129" s="58">
        <v>5</v>
      </c>
      <c r="O129" s="75"/>
      <c r="P129" s="75"/>
      <c r="Q129" s="34" t="s">
        <v>392</v>
      </c>
      <c r="R129" s="131" t="s">
        <v>331</v>
      </c>
      <c r="S129" s="108" t="s">
        <v>294</v>
      </c>
      <c r="T129" s="108" t="s">
        <v>334</v>
      </c>
      <c r="U129" s="100"/>
      <c r="V129" s="75"/>
      <c r="W129" s="34"/>
      <c r="X129" s="34"/>
      <c r="Y129" s="34"/>
      <c r="Z129" s="34"/>
      <c r="AA129" s="34"/>
      <c r="AB129" s="34"/>
      <c r="AC129" s="59"/>
      <c r="AD129" s="97"/>
      <c r="AE129" s="97"/>
      <c r="AF129" s="97" t="s">
        <v>279</v>
      </c>
      <c r="AG129" s="97" t="s">
        <v>279</v>
      </c>
      <c r="AH129" s="97" t="s">
        <v>279</v>
      </c>
      <c r="AI129" s="97" t="s">
        <v>279</v>
      </c>
      <c r="AJ129" s="97" t="s">
        <v>279</v>
      </c>
      <c r="AK129" s="97"/>
      <c r="AL129" s="75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BF129" s="41"/>
      <c r="BG129" s="70"/>
      <c r="BH129" s="52">
        <v>3</v>
      </c>
      <c r="BI129" s="80">
        <f t="shared" ref="BI129:BI147" si="20">BH129*15</f>
        <v>45</v>
      </c>
      <c r="BJ129" s="81">
        <v>32</v>
      </c>
      <c r="BK129" s="81">
        <v>6</v>
      </c>
      <c r="BL129" s="88"/>
      <c r="BM129" s="81">
        <v>6</v>
      </c>
      <c r="BN129" s="83">
        <f t="shared" ref="BN129:BN130" si="21">BI129-BJ129-BK129-BL129-BM129</f>
        <v>1</v>
      </c>
    </row>
    <row r="130" spans="1:66" ht="15" customHeight="1" x14ac:dyDescent="0.25">
      <c r="A130" s="97"/>
      <c r="B130" s="98" t="s">
        <v>120</v>
      </c>
      <c r="C130" s="98" t="s">
        <v>121</v>
      </c>
      <c r="D130" s="99"/>
      <c r="E130" s="97">
        <v>99</v>
      </c>
      <c r="F130" s="57" t="s">
        <v>278</v>
      </c>
      <c r="G130" s="57" t="s">
        <v>278</v>
      </c>
      <c r="H130" s="101">
        <v>15</v>
      </c>
      <c r="I130" s="100">
        <v>1</v>
      </c>
      <c r="J130" s="60"/>
      <c r="K130" s="100">
        <v>7</v>
      </c>
      <c r="L130" s="100" t="s">
        <v>368</v>
      </c>
      <c r="M130" s="58">
        <v>1</v>
      </c>
      <c r="N130" s="58">
        <v>5</v>
      </c>
      <c r="O130" s="75"/>
      <c r="P130" s="75"/>
      <c r="Q130" s="34" t="s">
        <v>392</v>
      </c>
      <c r="R130" s="131" t="s">
        <v>331</v>
      </c>
      <c r="S130" s="108" t="s">
        <v>294</v>
      </c>
      <c r="T130" s="108" t="s">
        <v>334</v>
      </c>
      <c r="U130" s="100"/>
      <c r="V130" s="75"/>
      <c r="W130" s="34"/>
      <c r="X130" s="34"/>
      <c r="Y130" s="34"/>
      <c r="Z130" s="34"/>
      <c r="AA130" s="34"/>
      <c r="AB130" s="34"/>
      <c r="AC130" s="59"/>
      <c r="AD130" s="97"/>
      <c r="AE130" s="97"/>
      <c r="AF130" s="97" t="s">
        <v>279</v>
      </c>
      <c r="AG130" s="97" t="s">
        <v>279</v>
      </c>
      <c r="AH130" s="97" t="s">
        <v>279</v>
      </c>
      <c r="AI130" s="97"/>
      <c r="AJ130" s="97"/>
      <c r="AK130" s="97"/>
      <c r="AL130" s="75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BF130" s="41"/>
      <c r="BG130" s="70"/>
      <c r="BH130" s="52">
        <v>3</v>
      </c>
      <c r="BI130" s="80">
        <f t="shared" si="20"/>
        <v>45</v>
      </c>
      <c r="BJ130" s="81">
        <v>32</v>
      </c>
      <c r="BK130" s="81">
        <v>6</v>
      </c>
      <c r="BL130" s="88"/>
      <c r="BM130" s="81">
        <v>6</v>
      </c>
      <c r="BN130" s="83">
        <f t="shared" si="21"/>
        <v>1</v>
      </c>
    </row>
    <row r="131" spans="1:66" ht="15" customHeight="1" x14ac:dyDescent="0.25">
      <c r="A131" s="97">
        <v>69</v>
      </c>
      <c r="B131" s="98" t="s">
        <v>132</v>
      </c>
      <c r="C131" s="98" t="s">
        <v>133</v>
      </c>
      <c r="D131" s="99"/>
      <c r="E131" s="97">
        <v>99</v>
      </c>
      <c r="F131" s="57" t="s">
        <v>278</v>
      </c>
      <c r="G131" s="58"/>
      <c r="H131" s="101">
        <v>15</v>
      </c>
      <c r="I131" s="100">
        <v>1</v>
      </c>
      <c r="J131" s="60"/>
      <c r="K131" s="36">
        <v>2</v>
      </c>
      <c r="L131" s="132" t="s">
        <v>298</v>
      </c>
      <c r="M131" s="132">
        <v>6</v>
      </c>
      <c r="N131" s="132">
        <v>5</v>
      </c>
      <c r="O131" s="133"/>
      <c r="P131" s="133"/>
      <c r="Q131" s="32" t="s">
        <v>392</v>
      </c>
      <c r="R131" s="144" t="s">
        <v>407</v>
      </c>
      <c r="S131" s="108" t="s">
        <v>294</v>
      </c>
      <c r="T131" s="108" t="s">
        <v>366</v>
      </c>
      <c r="U131" s="100"/>
      <c r="V131" s="75"/>
      <c r="W131" s="34"/>
      <c r="X131" s="34"/>
      <c r="Y131" s="34"/>
      <c r="Z131" s="34"/>
      <c r="AA131" s="34"/>
      <c r="AB131" s="34"/>
      <c r="AC131" s="59"/>
      <c r="AD131" s="97"/>
      <c r="AE131" s="97"/>
      <c r="AF131" s="97" t="s">
        <v>279</v>
      </c>
      <c r="AG131" s="97" t="s">
        <v>279</v>
      </c>
      <c r="AH131" s="97" t="s">
        <v>279</v>
      </c>
      <c r="AI131" s="97" t="s">
        <v>279</v>
      </c>
      <c r="AJ131" s="97" t="s">
        <v>279</v>
      </c>
      <c r="AK131" s="97"/>
      <c r="AL131" s="75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BF131" s="41"/>
      <c r="BG131" s="70"/>
      <c r="BH131" s="86">
        <v>2</v>
      </c>
      <c r="BI131" s="85">
        <f t="shared" si="20"/>
        <v>30</v>
      </c>
      <c r="BJ131" s="85">
        <v>24</v>
      </c>
      <c r="BK131" s="85">
        <v>6</v>
      </c>
      <c r="BL131" s="85"/>
      <c r="BM131" s="85"/>
      <c r="BN131" s="85"/>
    </row>
    <row r="132" spans="1:66" ht="15" customHeight="1" x14ac:dyDescent="0.25">
      <c r="A132" s="97"/>
      <c r="B132" s="98" t="s">
        <v>132</v>
      </c>
      <c r="C132" s="98" t="s">
        <v>133</v>
      </c>
      <c r="D132" s="99"/>
      <c r="E132" s="97">
        <v>99</v>
      </c>
      <c r="F132" s="57" t="s">
        <v>278</v>
      </c>
      <c r="G132" s="57" t="s">
        <v>278</v>
      </c>
      <c r="H132" s="101">
        <v>15</v>
      </c>
      <c r="I132" s="100">
        <v>1</v>
      </c>
      <c r="J132" s="60"/>
      <c r="K132" s="100">
        <v>7</v>
      </c>
      <c r="L132" s="58" t="s">
        <v>298</v>
      </c>
      <c r="M132" s="58">
        <v>6</v>
      </c>
      <c r="N132" s="58">
        <v>5</v>
      </c>
      <c r="O132" s="75"/>
      <c r="P132" s="75"/>
      <c r="Q132" s="34" t="s">
        <v>392</v>
      </c>
      <c r="R132" s="139" t="s">
        <v>407</v>
      </c>
      <c r="S132" s="108" t="s">
        <v>294</v>
      </c>
      <c r="T132" s="108" t="s">
        <v>366</v>
      </c>
      <c r="U132" s="100"/>
      <c r="V132" s="75"/>
      <c r="W132" s="34"/>
      <c r="X132" s="34"/>
      <c r="Y132" s="34"/>
      <c r="Z132" s="34"/>
      <c r="AA132" s="34"/>
      <c r="AB132" s="34"/>
      <c r="AC132" s="59"/>
      <c r="AD132" s="97"/>
      <c r="AE132" s="97"/>
      <c r="AF132" s="97"/>
      <c r="AG132" s="97"/>
      <c r="AH132" s="97" t="s">
        <v>279</v>
      </c>
      <c r="AI132" s="97"/>
      <c r="AJ132" s="97"/>
      <c r="AK132" s="97"/>
      <c r="AL132" s="75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BF132" s="41"/>
      <c r="BG132" s="70"/>
      <c r="BH132" s="86">
        <v>2</v>
      </c>
      <c r="BI132" s="85">
        <f t="shared" si="20"/>
        <v>30</v>
      </c>
      <c r="BJ132" s="85">
        <v>24</v>
      </c>
      <c r="BK132" s="85">
        <v>6</v>
      </c>
      <c r="BL132" s="85"/>
      <c r="BM132" s="85"/>
      <c r="BN132" s="85"/>
    </row>
    <row r="133" spans="1:66" x14ac:dyDescent="0.25">
      <c r="A133" s="97">
        <v>70</v>
      </c>
      <c r="B133" s="98" t="s">
        <v>138</v>
      </c>
      <c r="C133" s="98" t="s">
        <v>139</v>
      </c>
      <c r="D133" s="99"/>
      <c r="E133" s="97">
        <v>99</v>
      </c>
      <c r="F133" s="57" t="s">
        <v>278</v>
      </c>
      <c r="G133" s="58"/>
      <c r="H133" s="101">
        <v>15</v>
      </c>
      <c r="I133" s="100">
        <v>1</v>
      </c>
      <c r="J133" s="60"/>
      <c r="K133" s="100">
        <v>5</v>
      </c>
      <c r="L133" s="100" t="s">
        <v>368</v>
      </c>
      <c r="M133" s="58">
        <v>1</v>
      </c>
      <c r="N133" s="58">
        <v>5</v>
      </c>
      <c r="O133" s="75"/>
      <c r="P133" s="75"/>
      <c r="Q133" s="34" t="s">
        <v>392</v>
      </c>
      <c r="R133" s="108" t="s">
        <v>361</v>
      </c>
      <c r="S133" s="108" t="s">
        <v>302</v>
      </c>
      <c r="T133" s="108" t="s">
        <v>377</v>
      </c>
      <c r="U133" s="100"/>
      <c r="V133" s="75"/>
      <c r="W133" s="34"/>
      <c r="X133" s="34"/>
      <c r="Y133" s="34"/>
      <c r="Z133" s="34"/>
      <c r="AA133" s="34"/>
      <c r="AB133" s="34"/>
      <c r="AC133" s="59"/>
      <c r="AD133" s="97"/>
      <c r="AE133" s="97"/>
      <c r="AF133" s="97" t="s">
        <v>279</v>
      </c>
      <c r="AG133" s="97" t="s">
        <v>279</v>
      </c>
      <c r="AH133" s="97" t="s">
        <v>279</v>
      </c>
      <c r="AI133" s="97" t="s">
        <v>279</v>
      </c>
      <c r="AJ133" s="97" t="s">
        <v>279</v>
      </c>
      <c r="AK133" s="97"/>
      <c r="AL133" s="75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BF133" s="41"/>
      <c r="BG133" s="70"/>
      <c r="BH133" s="54">
        <v>2</v>
      </c>
      <c r="BI133" s="84">
        <f t="shared" si="20"/>
        <v>30</v>
      </c>
      <c r="BJ133" s="81">
        <v>20</v>
      </c>
      <c r="BK133" s="81">
        <v>4</v>
      </c>
      <c r="BL133" s="88"/>
      <c r="BM133" s="81">
        <v>4</v>
      </c>
      <c r="BN133" s="89">
        <f>BI133-BJ133-BK133-BL133-BM133</f>
        <v>2</v>
      </c>
    </row>
    <row r="134" spans="1:66" ht="15" customHeight="1" x14ac:dyDescent="0.25">
      <c r="A134" s="97">
        <v>71</v>
      </c>
      <c r="B134" s="98" t="s">
        <v>24</v>
      </c>
      <c r="C134" s="98" t="s">
        <v>25</v>
      </c>
      <c r="D134" s="99"/>
      <c r="E134" s="97">
        <v>99</v>
      </c>
      <c r="F134" s="57" t="s">
        <v>278</v>
      </c>
      <c r="G134" s="58"/>
      <c r="H134" s="101">
        <v>15</v>
      </c>
      <c r="I134" s="100">
        <v>1</v>
      </c>
      <c r="J134" s="60"/>
      <c r="K134" s="36">
        <v>7</v>
      </c>
      <c r="L134" s="132" t="s">
        <v>368</v>
      </c>
      <c r="M134" s="132">
        <v>1</v>
      </c>
      <c r="N134" s="132">
        <v>5</v>
      </c>
      <c r="O134" s="133"/>
      <c r="P134" s="133"/>
      <c r="Q134" s="32" t="s">
        <v>392</v>
      </c>
      <c r="R134" s="37" t="s">
        <v>348</v>
      </c>
      <c r="S134" s="108" t="s">
        <v>327</v>
      </c>
      <c r="T134" s="108" t="s">
        <v>378</v>
      </c>
      <c r="U134" s="100"/>
      <c r="V134" s="75"/>
      <c r="W134" s="34"/>
      <c r="X134" s="34"/>
      <c r="Y134" s="34"/>
      <c r="Z134" s="34"/>
      <c r="AA134" s="34"/>
      <c r="AB134" s="34"/>
      <c r="AC134" s="59"/>
      <c r="AD134" s="97"/>
      <c r="AE134" s="97"/>
      <c r="AF134" s="97" t="s">
        <v>279</v>
      </c>
      <c r="AG134" s="97" t="s">
        <v>279</v>
      </c>
      <c r="AH134" s="97" t="s">
        <v>279</v>
      </c>
      <c r="AI134" s="97" t="s">
        <v>279</v>
      </c>
      <c r="AJ134" s="97" t="s">
        <v>279</v>
      </c>
      <c r="AK134" s="97"/>
      <c r="AL134" s="75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BF134" s="41"/>
      <c r="BG134" s="70"/>
      <c r="BH134" s="118">
        <v>3</v>
      </c>
      <c r="BI134" s="80">
        <f t="shared" si="20"/>
        <v>45</v>
      </c>
      <c r="BJ134" s="82">
        <v>36</v>
      </c>
      <c r="BK134" s="82">
        <v>8</v>
      </c>
      <c r="BL134" s="88"/>
      <c r="BM134" s="82"/>
      <c r="BN134" s="83">
        <f t="shared" ref="BN134:BN137" si="22">BI134-BJ134-BK134-BL134-BM134</f>
        <v>1</v>
      </c>
    </row>
    <row r="135" spans="1:66" ht="15" customHeight="1" x14ac:dyDescent="0.25">
      <c r="A135" s="97"/>
      <c r="B135" s="98" t="s">
        <v>24</v>
      </c>
      <c r="C135" s="98" t="s">
        <v>25</v>
      </c>
      <c r="D135" s="99"/>
      <c r="E135" s="97">
        <v>99</v>
      </c>
      <c r="F135" s="57" t="s">
        <v>278</v>
      </c>
      <c r="G135" s="57" t="s">
        <v>278</v>
      </c>
      <c r="H135" s="101">
        <v>15</v>
      </c>
      <c r="I135" s="100">
        <v>1</v>
      </c>
      <c r="J135" s="60"/>
      <c r="K135" s="100">
        <v>7</v>
      </c>
      <c r="L135" s="58" t="s">
        <v>298</v>
      </c>
      <c r="M135" s="58">
        <v>6</v>
      </c>
      <c r="N135" s="58">
        <v>5</v>
      </c>
      <c r="O135" s="75"/>
      <c r="P135" s="75"/>
      <c r="Q135" s="34" t="s">
        <v>392</v>
      </c>
      <c r="R135" s="108" t="s">
        <v>348</v>
      </c>
      <c r="S135" s="108" t="s">
        <v>327</v>
      </c>
      <c r="T135" s="108" t="s">
        <v>378</v>
      </c>
      <c r="U135" s="100"/>
      <c r="V135" s="75"/>
      <c r="W135" s="34"/>
      <c r="X135" s="34"/>
      <c r="Y135" s="34"/>
      <c r="Z135" s="34"/>
      <c r="AA135" s="34"/>
      <c r="AB135" s="34"/>
      <c r="AC135" s="59"/>
      <c r="AD135" s="97"/>
      <c r="AE135" s="97"/>
      <c r="AF135" s="97" t="s">
        <v>279</v>
      </c>
      <c r="AG135" s="97" t="s">
        <v>279</v>
      </c>
      <c r="AH135" s="97" t="s">
        <v>279</v>
      </c>
      <c r="AI135" s="97" t="s">
        <v>279</v>
      </c>
      <c r="AJ135" s="97"/>
      <c r="AK135" s="97"/>
      <c r="AL135" s="75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BF135" s="41"/>
      <c r="BG135" s="70"/>
      <c r="BH135" s="118">
        <v>3</v>
      </c>
      <c r="BI135" s="80">
        <f t="shared" si="20"/>
        <v>45</v>
      </c>
      <c r="BJ135" s="82">
        <v>36</v>
      </c>
      <c r="BK135" s="82">
        <v>8</v>
      </c>
      <c r="BL135" s="88"/>
      <c r="BM135" s="82"/>
      <c r="BN135" s="83">
        <f t="shared" si="22"/>
        <v>1</v>
      </c>
    </row>
    <row r="136" spans="1:66" ht="15" customHeight="1" x14ac:dyDescent="0.25">
      <c r="A136" s="97">
        <v>72</v>
      </c>
      <c r="B136" s="98" t="s">
        <v>8</v>
      </c>
      <c r="C136" s="98" t="s">
        <v>9</v>
      </c>
      <c r="D136" s="99"/>
      <c r="E136" s="97">
        <v>99</v>
      </c>
      <c r="F136" s="57" t="s">
        <v>278</v>
      </c>
      <c r="G136" s="58"/>
      <c r="H136" s="101">
        <v>17</v>
      </c>
      <c r="I136" s="100">
        <v>1</v>
      </c>
      <c r="J136" s="60"/>
      <c r="K136" s="58">
        <v>2</v>
      </c>
      <c r="L136" s="58" t="s">
        <v>368</v>
      </c>
      <c r="M136" s="58">
        <v>1</v>
      </c>
      <c r="N136" s="58">
        <v>5</v>
      </c>
      <c r="O136" s="75"/>
      <c r="P136" s="75"/>
      <c r="Q136" s="34" t="s">
        <v>392</v>
      </c>
      <c r="R136" s="154" t="s">
        <v>352</v>
      </c>
      <c r="S136" s="108" t="s">
        <v>327</v>
      </c>
      <c r="T136" s="108" t="s">
        <v>381</v>
      </c>
      <c r="U136" s="100"/>
      <c r="V136" s="75"/>
      <c r="W136" s="34"/>
      <c r="X136" s="34"/>
      <c r="Y136" s="34"/>
      <c r="Z136" s="34"/>
      <c r="AA136" s="34"/>
      <c r="AB136" s="34"/>
      <c r="AC136" s="59"/>
      <c r="AD136" s="97"/>
      <c r="AE136" s="97"/>
      <c r="AF136" s="97" t="s">
        <v>279</v>
      </c>
      <c r="AG136" s="97" t="s">
        <v>279</v>
      </c>
      <c r="AH136" s="97" t="s">
        <v>279</v>
      </c>
      <c r="AI136" s="97" t="s">
        <v>279</v>
      </c>
      <c r="AJ136" s="97" t="s">
        <v>279</v>
      </c>
      <c r="AK136" s="97"/>
      <c r="AL136" s="75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BF136" s="41"/>
      <c r="BG136" s="70"/>
      <c r="BH136" s="82">
        <v>3</v>
      </c>
      <c r="BI136" s="80">
        <f t="shared" si="20"/>
        <v>45</v>
      </c>
      <c r="BJ136" s="82">
        <v>32</v>
      </c>
      <c r="BK136" s="82">
        <v>8</v>
      </c>
      <c r="BL136" s="88"/>
      <c r="BM136" s="82">
        <v>4</v>
      </c>
      <c r="BN136" s="83">
        <f t="shared" si="22"/>
        <v>1</v>
      </c>
    </row>
    <row r="137" spans="1:66" ht="15" customHeight="1" x14ac:dyDescent="0.25">
      <c r="A137" s="97"/>
      <c r="B137" s="98" t="s">
        <v>8</v>
      </c>
      <c r="C137" s="98" t="s">
        <v>9</v>
      </c>
      <c r="D137" s="99"/>
      <c r="E137" s="97">
        <v>99</v>
      </c>
      <c r="F137" s="57" t="s">
        <v>278</v>
      </c>
      <c r="G137" s="57" t="s">
        <v>278</v>
      </c>
      <c r="H137" s="101">
        <v>17</v>
      </c>
      <c r="I137" s="100">
        <v>1</v>
      </c>
      <c r="J137" s="60"/>
      <c r="K137" s="100">
        <v>7</v>
      </c>
      <c r="L137" s="100" t="s">
        <v>368</v>
      </c>
      <c r="M137" s="100">
        <v>1</v>
      </c>
      <c r="N137" s="100">
        <v>5</v>
      </c>
      <c r="O137" s="75"/>
      <c r="P137" s="75"/>
      <c r="Q137" s="34" t="s">
        <v>392</v>
      </c>
      <c r="R137" s="154" t="s">
        <v>352</v>
      </c>
      <c r="S137" s="108" t="s">
        <v>327</v>
      </c>
      <c r="T137" s="108" t="s">
        <v>381</v>
      </c>
      <c r="U137" s="100"/>
      <c r="V137" s="75"/>
      <c r="W137" s="34"/>
      <c r="X137" s="34"/>
      <c r="Y137" s="34"/>
      <c r="Z137" s="34"/>
      <c r="AA137" s="34"/>
      <c r="AB137" s="34"/>
      <c r="AC137" s="59"/>
      <c r="AD137" s="97"/>
      <c r="AE137" s="97"/>
      <c r="AF137" s="97" t="s">
        <v>279</v>
      </c>
      <c r="AG137" s="97" t="s">
        <v>279</v>
      </c>
      <c r="AH137" s="97" t="s">
        <v>279</v>
      </c>
      <c r="AI137" s="97"/>
      <c r="AJ137" s="97"/>
      <c r="AK137" s="97"/>
      <c r="AL137" s="75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BF137" s="41"/>
      <c r="BG137" s="70"/>
      <c r="BH137" s="82">
        <v>3</v>
      </c>
      <c r="BI137" s="80">
        <f t="shared" si="20"/>
        <v>45</v>
      </c>
      <c r="BJ137" s="82">
        <v>32</v>
      </c>
      <c r="BK137" s="82">
        <v>8</v>
      </c>
      <c r="BL137" s="88"/>
      <c r="BM137" s="82">
        <v>4</v>
      </c>
      <c r="BN137" s="83">
        <f t="shared" si="22"/>
        <v>1</v>
      </c>
    </row>
    <row r="138" spans="1:66" ht="15" customHeight="1" x14ac:dyDescent="0.25">
      <c r="A138" s="97">
        <v>73</v>
      </c>
      <c r="B138" s="98" t="s">
        <v>104</v>
      </c>
      <c r="C138" s="98" t="s">
        <v>105</v>
      </c>
      <c r="D138" s="99"/>
      <c r="E138" s="97">
        <v>99</v>
      </c>
      <c r="F138" s="57" t="s">
        <v>278</v>
      </c>
      <c r="G138" s="58"/>
      <c r="H138" s="101">
        <v>18</v>
      </c>
      <c r="I138" s="100">
        <v>1</v>
      </c>
      <c r="J138" s="60"/>
      <c r="K138" s="136">
        <v>3</v>
      </c>
      <c r="L138" s="136" t="s">
        <v>298</v>
      </c>
      <c r="M138" s="36">
        <v>1</v>
      </c>
      <c r="N138" s="36">
        <v>5</v>
      </c>
      <c r="O138" s="133"/>
      <c r="P138" s="133"/>
      <c r="Q138" s="32" t="s">
        <v>392</v>
      </c>
      <c r="R138" s="145" t="s">
        <v>299</v>
      </c>
      <c r="S138" s="108" t="s">
        <v>284</v>
      </c>
      <c r="T138" s="108" t="s">
        <v>386</v>
      </c>
      <c r="U138" s="100"/>
      <c r="V138" s="75"/>
      <c r="W138" s="34"/>
      <c r="X138" s="34"/>
      <c r="Y138" s="34"/>
      <c r="Z138" s="34"/>
      <c r="AA138" s="34"/>
      <c r="AB138" s="34"/>
      <c r="AC138" s="59"/>
      <c r="AD138" s="97"/>
      <c r="AE138" s="97"/>
      <c r="AF138" s="97"/>
      <c r="AG138" s="97" t="s">
        <v>279</v>
      </c>
      <c r="AH138" s="97" t="s">
        <v>279</v>
      </c>
      <c r="AI138" s="97" t="s">
        <v>279</v>
      </c>
      <c r="AJ138" s="97" t="s">
        <v>279</v>
      </c>
      <c r="AK138" s="97"/>
      <c r="AL138" s="75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BF138" s="41"/>
      <c r="BG138" s="70"/>
      <c r="BH138" s="54">
        <v>4</v>
      </c>
      <c r="BI138" s="84">
        <f t="shared" si="20"/>
        <v>60</v>
      </c>
      <c r="BJ138" s="85">
        <v>36</v>
      </c>
      <c r="BK138" s="85">
        <v>8</v>
      </c>
      <c r="BL138" s="85"/>
      <c r="BM138" s="86">
        <v>4</v>
      </c>
      <c r="BN138" s="86">
        <v>12</v>
      </c>
    </row>
    <row r="139" spans="1:66" ht="15" customHeight="1" x14ac:dyDescent="0.25">
      <c r="A139" s="97"/>
      <c r="B139" s="98" t="s">
        <v>104</v>
      </c>
      <c r="C139" s="98" t="s">
        <v>105</v>
      </c>
      <c r="D139" s="99"/>
      <c r="E139" s="97">
        <v>99</v>
      </c>
      <c r="F139" s="57" t="s">
        <v>278</v>
      </c>
      <c r="G139" s="57" t="s">
        <v>278</v>
      </c>
      <c r="H139" s="101">
        <v>18</v>
      </c>
      <c r="I139" s="100">
        <v>1</v>
      </c>
      <c r="J139" s="60"/>
      <c r="K139" s="136">
        <v>7</v>
      </c>
      <c r="L139" s="136" t="s">
        <v>298</v>
      </c>
      <c r="M139" s="132">
        <v>1</v>
      </c>
      <c r="N139" s="132">
        <v>5</v>
      </c>
      <c r="O139" s="133"/>
      <c r="P139" s="133"/>
      <c r="Q139" s="32" t="s">
        <v>392</v>
      </c>
      <c r="R139" s="145" t="s">
        <v>299</v>
      </c>
      <c r="S139" s="108" t="s">
        <v>284</v>
      </c>
      <c r="T139" s="108" t="s">
        <v>386</v>
      </c>
      <c r="U139" s="100"/>
      <c r="V139" s="75"/>
      <c r="W139" s="34"/>
      <c r="X139" s="34"/>
      <c r="Y139" s="34"/>
      <c r="Z139" s="34"/>
      <c r="AA139" s="34"/>
      <c r="AB139" s="34"/>
      <c r="AC139" s="59"/>
      <c r="AD139" s="97"/>
      <c r="AE139" s="97"/>
      <c r="AF139" s="97" t="s">
        <v>279</v>
      </c>
      <c r="AG139" s="97" t="s">
        <v>279</v>
      </c>
      <c r="AH139" s="97" t="s">
        <v>279</v>
      </c>
      <c r="AI139" s="97" t="s">
        <v>279</v>
      </c>
      <c r="AJ139" s="97" t="s">
        <v>279</v>
      </c>
      <c r="AK139" s="97"/>
      <c r="AL139" s="75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BF139" s="41"/>
      <c r="BG139" s="70"/>
      <c r="BH139" s="54">
        <v>4</v>
      </c>
      <c r="BI139" s="84">
        <f t="shared" si="20"/>
        <v>60</v>
      </c>
      <c r="BJ139" s="85">
        <v>36</v>
      </c>
      <c r="BK139" s="85">
        <v>8</v>
      </c>
      <c r="BL139" s="85"/>
      <c r="BM139" s="86">
        <v>4</v>
      </c>
      <c r="BN139" s="86">
        <v>12</v>
      </c>
    </row>
    <row r="140" spans="1:66" x14ac:dyDescent="0.25">
      <c r="A140" s="97">
        <v>74</v>
      </c>
      <c r="B140" s="98" t="s">
        <v>170</v>
      </c>
      <c r="C140" s="98" t="s">
        <v>171</v>
      </c>
      <c r="D140" s="99"/>
      <c r="E140" s="97">
        <v>99</v>
      </c>
      <c r="F140" s="57" t="s">
        <v>278</v>
      </c>
      <c r="G140" s="58"/>
      <c r="H140" s="101">
        <v>18</v>
      </c>
      <c r="I140" s="100">
        <v>1</v>
      </c>
      <c r="J140" s="60"/>
      <c r="K140" s="100">
        <v>3</v>
      </c>
      <c r="L140" s="100" t="s">
        <v>368</v>
      </c>
      <c r="M140" s="58">
        <v>1</v>
      </c>
      <c r="N140" s="58">
        <v>5</v>
      </c>
      <c r="O140" s="75"/>
      <c r="P140" s="75"/>
      <c r="Q140" s="34" t="s">
        <v>392</v>
      </c>
      <c r="R140" s="108" t="s">
        <v>317</v>
      </c>
      <c r="S140" s="108" t="s">
        <v>302</v>
      </c>
      <c r="T140" s="108" t="s">
        <v>377</v>
      </c>
      <c r="U140" s="100"/>
      <c r="V140" s="75"/>
      <c r="W140" s="34"/>
      <c r="X140" s="34"/>
      <c r="Y140" s="34"/>
      <c r="Z140" s="34"/>
      <c r="AA140" s="34"/>
      <c r="AB140" s="34"/>
      <c r="AC140" s="59"/>
      <c r="AD140" s="97"/>
      <c r="AE140" s="97"/>
      <c r="AF140" s="97" t="s">
        <v>279</v>
      </c>
      <c r="AG140" s="97" t="s">
        <v>279</v>
      </c>
      <c r="AH140" s="97" t="s">
        <v>279</v>
      </c>
      <c r="AI140" s="97" t="s">
        <v>279</v>
      </c>
      <c r="AJ140" s="97" t="s">
        <v>279</v>
      </c>
      <c r="AK140" s="97"/>
      <c r="AL140" s="75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BF140" s="41"/>
      <c r="BG140" s="70"/>
      <c r="BH140" s="53">
        <v>3</v>
      </c>
      <c r="BI140" s="84">
        <f t="shared" si="20"/>
        <v>45</v>
      </c>
      <c r="BJ140" s="85">
        <v>36</v>
      </c>
      <c r="BK140" s="85">
        <v>8</v>
      </c>
      <c r="BL140" s="85"/>
      <c r="BM140" s="86"/>
      <c r="BN140" s="86">
        <v>1</v>
      </c>
    </row>
    <row r="141" spans="1:66" x14ac:dyDescent="0.25">
      <c r="A141" s="97"/>
      <c r="B141" s="98" t="s">
        <v>170</v>
      </c>
      <c r="C141" s="98" t="s">
        <v>171</v>
      </c>
      <c r="D141" s="99"/>
      <c r="E141" s="97">
        <v>99</v>
      </c>
      <c r="F141" s="57" t="s">
        <v>278</v>
      </c>
      <c r="G141" s="57" t="s">
        <v>278</v>
      </c>
      <c r="H141" s="101">
        <v>18</v>
      </c>
      <c r="I141" s="100">
        <v>1</v>
      </c>
      <c r="J141" s="60"/>
      <c r="K141" s="100">
        <v>7</v>
      </c>
      <c r="L141" s="100" t="s">
        <v>368</v>
      </c>
      <c r="M141" s="58">
        <v>1</v>
      </c>
      <c r="N141" s="58">
        <v>5</v>
      </c>
      <c r="O141" s="75"/>
      <c r="P141" s="75"/>
      <c r="Q141" s="34" t="s">
        <v>392</v>
      </c>
      <c r="R141" s="108" t="s">
        <v>317</v>
      </c>
      <c r="S141" s="108" t="s">
        <v>302</v>
      </c>
      <c r="T141" s="108" t="s">
        <v>377</v>
      </c>
      <c r="U141" s="100"/>
      <c r="V141" s="75"/>
      <c r="W141" s="34"/>
      <c r="X141" s="34"/>
      <c r="Y141" s="34"/>
      <c r="Z141" s="34"/>
      <c r="AA141" s="34"/>
      <c r="AB141" s="34"/>
      <c r="AC141" s="59"/>
      <c r="AD141" s="97"/>
      <c r="AE141" s="97"/>
      <c r="AF141" s="97" t="s">
        <v>279</v>
      </c>
      <c r="AG141" s="97" t="s">
        <v>279</v>
      </c>
      <c r="AH141" s="97" t="s">
        <v>279</v>
      </c>
      <c r="AI141" s="97" t="s">
        <v>279</v>
      </c>
      <c r="AJ141" s="97"/>
      <c r="AK141" s="97"/>
      <c r="AL141" s="75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BF141" s="41"/>
      <c r="BG141" s="70"/>
      <c r="BH141" s="53">
        <v>3</v>
      </c>
      <c r="BI141" s="84">
        <f t="shared" si="20"/>
        <v>45</v>
      </c>
      <c r="BJ141" s="85">
        <v>36</v>
      </c>
      <c r="BK141" s="85">
        <v>8</v>
      </c>
      <c r="BL141" s="85"/>
      <c r="BM141" s="86"/>
      <c r="BN141" s="86">
        <v>1</v>
      </c>
    </row>
    <row r="142" spans="1:66" x14ac:dyDescent="0.25">
      <c r="A142" s="97">
        <v>76</v>
      </c>
      <c r="B142" s="98" t="s">
        <v>164</v>
      </c>
      <c r="C142" s="98" t="s">
        <v>165</v>
      </c>
      <c r="D142" s="99"/>
      <c r="E142" s="97">
        <v>99</v>
      </c>
      <c r="F142" s="57" t="s">
        <v>278</v>
      </c>
      <c r="G142" s="58"/>
      <c r="H142" s="101">
        <v>19</v>
      </c>
      <c r="I142" s="100">
        <v>1</v>
      </c>
      <c r="J142" s="60"/>
      <c r="K142" s="36">
        <v>7</v>
      </c>
      <c r="L142" s="36" t="s">
        <v>298</v>
      </c>
      <c r="M142" s="132">
        <v>6</v>
      </c>
      <c r="N142" s="132">
        <v>5</v>
      </c>
      <c r="O142" s="133"/>
      <c r="P142" s="133"/>
      <c r="Q142" s="32" t="s">
        <v>392</v>
      </c>
      <c r="R142" s="37" t="s">
        <v>234</v>
      </c>
      <c r="S142" s="108" t="s">
        <v>302</v>
      </c>
      <c r="T142" s="108" t="s">
        <v>377</v>
      </c>
      <c r="U142" s="100"/>
      <c r="V142" s="75"/>
      <c r="W142" s="34"/>
      <c r="X142" s="34"/>
      <c r="Y142" s="34"/>
      <c r="Z142" s="34"/>
      <c r="AA142" s="34"/>
      <c r="AB142" s="34"/>
      <c r="AC142" s="59"/>
      <c r="AD142" s="97"/>
      <c r="AE142" s="97"/>
      <c r="AF142" s="97" t="s">
        <v>279</v>
      </c>
      <c r="AG142" s="97" t="s">
        <v>279</v>
      </c>
      <c r="AH142" s="97" t="s">
        <v>279</v>
      </c>
      <c r="AI142" s="97" t="s">
        <v>279</v>
      </c>
      <c r="AJ142" s="97" t="s">
        <v>279</v>
      </c>
      <c r="AK142" s="97"/>
      <c r="AL142" s="75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BF142" s="41"/>
      <c r="BG142" s="70"/>
      <c r="BH142" s="86">
        <v>3</v>
      </c>
      <c r="BI142" s="85">
        <f t="shared" si="20"/>
        <v>45</v>
      </c>
      <c r="BJ142" s="85">
        <v>36</v>
      </c>
      <c r="BK142" s="85">
        <v>8</v>
      </c>
      <c r="BL142" s="85"/>
      <c r="BM142" s="97"/>
      <c r="BN142" s="97">
        <v>1</v>
      </c>
    </row>
    <row r="143" spans="1:66" x14ac:dyDescent="0.25">
      <c r="A143" s="97"/>
      <c r="B143" s="98" t="s">
        <v>164</v>
      </c>
      <c r="C143" s="98" t="s">
        <v>165</v>
      </c>
      <c r="D143" s="99"/>
      <c r="E143" s="97">
        <v>99</v>
      </c>
      <c r="F143" s="57" t="s">
        <v>278</v>
      </c>
      <c r="G143" s="57" t="s">
        <v>278</v>
      </c>
      <c r="H143" s="101">
        <v>19</v>
      </c>
      <c r="I143" s="100">
        <v>1</v>
      </c>
      <c r="J143" s="60"/>
      <c r="K143" s="100">
        <v>7</v>
      </c>
      <c r="L143" s="100" t="s">
        <v>368</v>
      </c>
      <c r="M143" s="58">
        <v>1</v>
      </c>
      <c r="N143" s="58">
        <v>5</v>
      </c>
      <c r="O143" s="75"/>
      <c r="P143" s="75"/>
      <c r="Q143" s="34" t="s">
        <v>392</v>
      </c>
      <c r="R143" s="108" t="s">
        <v>234</v>
      </c>
      <c r="S143" s="108" t="s">
        <v>302</v>
      </c>
      <c r="T143" s="108" t="s">
        <v>377</v>
      </c>
      <c r="U143" s="100"/>
      <c r="V143" s="75"/>
      <c r="W143" s="34"/>
      <c r="X143" s="34"/>
      <c r="Y143" s="34"/>
      <c r="Z143" s="34"/>
      <c r="AA143" s="34"/>
      <c r="AB143" s="34"/>
      <c r="AC143" s="59"/>
      <c r="AD143" s="97"/>
      <c r="AE143" s="97"/>
      <c r="AF143" s="97" t="s">
        <v>279</v>
      </c>
      <c r="AG143" s="97" t="s">
        <v>279</v>
      </c>
      <c r="AH143" s="97" t="s">
        <v>279</v>
      </c>
      <c r="AI143" s="97" t="s">
        <v>279</v>
      </c>
      <c r="AJ143" s="97"/>
      <c r="AK143" s="97"/>
      <c r="AL143" s="75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BF143" s="41"/>
      <c r="BG143" s="70"/>
      <c r="BH143" s="86">
        <v>3</v>
      </c>
      <c r="BI143" s="85">
        <f t="shared" si="20"/>
        <v>45</v>
      </c>
      <c r="BJ143" s="85">
        <v>36</v>
      </c>
      <c r="BK143" s="85">
        <v>8</v>
      </c>
      <c r="BL143" s="85"/>
      <c r="BM143" s="97"/>
      <c r="BN143" s="97">
        <v>1</v>
      </c>
    </row>
    <row r="144" spans="1:66" x14ac:dyDescent="0.25">
      <c r="A144" s="97">
        <v>77</v>
      </c>
      <c r="B144" s="98" t="s">
        <v>168</v>
      </c>
      <c r="C144" s="98" t="s">
        <v>169</v>
      </c>
      <c r="D144" s="99"/>
      <c r="E144" s="97">
        <v>99</v>
      </c>
      <c r="F144" s="57" t="s">
        <v>278</v>
      </c>
      <c r="G144" s="58"/>
      <c r="H144" s="101">
        <v>19</v>
      </c>
      <c r="I144" s="100">
        <v>1</v>
      </c>
      <c r="J144" s="60"/>
      <c r="K144" s="36">
        <v>4</v>
      </c>
      <c r="L144" s="132" t="s">
        <v>368</v>
      </c>
      <c r="M144" s="132">
        <v>1</v>
      </c>
      <c r="N144" s="132">
        <v>5</v>
      </c>
      <c r="O144" s="133"/>
      <c r="P144" s="133"/>
      <c r="Q144" s="32" t="s">
        <v>392</v>
      </c>
      <c r="R144" s="37" t="s">
        <v>318</v>
      </c>
      <c r="S144" s="108" t="s">
        <v>302</v>
      </c>
      <c r="T144" s="108" t="s">
        <v>377</v>
      </c>
      <c r="U144" s="100"/>
      <c r="V144" s="75"/>
      <c r="W144" s="34"/>
      <c r="X144" s="34"/>
      <c r="Y144" s="34"/>
      <c r="Z144" s="34"/>
      <c r="AA144" s="34"/>
      <c r="AB144" s="34"/>
      <c r="AC144" s="59"/>
      <c r="AD144" s="97"/>
      <c r="AE144" s="97"/>
      <c r="AF144" s="97" t="s">
        <v>279</v>
      </c>
      <c r="AG144" s="97" t="s">
        <v>279</v>
      </c>
      <c r="AH144" s="97" t="s">
        <v>279</v>
      </c>
      <c r="AI144" s="97" t="s">
        <v>279</v>
      </c>
      <c r="AJ144" s="97" t="s">
        <v>279</v>
      </c>
      <c r="AK144" s="97"/>
      <c r="AL144" s="75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BF144" s="41"/>
      <c r="BG144" s="70"/>
      <c r="BH144" s="54">
        <v>3</v>
      </c>
      <c r="BI144" s="84">
        <f t="shared" si="20"/>
        <v>45</v>
      </c>
      <c r="BJ144" s="85">
        <v>36</v>
      </c>
      <c r="BK144" s="85">
        <v>8</v>
      </c>
      <c r="BL144" s="85"/>
      <c r="BM144" s="86"/>
      <c r="BN144" s="86">
        <v>1</v>
      </c>
    </row>
    <row r="145" spans="1:66" x14ac:dyDescent="0.25">
      <c r="A145" s="97"/>
      <c r="B145" s="98" t="s">
        <v>168</v>
      </c>
      <c r="C145" s="98" t="s">
        <v>169</v>
      </c>
      <c r="D145" s="99"/>
      <c r="E145" s="97">
        <v>99</v>
      </c>
      <c r="F145" s="57" t="s">
        <v>278</v>
      </c>
      <c r="G145" s="57" t="s">
        <v>278</v>
      </c>
      <c r="H145" s="101">
        <v>19</v>
      </c>
      <c r="I145" s="100">
        <v>1</v>
      </c>
      <c r="J145" s="60"/>
      <c r="K145" s="36">
        <v>7</v>
      </c>
      <c r="L145" s="132" t="s">
        <v>368</v>
      </c>
      <c r="M145" s="132">
        <v>1</v>
      </c>
      <c r="N145" s="132">
        <v>5</v>
      </c>
      <c r="O145" s="133"/>
      <c r="P145" s="133"/>
      <c r="Q145" s="32" t="s">
        <v>392</v>
      </c>
      <c r="R145" s="37" t="s">
        <v>318</v>
      </c>
      <c r="S145" s="108" t="s">
        <v>302</v>
      </c>
      <c r="T145" s="108" t="s">
        <v>377</v>
      </c>
      <c r="U145" s="100"/>
      <c r="V145" s="75"/>
      <c r="W145" s="34"/>
      <c r="X145" s="34"/>
      <c r="Y145" s="34"/>
      <c r="Z145" s="34"/>
      <c r="AA145" s="34"/>
      <c r="AB145" s="34"/>
      <c r="AC145" s="59"/>
      <c r="AD145" s="97"/>
      <c r="AE145" s="97"/>
      <c r="AF145" s="97" t="s">
        <v>279</v>
      </c>
      <c r="AG145" s="97" t="s">
        <v>279</v>
      </c>
      <c r="AH145" s="97" t="s">
        <v>279</v>
      </c>
      <c r="AI145" s="97" t="s">
        <v>279</v>
      </c>
      <c r="AJ145" s="97"/>
      <c r="AK145" s="97"/>
      <c r="AL145" s="75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BF145" s="41"/>
      <c r="BG145" s="70"/>
      <c r="BH145" s="54">
        <v>3</v>
      </c>
      <c r="BI145" s="84">
        <f t="shared" si="20"/>
        <v>45</v>
      </c>
      <c r="BJ145" s="85">
        <v>36</v>
      </c>
      <c r="BK145" s="85">
        <v>8</v>
      </c>
      <c r="BL145" s="85"/>
      <c r="BM145" s="86"/>
      <c r="BN145" s="86">
        <v>1</v>
      </c>
    </row>
    <row r="146" spans="1:66" ht="15" customHeight="1" x14ac:dyDescent="0.25">
      <c r="A146" s="97">
        <v>78</v>
      </c>
      <c r="B146" s="98" t="s">
        <v>166</v>
      </c>
      <c r="C146" s="98" t="s">
        <v>167</v>
      </c>
      <c r="D146" s="99"/>
      <c r="E146" s="97">
        <v>99</v>
      </c>
      <c r="F146" s="57" t="s">
        <v>278</v>
      </c>
      <c r="G146" s="58"/>
      <c r="H146" s="101">
        <v>20</v>
      </c>
      <c r="I146" s="100">
        <v>1</v>
      </c>
      <c r="J146" s="60"/>
      <c r="K146" s="100">
        <v>5</v>
      </c>
      <c r="L146" s="100" t="s">
        <v>368</v>
      </c>
      <c r="M146" s="58">
        <v>1</v>
      </c>
      <c r="N146" s="58">
        <v>5</v>
      </c>
      <c r="O146" s="75"/>
      <c r="P146" s="75"/>
      <c r="Q146" s="34" t="s">
        <v>392</v>
      </c>
      <c r="R146" s="108" t="s">
        <v>320</v>
      </c>
      <c r="S146" s="108" t="s">
        <v>302</v>
      </c>
      <c r="T146" s="108" t="s">
        <v>326</v>
      </c>
      <c r="U146" s="100"/>
      <c r="V146" s="75"/>
      <c r="W146" s="34"/>
      <c r="X146" s="34"/>
      <c r="Y146" s="34"/>
      <c r="Z146" s="34"/>
      <c r="AA146" s="34"/>
      <c r="AB146" s="34"/>
      <c r="AC146" s="59"/>
      <c r="AD146" s="97"/>
      <c r="AE146" s="97"/>
      <c r="AF146" s="97" t="s">
        <v>279</v>
      </c>
      <c r="AG146" s="97" t="s">
        <v>279</v>
      </c>
      <c r="AH146" s="97" t="s">
        <v>279</v>
      </c>
      <c r="AI146" s="97" t="s">
        <v>279</v>
      </c>
      <c r="AJ146" s="97" t="s">
        <v>279</v>
      </c>
      <c r="AK146" s="97"/>
      <c r="AL146" s="75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BF146" s="41"/>
      <c r="BG146" s="70"/>
      <c r="BH146" s="86">
        <v>3</v>
      </c>
      <c r="BI146" s="85">
        <f t="shared" si="20"/>
        <v>45</v>
      </c>
      <c r="BJ146" s="85">
        <v>36</v>
      </c>
      <c r="BK146" s="85">
        <v>8</v>
      </c>
      <c r="BL146" s="85"/>
      <c r="BM146" s="85"/>
      <c r="BN146" s="85">
        <v>1</v>
      </c>
    </row>
    <row r="147" spans="1:66" ht="15" customHeight="1" x14ac:dyDescent="0.25">
      <c r="A147" s="97"/>
      <c r="B147" s="98" t="s">
        <v>166</v>
      </c>
      <c r="C147" s="98" t="s">
        <v>167</v>
      </c>
      <c r="D147" s="99"/>
      <c r="E147" s="97">
        <v>99</v>
      </c>
      <c r="F147" s="57" t="s">
        <v>278</v>
      </c>
      <c r="G147" s="57" t="s">
        <v>278</v>
      </c>
      <c r="H147" s="101">
        <v>20</v>
      </c>
      <c r="I147" s="100">
        <v>1</v>
      </c>
      <c r="J147" s="60"/>
      <c r="K147" s="100">
        <v>7</v>
      </c>
      <c r="L147" s="100" t="s">
        <v>368</v>
      </c>
      <c r="M147" s="58">
        <v>1</v>
      </c>
      <c r="N147" s="58">
        <v>5</v>
      </c>
      <c r="O147" s="75"/>
      <c r="P147" s="75"/>
      <c r="Q147" s="34" t="s">
        <v>392</v>
      </c>
      <c r="R147" s="108" t="s">
        <v>320</v>
      </c>
      <c r="S147" s="108" t="s">
        <v>302</v>
      </c>
      <c r="T147" s="108" t="s">
        <v>326</v>
      </c>
      <c r="U147" s="100"/>
      <c r="V147" s="75"/>
      <c r="W147" s="34"/>
      <c r="X147" s="34"/>
      <c r="Y147" s="34"/>
      <c r="Z147" s="34"/>
      <c r="AA147" s="34"/>
      <c r="AB147" s="34"/>
      <c r="AC147" s="59"/>
      <c r="AD147" s="97"/>
      <c r="AE147" s="97"/>
      <c r="AF147" s="97" t="s">
        <v>279</v>
      </c>
      <c r="AG147" s="97" t="s">
        <v>279</v>
      </c>
      <c r="AH147" s="97" t="s">
        <v>279</v>
      </c>
      <c r="AI147" s="97" t="s">
        <v>279</v>
      </c>
      <c r="AJ147" s="97"/>
      <c r="AK147" s="97"/>
      <c r="AL147" s="75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BF147" s="41"/>
      <c r="BG147" s="70"/>
      <c r="BH147" s="86">
        <v>3</v>
      </c>
      <c r="BI147" s="85">
        <f t="shared" si="20"/>
        <v>45</v>
      </c>
      <c r="BJ147" s="85">
        <v>36</v>
      </c>
      <c r="BK147" s="85">
        <v>8</v>
      </c>
      <c r="BL147" s="85"/>
      <c r="BM147" s="85"/>
      <c r="BN147" s="85">
        <v>1</v>
      </c>
    </row>
    <row r="148" spans="1:66" ht="15" customHeight="1" x14ac:dyDescent="0.25">
      <c r="A148" s="97">
        <v>79</v>
      </c>
      <c r="B148" s="98" t="s">
        <v>94</v>
      </c>
      <c r="C148" s="98" t="s">
        <v>95</v>
      </c>
      <c r="D148" s="99"/>
      <c r="E148" s="97">
        <v>99</v>
      </c>
      <c r="F148" s="57" t="s">
        <v>278</v>
      </c>
      <c r="G148" s="58"/>
      <c r="H148" s="101">
        <v>21</v>
      </c>
      <c r="I148" s="100">
        <v>1</v>
      </c>
      <c r="J148" s="60"/>
      <c r="K148" s="100">
        <v>5</v>
      </c>
      <c r="L148" s="58" t="s">
        <v>298</v>
      </c>
      <c r="M148" s="58">
        <v>6</v>
      </c>
      <c r="N148" s="58">
        <v>5</v>
      </c>
      <c r="O148" s="75"/>
      <c r="P148" s="75"/>
      <c r="Q148" s="34" t="s">
        <v>392</v>
      </c>
      <c r="R148" s="35" t="s">
        <v>408</v>
      </c>
      <c r="S148" s="108" t="s">
        <v>284</v>
      </c>
      <c r="T148" s="108" t="s">
        <v>382</v>
      </c>
      <c r="U148" s="100"/>
      <c r="V148" s="75"/>
      <c r="W148" s="34"/>
      <c r="X148" s="34"/>
      <c r="Y148" s="34"/>
      <c r="Z148" s="34"/>
      <c r="AA148" s="34"/>
      <c r="AB148" s="34"/>
      <c r="AC148" s="59"/>
      <c r="AD148" s="97"/>
      <c r="AE148" s="97"/>
      <c r="AF148" s="97"/>
      <c r="AG148" s="97" t="s">
        <v>279</v>
      </c>
      <c r="AH148" s="97" t="s">
        <v>279</v>
      </c>
      <c r="AI148" s="97" t="s">
        <v>279</v>
      </c>
      <c r="AJ148" s="97" t="s">
        <v>279</v>
      </c>
      <c r="AK148" s="97"/>
      <c r="AL148" s="75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BF148" s="41"/>
      <c r="BG148" s="70"/>
      <c r="BH148" s="97">
        <v>3</v>
      </c>
      <c r="BI148" s="97">
        <v>45</v>
      </c>
      <c r="BJ148" s="97"/>
      <c r="BK148" s="97"/>
      <c r="BL148" s="97"/>
      <c r="BM148" s="97"/>
      <c r="BN148" s="97"/>
    </row>
    <row r="149" spans="1:66" ht="15" customHeight="1" x14ac:dyDescent="0.25">
      <c r="A149" s="97"/>
      <c r="B149" s="98" t="s">
        <v>94</v>
      </c>
      <c r="C149" s="98" t="s">
        <v>95</v>
      </c>
      <c r="D149" s="99"/>
      <c r="E149" s="97">
        <v>99</v>
      </c>
      <c r="F149" s="57" t="s">
        <v>278</v>
      </c>
      <c r="G149" s="57" t="s">
        <v>278</v>
      </c>
      <c r="H149" s="101">
        <v>21</v>
      </c>
      <c r="I149" s="100">
        <v>1</v>
      </c>
      <c r="J149" s="60"/>
      <c r="K149" s="36">
        <v>2</v>
      </c>
      <c r="L149" s="132" t="s">
        <v>298</v>
      </c>
      <c r="M149" s="132">
        <v>6</v>
      </c>
      <c r="N149" s="132">
        <v>5</v>
      </c>
      <c r="O149" s="133"/>
      <c r="P149" s="133"/>
      <c r="Q149" s="32" t="s">
        <v>392</v>
      </c>
      <c r="R149" s="146" t="s">
        <v>408</v>
      </c>
      <c r="S149" s="108" t="s">
        <v>284</v>
      </c>
      <c r="T149" s="108" t="s">
        <v>382</v>
      </c>
      <c r="U149" s="100"/>
      <c r="V149" s="75"/>
      <c r="W149" s="34"/>
      <c r="X149" s="34"/>
      <c r="Y149" s="34"/>
      <c r="Z149" s="34"/>
      <c r="AA149" s="34"/>
      <c r="AB149" s="34"/>
      <c r="AC149" s="59"/>
      <c r="AD149" s="97"/>
      <c r="AE149" s="97"/>
      <c r="AF149" s="97" t="s">
        <v>279</v>
      </c>
      <c r="AG149" s="97" t="s">
        <v>279</v>
      </c>
      <c r="AH149" s="97" t="s">
        <v>279</v>
      </c>
      <c r="AI149" s="97" t="s">
        <v>279</v>
      </c>
      <c r="AJ149" s="97" t="s">
        <v>279</v>
      </c>
      <c r="AK149" s="97"/>
      <c r="AL149" s="75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BF149" s="41"/>
      <c r="BG149" s="70"/>
      <c r="BH149" s="97">
        <v>3</v>
      </c>
      <c r="BI149" s="97">
        <v>45</v>
      </c>
      <c r="BJ149" s="97"/>
      <c r="BK149" s="97"/>
      <c r="BL149" s="97"/>
      <c r="BM149" s="97"/>
      <c r="BN149" s="97"/>
    </row>
    <row r="150" spans="1:66" ht="15" customHeight="1" x14ac:dyDescent="0.25">
      <c r="A150" s="97">
        <v>80</v>
      </c>
      <c r="B150" s="98" t="s">
        <v>116</v>
      </c>
      <c r="C150" s="98" t="s">
        <v>117</v>
      </c>
      <c r="D150" s="99"/>
      <c r="E150" s="97">
        <v>99</v>
      </c>
      <c r="F150" s="57" t="s">
        <v>278</v>
      </c>
      <c r="G150" s="58"/>
      <c r="H150" s="101">
        <v>21</v>
      </c>
      <c r="I150" s="100">
        <v>1</v>
      </c>
      <c r="J150" s="60"/>
      <c r="K150" s="100">
        <v>5</v>
      </c>
      <c r="L150" s="58" t="s">
        <v>298</v>
      </c>
      <c r="M150" s="58">
        <v>6</v>
      </c>
      <c r="N150" s="58">
        <v>5</v>
      </c>
      <c r="O150" s="75"/>
      <c r="P150" s="75"/>
      <c r="Q150" s="34" t="s">
        <v>392</v>
      </c>
      <c r="R150" s="139" t="s">
        <v>328</v>
      </c>
      <c r="S150" s="108" t="s">
        <v>294</v>
      </c>
      <c r="T150" s="108" t="s">
        <v>334</v>
      </c>
      <c r="U150" s="100"/>
      <c r="V150" s="75"/>
      <c r="W150" s="34"/>
      <c r="X150" s="34"/>
      <c r="Y150" s="34"/>
      <c r="Z150" s="34"/>
      <c r="AA150" s="34"/>
      <c r="AB150" s="34"/>
      <c r="AC150" s="59"/>
      <c r="AD150" s="97"/>
      <c r="AE150" s="97"/>
      <c r="AF150" s="97" t="s">
        <v>279</v>
      </c>
      <c r="AG150" s="97" t="s">
        <v>279</v>
      </c>
      <c r="AH150" s="97" t="s">
        <v>279</v>
      </c>
      <c r="AI150" s="97" t="s">
        <v>279</v>
      </c>
      <c r="AJ150" s="97" t="s">
        <v>279</v>
      </c>
      <c r="AK150" s="97"/>
      <c r="AL150" s="75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BF150" s="41"/>
      <c r="BG150" s="70"/>
      <c r="BH150" s="86">
        <v>3</v>
      </c>
      <c r="BI150" s="85">
        <f t="shared" ref="BI150:BI155" si="23">BH150*15</f>
        <v>45</v>
      </c>
      <c r="BJ150" s="85">
        <v>32</v>
      </c>
      <c r="BK150" s="85">
        <v>6</v>
      </c>
      <c r="BL150" s="85"/>
      <c r="BM150" s="85">
        <v>6</v>
      </c>
      <c r="BN150" s="85">
        <v>1</v>
      </c>
    </row>
    <row r="151" spans="1:66" ht="15" customHeight="1" x14ac:dyDescent="0.25">
      <c r="A151" s="97"/>
      <c r="B151" s="98" t="s">
        <v>116</v>
      </c>
      <c r="C151" s="98" t="s">
        <v>117</v>
      </c>
      <c r="D151" s="99"/>
      <c r="E151" s="97">
        <v>99</v>
      </c>
      <c r="F151" s="57" t="s">
        <v>278</v>
      </c>
      <c r="G151" s="57" t="s">
        <v>278</v>
      </c>
      <c r="H151" s="101">
        <v>21</v>
      </c>
      <c r="I151" s="100">
        <v>1</v>
      </c>
      <c r="J151" s="60"/>
      <c r="K151" s="100">
        <v>7</v>
      </c>
      <c r="L151" s="58" t="s">
        <v>298</v>
      </c>
      <c r="M151" s="58">
        <v>6</v>
      </c>
      <c r="N151" s="58">
        <v>5</v>
      </c>
      <c r="O151" s="75"/>
      <c r="P151" s="75"/>
      <c r="Q151" s="34" t="s">
        <v>392</v>
      </c>
      <c r="R151" s="139" t="s">
        <v>328</v>
      </c>
      <c r="S151" s="108" t="s">
        <v>294</v>
      </c>
      <c r="T151" s="108" t="s">
        <v>334</v>
      </c>
      <c r="U151" s="100"/>
      <c r="V151" s="75"/>
      <c r="W151" s="34"/>
      <c r="X151" s="34"/>
      <c r="Y151" s="34"/>
      <c r="Z151" s="34"/>
      <c r="AA151" s="34"/>
      <c r="AB151" s="34"/>
      <c r="AC151" s="59"/>
      <c r="AD151" s="97"/>
      <c r="AE151" s="97"/>
      <c r="AF151" s="97" t="s">
        <v>279</v>
      </c>
      <c r="AG151" s="97" t="s">
        <v>279</v>
      </c>
      <c r="AH151" s="97" t="s">
        <v>279</v>
      </c>
      <c r="AI151" s="97"/>
      <c r="AJ151" s="97"/>
      <c r="AK151" s="97"/>
      <c r="AL151" s="75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BF151" s="41"/>
      <c r="BG151" s="70"/>
      <c r="BH151" s="86">
        <v>3</v>
      </c>
      <c r="BI151" s="85">
        <f t="shared" si="23"/>
        <v>45</v>
      </c>
      <c r="BJ151" s="85">
        <v>32</v>
      </c>
      <c r="BK151" s="85">
        <v>6</v>
      </c>
      <c r="BL151" s="85"/>
      <c r="BM151" s="85">
        <v>6</v>
      </c>
      <c r="BN151" s="85">
        <v>1</v>
      </c>
    </row>
    <row r="152" spans="1:66" ht="15" customHeight="1" x14ac:dyDescent="0.25">
      <c r="A152" s="97">
        <v>81</v>
      </c>
      <c r="B152" s="98" t="s">
        <v>128</v>
      </c>
      <c r="C152" s="98" t="s">
        <v>129</v>
      </c>
      <c r="D152" s="99"/>
      <c r="E152" s="97">
        <v>99</v>
      </c>
      <c r="F152" s="57" t="s">
        <v>278</v>
      </c>
      <c r="G152" s="58"/>
      <c r="H152" s="101">
        <v>21</v>
      </c>
      <c r="I152" s="100">
        <v>1</v>
      </c>
      <c r="J152" s="60"/>
      <c r="K152" s="100">
        <v>6</v>
      </c>
      <c r="L152" s="100" t="s">
        <v>368</v>
      </c>
      <c r="M152" s="58">
        <v>1</v>
      </c>
      <c r="N152" s="58">
        <v>5</v>
      </c>
      <c r="O152" s="75"/>
      <c r="P152" s="75"/>
      <c r="Q152" s="34" t="s">
        <v>392</v>
      </c>
      <c r="R152" s="131" t="s">
        <v>333</v>
      </c>
      <c r="S152" s="108" t="s">
        <v>294</v>
      </c>
      <c r="T152" s="108" t="s">
        <v>334</v>
      </c>
      <c r="U152" s="100"/>
      <c r="V152" s="75"/>
      <c r="W152" s="34"/>
      <c r="X152" s="34"/>
      <c r="Y152" s="34"/>
      <c r="Z152" s="34"/>
      <c r="AA152" s="34"/>
      <c r="AB152" s="34"/>
      <c r="AC152" s="59"/>
      <c r="AD152" s="97"/>
      <c r="AE152" s="97"/>
      <c r="AF152" s="97" t="s">
        <v>279</v>
      </c>
      <c r="AG152" s="97" t="s">
        <v>279</v>
      </c>
      <c r="AH152" s="97" t="s">
        <v>279</v>
      </c>
      <c r="AI152" s="97" t="s">
        <v>279</v>
      </c>
      <c r="AJ152" s="97" t="s">
        <v>279</v>
      </c>
      <c r="AK152" s="97"/>
      <c r="AL152" s="75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BF152" s="41"/>
      <c r="BG152" s="70"/>
      <c r="BH152" s="53">
        <v>2</v>
      </c>
      <c r="BI152" s="84">
        <f t="shared" si="23"/>
        <v>30</v>
      </c>
      <c r="BJ152" s="85">
        <v>24</v>
      </c>
      <c r="BK152" s="85">
        <v>6</v>
      </c>
      <c r="BL152" s="85"/>
      <c r="BM152" s="86"/>
      <c r="BN152" s="86"/>
    </row>
    <row r="153" spans="1:66" ht="15" customHeight="1" x14ac:dyDescent="0.25">
      <c r="A153" s="97"/>
      <c r="B153" s="98" t="s">
        <v>128</v>
      </c>
      <c r="C153" s="98" t="s">
        <v>129</v>
      </c>
      <c r="D153" s="99"/>
      <c r="E153" s="97">
        <v>99</v>
      </c>
      <c r="F153" s="57" t="s">
        <v>278</v>
      </c>
      <c r="G153" s="57" t="s">
        <v>278</v>
      </c>
      <c r="H153" s="101">
        <v>21</v>
      </c>
      <c r="I153" s="100">
        <v>1</v>
      </c>
      <c r="J153" s="60"/>
      <c r="K153" s="100">
        <v>7</v>
      </c>
      <c r="L153" s="100" t="s">
        <v>368</v>
      </c>
      <c r="M153" s="58">
        <v>1</v>
      </c>
      <c r="N153" s="58">
        <v>5</v>
      </c>
      <c r="O153" s="75"/>
      <c r="P153" s="75"/>
      <c r="Q153" s="34" t="s">
        <v>392</v>
      </c>
      <c r="R153" s="131" t="s">
        <v>333</v>
      </c>
      <c r="S153" s="108" t="s">
        <v>294</v>
      </c>
      <c r="T153" s="108" t="s">
        <v>334</v>
      </c>
      <c r="U153" s="100"/>
      <c r="V153" s="75"/>
      <c r="W153" s="34"/>
      <c r="X153" s="34"/>
      <c r="Y153" s="34"/>
      <c r="Z153" s="34"/>
      <c r="AA153" s="34"/>
      <c r="AB153" s="34"/>
      <c r="AC153" s="59"/>
      <c r="AD153" s="97"/>
      <c r="AE153" s="97"/>
      <c r="AF153" s="97"/>
      <c r="AG153" s="97"/>
      <c r="AH153" s="97"/>
      <c r="AI153" s="97" t="s">
        <v>279</v>
      </c>
      <c r="AJ153" s="97"/>
      <c r="AK153" s="97"/>
      <c r="AL153" s="75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BF153" s="41"/>
      <c r="BG153" s="70"/>
      <c r="BH153" s="53">
        <v>2</v>
      </c>
      <c r="BI153" s="84">
        <f t="shared" si="23"/>
        <v>30</v>
      </c>
      <c r="BJ153" s="85">
        <v>24</v>
      </c>
      <c r="BK153" s="85">
        <v>6</v>
      </c>
      <c r="BL153" s="85"/>
      <c r="BM153" s="86"/>
      <c r="BN153" s="86"/>
    </row>
    <row r="154" spans="1:66" ht="15" customHeight="1" x14ac:dyDescent="0.25">
      <c r="A154" s="97">
        <v>82</v>
      </c>
      <c r="B154" s="98" t="s">
        <v>16</v>
      </c>
      <c r="C154" s="98" t="s">
        <v>17</v>
      </c>
      <c r="D154" s="99"/>
      <c r="E154" s="97">
        <v>99</v>
      </c>
      <c r="F154" s="57" t="s">
        <v>278</v>
      </c>
      <c r="G154" s="58"/>
      <c r="H154" s="101">
        <v>21</v>
      </c>
      <c r="I154" s="100">
        <v>1</v>
      </c>
      <c r="J154" s="60"/>
      <c r="K154" s="100">
        <v>6</v>
      </c>
      <c r="L154" s="58" t="s">
        <v>298</v>
      </c>
      <c r="M154" s="58">
        <v>6</v>
      </c>
      <c r="N154" s="58">
        <v>5</v>
      </c>
      <c r="O154" s="75"/>
      <c r="P154" s="75"/>
      <c r="Q154" s="34" t="s">
        <v>392</v>
      </c>
      <c r="R154" s="154" t="s">
        <v>232</v>
      </c>
      <c r="S154" s="108" t="s">
        <v>327</v>
      </c>
      <c r="T154" s="108" t="s">
        <v>379</v>
      </c>
      <c r="U154" s="100"/>
      <c r="V154" s="75"/>
      <c r="W154" s="34"/>
      <c r="X154" s="34"/>
      <c r="Y154" s="34"/>
      <c r="Z154" s="34"/>
      <c r="AA154" s="34"/>
      <c r="AB154" s="34"/>
      <c r="AC154" s="59"/>
      <c r="AD154" s="97"/>
      <c r="AE154" s="97"/>
      <c r="AF154" s="97" t="s">
        <v>279</v>
      </c>
      <c r="AG154" s="97" t="s">
        <v>279</v>
      </c>
      <c r="AH154" s="97" t="s">
        <v>279</v>
      </c>
      <c r="AI154" s="97" t="s">
        <v>279</v>
      </c>
      <c r="AJ154" s="97" t="s">
        <v>279</v>
      </c>
      <c r="AK154" s="97"/>
      <c r="AL154" s="75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BF154" s="41"/>
      <c r="BG154" s="70"/>
      <c r="BH154" s="118">
        <v>3</v>
      </c>
      <c r="BI154" s="80">
        <f t="shared" si="23"/>
        <v>45</v>
      </c>
      <c r="BJ154" s="82">
        <v>36</v>
      </c>
      <c r="BK154" s="82">
        <v>8</v>
      </c>
      <c r="BL154" s="88"/>
      <c r="BM154" s="82"/>
      <c r="BN154" s="83">
        <f t="shared" ref="BN154:BN155" si="24">BI154-BJ154-BK154-BL154-BM154</f>
        <v>1</v>
      </c>
    </row>
    <row r="155" spans="1:66" ht="15" customHeight="1" x14ac:dyDescent="0.25">
      <c r="A155" s="97"/>
      <c r="B155" s="98" t="s">
        <v>16</v>
      </c>
      <c r="C155" s="98" t="s">
        <v>17</v>
      </c>
      <c r="D155" s="99"/>
      <c r="E155" s="97">
        <v>99</v>
      </c>
      <c r="F155" s="57" t="s">
        <v>278</v>
      </c>
      <c r="G155" s="57" t="s">
        <v>278</v>
      </c>
      <c r="H155" s="101">
        <v>21</v>
      </c>
      <c r="I155" s="100">
        <v>1</v>
      </c>
      <c r="J155" s="60"/>
      <c r="K155" s="100">
        <v>7</v>
      </c>
      <c r="L155" s="58" t="s">
        <v>298</v>
      </c>
      <c r="M155" s="58">
        <v>6</v>
      </c>
      <c r="N155" s="58">
        <v>5</v>
      </c>
      <c r="O155" s="75"/>
      <c r="P155" s="75"/>
      <c r="Q155" s="34" t="s">
        <v>392</v>
      </c>
      <c r="R155" s="154" t="s">
        <v>232</v>
      </c>
      <c r="S155" s="108" t="s">
        <v>327</v>
      </c>
      <c r="T155" s="108" t="s">
        <v>379</v>
      </c>
      <c r="U155" s="100"/>
      <c r="V155" s="75"/>
      <c r="W155" s="34"/>
      <c r="X155" s="34"/>
      <c r="Y155" s="34"/>
      <c r="Z155" s="34"/>
      <c r="AA155" s="34"/>
      <c r="AB155" s="34"/>
      <c r="AC155" s="59"/>
      <c r="AD155" s="97"/>
      <c r="AE155" s="97"/>
      <c r="AF155" s="97" t="s">
        <v>279</v>
      </c>
      <c r="AG155" s="97" t="s">
        <v>279</v>
      </c>
      <c r="AH155" s="97" t="s">
        <v>279</v>
      </c>
      <c r="AI155" s="97" t="s">
        <v>279</v>
      </c>
      <c r="AJ155" s="97"/>
      <c r="AK155" s="97"/>
      <c r="AL155" s="75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BF155" s="41"/>
      <c r="BG155" s="70"/>
      <c r="BH155" s="118">
        <v>3</v>
      </c>
      <c r="BI155" s="80">
        <f t="shared" si="23"/>
        <v>45</v>
      </c>
      <c r="BJ155" s="82">
        <v>36</v>
      </c>
      <c r="BK155" s="82">
        <v>8</v>
      </c>
      <c r="BL155" s="88"/>
      <c r="BM155" s="82"/>
      <c r="BN155" s="83">
        <f t="shared" si="24"/>
        <v>1</v>
      </c>
    </row>
    <row r="156" spans="1:66" ht="15" customHeight="1" x14ac:dyDescent="0.25">
      <c r="A156" s="97">
        <v>83</v>
      </c>
      <c r="B156" s="98" t="s">
        <v>80</v>
      </c>
      <c r="C156" s="98" t="s">
        <v>81</v>
      </c>
      <c r="D156" s="99"/>
      <c r="E156" s="97">
        <v>99</v>
      </c>
      <c r="F156" s="57" t="s">
        <v>278</v>
      </c>
      <c r="G156" s="58"/>
      <c r="H156" s="101">
        <v>23</v>
      </c>
      <c r="I156" s="100">
        <v>1</v>
      </c>
      <c r="J156" s="60"/>
      <c r="K156" s="132">
        <v>4</v>
      </c>
      <c r="L156" s="132" t="s">
        <v>368</v>
      </c>
      <c r="M156" s="132">
        <v>1</v>
      </c>
      <c r="N156" s="132">
        <v>5</v>
      </c>
      <c r="O156" s="133"/>
      <c r="P156" s="133"/>
      <c r="Q156" s="32" t="s">
        <v>392</v>
      </c>
      <c r="R156" s="37" t="s">
        <v>287</v>
      </c>
      <c r="S156" s="108" t="s">
        <v>284</v>
      </c>
      <c r="T156" s="108" t="s">
        <v>384</v>
      </c>
      <c r="U156" s="100"/>
      <c r="V156" s="75"/>
      <c r="W156" s="34"/>
      <c r="X156" s="34"/>
      <c r="Y156" s="34"/>
      <c r="Z156" s="34"/>
      <c r="AA156" s="34"/>
      <c r="AB156" s="34"/>
      <c r="AC156" s="59"/>
      <c r="AD156" s="97"/>
      <c r="AE156" s="97"/>
      <c r="AF156" s="97"/>
      <c r="AG156" s="97" t="s">
        <v>279</v>
      </c>
      <c r="AH156" s="97" t="s">
        <v>279</v>
      </c>
      <c r="AI156" s="97" t="s">
        <v>279</v>
      </c>
      <c r="AJ156" s="97" t="s">
        <v>279</v>
      </c>
      <c r="AK156" s="97"/>
      <c r="AL156" s="75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BF156" s="41"/>
      <c r="BG156" s="70"/>
      <c r="BH156" s="97">
        <v>3</v>
      </c>
      <c r="BI156" s="97">
        <v>45</v>
      </c>
      <c r="BJ156" s="97"/>
      <c r="BK156" s="97"/>
      <c r="BL156" s="97"/>
      <c r="BM156" s="97"/>
      <c r="BN156" s="97"/>
    </row>
    <row r="157" spans="1:66" ht="15" customHeight="1" x14ac:dyDescent="0.25">
      <c r="A157" s="97"/>
      <c r="B157" s="98" t="s">
        <v>80</v>
      </c>
      <c r="C157" s="98" t="s">
        <v>81</v>
      </c>
      <c r="D157" s="99"/>
      <c r="E157" s="97">
        <v>99</v>
      </c>
      <c r="F157" s="57" t="s">
        <v>278</v>
      </c>
      <c r="G157" s="57" t="s">
        <v>278</v>
      </c>
      <c r="H157" s="101">
        <v>23</v>
      </c>
      <c r="I157" s="100">
        <v>1</v>
      </c>
      <c r="J157" s="60"/>
      <c r="K157" s="36">
        <v>6</v>
      </c>
      <c r="L157" s="36" t="s">
        <v>368</v>
      </c>
      <c r="M157" s="36">
        <v>1</v>
      </c>
      <c r="N157" s="36">
        <v>5</v>
      </c>
      <c r="O157" s="133"/>
      <c r="P157" s="133"/>
      <c r="Q157" s="32" t="s">
        <v>392</v>
      </c>
      <c r="R157" s="37" t="s">
        <v>287</v>
      </c>
      <c r="S157" s="108" t="s">
        <v>284</v>
      </c>
      <c r="T157" s="108" t="s">
        <v>384</v>
      </c>
      <c r="U157" s="100"/>
      <c r="V157" s="75"/>
      <c r="W157" s="34"/>
      <c r="X157" s="34"/>
      <c r="Y157" s="34"/>
      <c r="Z157" s="34"/>
      <c r="AA157" s="34"/>
      <c r="AB157" s="34"/>
      <c r="AC157" s="59"/>
      <c r="AD157" s="97"/>
      <c r="AE157" s="97"/>
      <c r="AF157" s="97" t="s">
        <v>279</v>
      </c>
      <c r="AG157" s="97" t="s">
        <v>279</v>
      </c>
      <c r="AH157" s="97" t="s">
        <v>279</v>
      </c>
      <c r="AI157" s="97" t="s">
        <v>279</v>
      </c>
      <c r="AJ157" s="97" t="s">
        <v>279</v>
      </c>
      <c r="AK157" s="97"/>
      <c r="AL157" s="75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BF157" s="41"/>
      <c r="BG157" s="70"/>
      <c r="BH157" s="97">
        <v>3</v>
      </c>
      <c r="BI157" s="97">
        <v>45</v>
      </c>
      <c r="BJ157" s="97"/>
      <c r="BK157" s="97"/>
      <c r="BL157" s="97"/>
      <c r="BM157" s="97"/>
      <c r="BN157" s="97"/>
    </row>
    <row r="158" spans="1:66" ht="15" customHeight="1" x14ac:dyDescent="0.25">
      <c r="A158" s="97">
        <v>84</v>
      </c>
      <c r="B158" s="98" t="s">
        <v>114</v>
      </c>
      <c r="C158" s="98" t="s">
        <v>115</v>
      </c>
      <c r="D158" s="99"/>
      <c r="E158" s="97">
        <v>99</v>
      </c>
      <c r="F158" s="57" t="s">
        <v>278</v>
      </c>
      <c r="G158" s="58"/>
      <c r="H158" s="101">
        <v>23</v>
      </c>
      <c r="I158" s="100">
        <v>1</v>
      </c>
      <c r="J158" s="60"/>
      <c r="K158" s="36">
        <v>8</v>
      </c>
      <c r="L158" s="36" t="s">
        <v>368</v>
      </c>
      <c r="M158" s="36">
        <v>1</v>
      </c>
      <c r="N158" s="36">
        <v>5</v>
      </c>
      <c r="O158" s="133"/>
      <c r="P158" s="133"/>
      <c r="Q158" s="32" t="s">
        <v>392</v>
      </c>
      <c r="R158" s="144" t="s">
        <v>354</v>
      </c>
      <c r="S158" s="108" t="s">
        <v>294</v>
      </c>
      <c r="T158" s="108" t="s">
        <v>366</v>
      </c>
      <c r="U158" s="100"/>
      <c r="V158" s="75"/>
      <c r="W158" s="34"/>
      <c r="X158" s="34"/>
      <c r="Y158" s="34"/>
      <c r="Z158" s="34"/>
      <c r="AA158" s="34"/>
      <c r="AB158" s="34"/>
      <c r="AC158" s="59"/>
      <c r="AD158" s="97"/>
      <c r="AE158" s="97"/>
      <c r="AF158" s="97" t="s">
        <v>279</v>
      </c>
      <c r="AG158" s="97" t="s">
        <v>279</v>
      </c>
      <c r="AH158" s="97" t="s">
        <v>279</v>
      </c>
      <c r="AI158" s="97" t="s">
        <v>279</v>
      </c>
      <c r="AJ158" s="97" t="s">
        <v>279</v>
      </c>
      <c r="AK158" s="97"/>
      <c r="AL158" s="75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BF158" s="41"/>
      <c r="BG158" s="70"/>
      <c r="BH158" s="86">
        <v>3</v>
      </c>
      <c r="BI158" s="84">
        <f t="shared" ref="BI158:BI193" si="25">BH158*15</f>
        <v>45</v>
      </c>
      <c r="BJ158" s="85">
        <v>32</v>
      </c>
      <c r="BK158" s="85">
        <v>8</v>
      </c>
      <c r="BL158" s="85"/>
      <c r="BM158" s="85">
        <v>4</v>
      </c>
      <c r="BN158" s="85">
        <v>1</v>
      </c>
    </row>
    <row r="159" spans="1:66" ht="15" customHeight="1" x14ac:dyDescent="0.25">
      <c r="A159" s="97"/>
      <c r="B159" s="98" t="s">
        <v>114</v>
      </c>
      <c r="C159" s="98" t="s">
        <v>115</v>
      </c>
      <c r="D159" s="99"/>
      <c r="E159" s="97">
        <v>99</v>
      </c>
      <c r="F159" s="57" t="s">
        <v>278</v>
      </c>
      <c r="G159" s="57" t="s">
        <v>278</v>
      </c>
      <c r="H159" s="101">
        <v>23</v>
      </c>
      <c r="I159" s="100">
        <v>1</v>
      </c>
      <c r="J159" s="60"/>
      <c r="K159" s="100">
        <v>7</v>
      </c>
      <c r="L159" s="100" t="s">
        <v>298</v>
      </c>
      <c r="M159" s="58">
        <v>6</v>
      </c>
      <c r="N159" s="58">
        <v>5</v>
      </c>
      <c r="O159" s="75"/>
      <c r="P159" s="75"/>
      <c r="Q159" s="34" t="s">
        <v>392</v>
      </c>
      <c r="R159" s="139" t="s">
        <v>354</v>
      </c>
      <c r="S159" s="108" t="s">
        <v>294</v>
      </c>
      <c r="T159" s="108" t="s">
        <v>366</v>
      </c>
      <c r="U159" s="100"/>
      <c r="V159" s="75"/>
      <c r="W159" s="34"/>
      <c r="X159" s="34"/>
      <c r="Y159" s="34"/>
      <c r="Z159" s="34"/>
      <c r="AA159" s="34"/>
      <c r="AB159" s="34"/>
      <c r="AC159" s="59"/>
      <c r="AD159" s="97"/>
      <c r="AE159" s="97"/>
      <c r="AF159" s="97" t="s">
        <v>279</v>
      </c>
      <c r="AG159" s="97" t="s">
        <v>279</v>
      </c>
      <c r="AH159" s="97" t="s">
        <v>279</v>
      </c>
      <c r="AI159" s="97"/>
      <c r="AJ159" s="97"/>
      <c r="AK159" s="97"/>
      <c r="AL159" s="75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BF159" s="41"/>
      <c r="BG159" s="70"/>
      <c r="BH159" s="86">
        <v>3</v>
      </c>
      <c r="BI159" s="84">
        <f t="shared" si="25"/>
        <v>45</v>
      </c>
      <c r="BJ159" s="85">
        <v>32</v>
      </c>
      <c r="BK159" s="85">
        <v>8</v>
      </c>
      <c r="BL159" s="85"/>
      <c r="BM159" s="85">
        <v>4</v>
      </c>
      <c r="BN159" s="85">
        <v>1</v>
      </c>
    </row>
    <row r="160" spans="1:66" ht="15" customHeight="1" x14ac:dyDescent="0.25">
      <c r="A160" s="97">
        <v>85</v>
      </c>
      <c r="B160" s="98" t="s">
        <v>34</v>
      </c>
      <c r="C160" s="98" t="s">
        <v>35</v>
      </c>
      <c r="D160" s="99"/>
      <c r="E160" s="97">
        <v>99</v>
      </c>
      <c r="F160" s="57" t="s">
        <v>278</v>
      </c>
      <c r="G160" s="58"/>
      <c r="H160" s="101">
        <v>25</v>
      </c>
      <c r="I160" s="100">
        <v>1</v>
      </c>
      <c r="J160" s="60"/>
      <c r="K160" s="100">
        <v>3</v>
      </c>
      <c r="L160" s="100" t="s">
        <v>368</v>
      </c>
      <c r="M160" s="58">
        <v>1</v>
      </c>
      <c r="N160" s="58">
        <v>5</v>
      </c>
      <c r="O160" s="75"/>
      <c r="P160" s="75"/>
      <c r="Q160" s="34" t="s">
        <v>392</v>
      </c>
      <c r="R160" s="108" t="s">
        <v>233</v>
      </c>
      <c r="S160" s="108" t="s">
        <v>302</v>
      </c>
      <c r="T160" s="108" t="s">
        <v>326</v>
      </c>
      <c r="U160" s="100"/>
      <c r="V160" s="75"/>
      <c r="W160" s="34"/>
      <c r="X160" s="34"/>
      <c r="Y160" s="34"/>
      <c r="Z160" s="34"/>
      <c r="AA160" s="34"/>
      <c r="AB160" s="34"/>
      <c r="AC160" s="59"/>
      <c r="AD160" s="97"/>
      <c r="AE160" s="97"/>
      <c r="AF160" s="97" t="s">
        <v>279</v>
      </c>
      <c r="AG160" s="97" t="s">
        <v>279</v>
      </c>
      <c r="AH160" s="97" t="s">
        <v>279</v>
      </c>
      <c r="AI160" s="97" t="s">
        <v>279</v>
      </c>
      <c r="AJ160" s="97" t="s">
        <v>279</v>
      </c>
      <c r="AK160" s="97"/>
      <c r="AL160" s="75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BF160" s="41"/>
      <c r="BG160" s="70"/>
      <c r="BH160" s="52">
        <v>3</v>
      </c>
      <c r="BI160" s="80">
        <f t="shared" si="25"/>
        <v>45</v>
      </c>
      <c r="BJ160" s="53">
        <v>30</v>
      </c>
      <c r="BK160" s="53">
        <v>6</v>
      </c>
      <c r="BL160" s="88"/>
      <c r="BM160" s="53">
        <v>8</v>
      </c>
      <c r="BN160" s="83">
        <f t="shared" ref="BN160:BN167" si="26">BI160-BJ160-BK160-BL160-BM160</f>
        <v>1</v>
      </c>
    </row>
    <row r="161" spans="1:66" ht="15" customHeight="1" x14ac:dyDescent="0.25">
      <c r="A161" s="97"/>
      <c r="B161" s="98" t="s">
        <v>34</v>
      </c>
      <c r="C161" s="98" t="s">
        <v>35</v>
      </c>
      <c r="D161" s="99"/>
      <c r="E161" s="97">
        <v>99</v>
      </c>
      <c r="F161" s="57" t="s">
        <v>278</v>
      </c>
      <c r="G161" s="57" t="s">
        <v>278</v>
      </c>
      <c r="H161" s="101">
        <v>25</v>
      </c>
      <c r="I161" s="100">
        <v>1</v>
      </c>
      <c r="J161" s="60"/>
      <c r="K161" s="100">
        <v>7</v>
      </c>
      <c r="L161" s="100" t="s">
        <v>368</v>
      </c>
      <c r="M161" s="58">
        <v>1</v>
      </c>
      <c r="N161" s="58">
        <v>5</v>
      </c>
      <c r="O161" s="75"/>
      <c r="P161" s="75"/>
      <c r="Q161" s="34" t="s">
        <v>392</v>
      </c>
      <c r="R161" s="108" t="s">
        <v>233</v>
      </c>
      <c r="S161" s="108" t="s">
        <v>302</v>
      </c>
      <c r="T161" s="108" t="s">
        <v>326</v>
      </c>
      <c r="U161" s="100"/>
      <c r="V161" s="75"/>
      <c r="W161" s="34"/>
      <c r="X161" s="34"/>
      <c r="Y161" s="34"/>
      <c r="Z161" s="34"/>
      <c r="AA161" s="34"/>
      <c r="AB161" s="34"/>
      <c r="AC161" s="59"/>
      <c r="AD161" s="97"/>
      <c r="AE161" s="97"/>
      <c r="AF161" s="97" t="s">
        <v>279</v>
      </c>
      <c r="AG161" s="97" t="s">
        <v>279</v>
      </c>
      <c r="AH161" s="97" t="s">
        <v>279</v>
      </c>
      <c r="AI161" s="97"/>
      <c r="AJ161" s="97"/>
      <c r="AK161" s="97"/>
      <c r="AL161" s="75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BF161" s="41"/>
      <c r="BG161" s="70"/>
      <c r="BH161" s="52">
        <v>3</v>
      </c>
      <c r="BI161" s="80">
        <f t="shared" si="25"/>
        <v>45</v>
      </c>
      <c r="BJ161" s="53">
        <v>30</v>
      </c>
      <c r="BK161" s="53">
        <v>6</v>
      </c>
      <c r="BL161" s="88"/>
      <c r="BM161" s="53">
        <v>8</v>
      </c>
      <c r="BN161" s="83">
        <f t="shared" si="26"/>
        <v>1</v>
      </c>
    </row>
    <row r="162" spans="1:66" ht="15" customHeight="1" x14ac:dyDescent="0.25">
      <c r="A162" s="97">
        <v>86</v>
      </c>
      <c r="B162" s="98" t="s">
        <v>112</v>
      </c>
      <c r="C162" s="98" t="s">
        <v>113</v>
      </c>
      <c r="D162" s="99"/>
      <c r="E162" s="97">
        <v>99</v>
      </c>
      <c r="F162" s="57" t="s">
        <v>278</v>
      </c>
      <c r="G162" s="58"/>
      <c r="H162" s="101">
        <v>26</v>
      </c>
      <c r="I162" s="100">
        <v>1</v>
      </c>
      <c r="J162" s="60"/>
      <c r="K162" s="36">
        <v>4</v>
      </c>
      <c r="L162" s="132" t="s">
        <v>298</v>
      </c>
      <c r="M162" s="132">
        <v>6</v>
      </c>
      <c r="N162" s="132">
        <v>5</v>
      </c>
      <c r="O162" s="133"/>
      <c r="P162" s="133"/>
      <c r="Q162" s="32" t="s">
        <v>392</v>
      </c>
      <c r="R162" s="144" t="s">
        <v>409</v>
      </c>
      <c r="S162" s="108" t="s">
        <v>294</v>
      </c>
      <c r="T162" s="108" t="s">
        <v>366</v>
      </c>
      <c r="U162" s="100"/>
      <c r="V162" s="75"/>
      <c r="W162" s="34"/>
      <c r="X162" s="34"/>
      <c r="Y162" s="34"/>
      <c r="Z162" s="34"/>
      <c r="AA162" s="34"/>
      <c r="AB162" s="34"/>
      <c r="AC162" s="59"/>
      <c r="AD162" s="97"/>
      <c r="AE162" s="97"/>
      <c r="AF162" s="97" t="s">
        <v>279</v>
      </c>
      <c r="AG162" s="97" t="s">
        <v>279</v>
      </c>
      <c r="AH162" s="97" t="s">
        <v>279</v>
      </c>
      <c r="AI162" s="97" t="s">
        <v>279</v>
      </c>
      <c r="AJ162" s="97" t="s">
        <v>279</v>
      </c>
      <c r="AK162" s="97"/>
      <c r="AL162" s="75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BF162" s="41"/>
      <c r="BG162" s="70"/>
      <c r="BH162" s="52">
        <v>2</v>
      </c>
      <c r="BI162" s="84">
        <f t="shared" si="25"/>
        <v>30</v>
      </c>
      <c r="BJ162" s="82">
        <v>20</v>
      </c>
      <c r="BK162" s="82">
        <v>6</v>
      </c>
      <c r="BL162" s="88"/>
      <c r="BM162" s="82">
        <v>4</v>
      </c>
      <c r="BN162" s="83">
        <f t="shared" si="26"/>
        <v>0</v>
      </c>
    </row>
    <row r="163" spans="1:66" ht="15" customHeight="1" x14ac:dyDescent="0.25">
      <c r="A163" s="97"/>
      <c r="B163" s="98" t="s">
        <v>112</v>
      </c>
      <c r="C163" s="98" t="s">
        <v>113</v>
      </c>
      <c r="D163" s="99"/>
      <c r="E163" s="97">
        <v>99</v>
      </c>
      <c r="F163" s="57" t="s">
        <v>278</v>
      </c>
      <c r="G163" s="57" t="s">
        <v>278</v>
      </c>
      <c r="H163" s="101">
        <v>26</v>
      </c>
      <c r="I163" s="100">
        <v>1</v>
      </c>
      <c r="J163" s="60"/>
      <c r="K163" s="100">
        <v>7</v>
      </c>
      <c r="L163" s="58" t="s">
        <v>298</v>
      </c>
      <c r="M163" s="58">
        <v>6</v>
      </c>
      <c r="N163" s="58">
        <v>5</v>
      </c>
      <c r="O163" s="75"/>
      <c r="P163" s="75"/>
      <c r="Q163" s="34" t="s">
        <v>392</v>
      </c>
      <c r="R163" s="139" t="s">
        <v>409</v>
      </c>
      <c r="S163" s="108" t="s">
        <v>294</v>
      </c>
      <c r="T163" s="108" t="s">
        <v>366</v>
      </c>
      <c r="U163" s="100"/>
      <c r="V163" s="75"/>
      <c r="W163" s="34"/>
      <c r="X163" s="34"/>
      <c r="Y163" s="34"/>
      <c r="Z163" s="34"/>
      <c r="AA163" s="34"/>
      <c r="AB163" s="34"/>
      <c r="AC163" s="59"/>
      <c r="AD163" s="97"/>
      <c r="AE163" s="97"/>
      <c r="AF163" s="97"/>
      <c r="AG163" s="97"/>
      <c r="AH163" s="97"/>
      <c r="AI163" s="97"/>
      <c r="AJ163" s="97" t="s">
        <v>279</v>
      </c>
      <c r="AK163" s="97"/>
      <c r="AL163" s="75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BF163" s="41"/>
      <c r="BG163" s="70"/>
      <c r="BH163" s="52">
        <v>2</v>
      </c>
      <c r="BI163" s="84">
        <f t="shared" si="25"/>
        <v>30</v>
      </c>
      <c r="BJ163" s="82">
        <v>20</v>
      </c>
      <c r="BK163" s="82">
        <v>6</v>
      </c>
      <c r="BL163" s="88"/>
      <c r="BM163" s="82">
        <v>4</v>
      </c>
      <c r="BN163" s="83">
        <f t="shared" si="26"/>
        <v>0</v>
      </c>
    </row>
    <row r="164" spans="1:66" ht="15" customHeight="1" x14ac:dyDescent="0.25">
      <c r="A164" s="97">
        <v>87</v>
      </c>
      <c r="B164" s="98" t="s">
        <v>136</v>
      </c>
      <c r="C164" s="98" t="s">
        <v>137</v>
      </c>
      <c r="D164" s="99"/>
      <c r="E164" s="97">
        <v>99</v>
      </c>
      <c r="F164" s="57" t="s">
        <v>278</v>
      </c>
      <c r="G164" s="58"/>
      <c r="H164" s="101">
        <v>26</v>
      </c>
      <c r="I164" s="100">
        <v>1</v>
      </c>
      <c r="J164" s="60"/>
      <c r="K164" s="100">
        <v>4</v>
      </c>
      <c r="L164" s="100" t="s">
        <v>368</v>
      </c>
      <c r="M164" s="58">
        <v>1</v>
      </c>
      <c r="N164" s="58">
        <v>5</v>
      </c>
      <c r="O164" s="75"/>
      <c r="P164" s="75"/>
      <c r="Q164" s="34" t="s">
        <v>392</v>
      </c>
      <c r="R164" s="131" t="s">
        <v>335</v>
      </c>
      <c r="S164" s="108" t="s">
        <v>374</v>
      </c>
      <c r="T164" s="108" t="s">
        <v>390</v>
      </c>
      <c r="U164" s="100"/>
      <c r="V164" s="75"/>
      <c r="W164" s="34"/>
      <c r="X164" s="34"/>
      <c r="Y164" s="34"/>
      <c r="Z164" s="34"/>
      <c r="AA164" s="34"/>
      <c r="AB164" s="34"/>
      <c r="AC164" s="59"/>
      <c r="AD164" s="97"/>
      <c r="AE164" s="97"/>
      <c r="AF164" s="97" t="s">
        <v>279</v>
      </c>
      <c r="AG164" s="97" t="s">
        <v>279</v>
      </c>
      <c r="AH164" s="97" t="s">
        <v>279</v>
      </c>
      <c r="AI164" s="97" t="s">
        <v>279</v>
      </c>
      <c r="AJ164" s="97" t="s">
        <v>279</v>
      </c>
      <c r="AK164" s="97"/>
      <c r="AL164" s="75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BF164" s="41"/>
      <c r="BG164" s="70"/>
      <c r="BH164" s="52">
        <v>3</v>
      </c>
      <c r="BI164" s="87">
        <f t="shared" si="25"/>
        <v>45</v>
      </c>
      <c r="BJ164" s="80">
        <v>36</v>
      </c>
      <c r="BK164" s="53">
        <v>8</v>
      </c>
      <c r="BL164" s="88"/>
      <c r="BM164" s="82"/>
      <c r="BN164" s="89">
        <f t="shared" si="26"/>
        <v>1</v>
      </c>
    </row>
    <row r="165" spans="1:66" ht="15" customHeight="1" x14ac:dyDescent="0.25">
      <c r="A165" s="97"/>
      <c r="B165" s="98" t="s">
        <v>136</v>
      </c>
      <c r="C165" s="98" t="s">
        <v>137</v>
      </c>
      <c r="D165" s="99"/>
      <c r="E165" s="97">
        <v>99</v>
      </c>
      <c r="F165" s="57" t="s">
        <v>278</v>
      </c>
      <c r="G165" s="57" t="s">
        <v>278</v>
      </c>
      <c r="H165" s="101">
        <v>26</v>
      </c>
      <c r="I165" s="100">
        <v>1</v>
      </c>
      <c r="J165" s="60"/>
      <c r="K165" s="36">
        <v>3</v>
      </c>
      <c r="L165" s="36" t="s">
        <v>368</v>
      </c>
      <c r="M165" s="132">
        <v>1</v>
      </c>
      <c r="N165" s="132">
        <v>5</v>
      </c>
      <c r="O165" s="133"/>
      <c r="P165" s="133"/>
      <c r="Q165" s="32" t="s">
        <v>392</v>
      </c>
      <c r="R165" s="134" t="s">
        <v>335</v>
      </c>
      <c r="S165" s="108" t="s">
        <v>374</v>
      </c>
      <c r="T165" s="108" t="s">
        <v>390</v>
      </c>
      <c r="U165" s="100"/>
      <c r="V165" s="75"/>
      <c r="W165" s="34"/>
      <c r="X165" s="34"/>
      <c r="Y165" s="34"/>
      <c r="Z165" s="34"/>
      <c r="AA165" s="34"/>
      <c r="AB165" s="34"/>
      <c r="AC165" s="59"/>
      <c r="AD165" s="97"/>
      <c r="AE165" s="97"/>
      <c r="AF165" s="97" t="s">
        <v>279</v>
      </c>
      <c r="AG165" s="97" t="s">
        <v>279</v>
      </c>
      <c r="AH165" s="97" t="s">
        <v>279</v>
      </c>
      <c r="AI165" s="97"/>
      <c r="AJ165" s="97"/>
      <c r="AK165" s="97"/>
      <c r="AL165" s="75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BF165" s="41"/>
      <c r="BG165" s="70"/>
      <c r="BH165" s="52">
        <v>3</v>
      </c>
      <c r="BI165" s="87">
        <f t="shared" si="25"/>
        <v>45</v>
      </c>
      <c r="BJ165" s="80">
        <v>36</v>
      </c>
      <c r="BK165" s="53">
        <v>8</v>
      </c>
      <c r="BL165" s="88"/>
      <c r="BM165" s="82"/>
      <c r="BN165" s="89">
        <f t="shared" si="26"/>
        <v>1</v>
      </c>
    </row>
    <row r="166" spans="1:66" ht="15" customHeight="1" x14ac:dyDescent="0.25">
      <c r="A166" s="97">
        <v>88</v>
      </c>
      <c r="B166" s="98" t="s">
        <v>10</v>
      </c>
      <c r="C166" s="98" t="s">
        <v>11</v>
      </c>
      <c r="D166" s="99"/>
      <c r="E166" s="97">
        <v>99</v>
      </c>
      <c r="F166" s="57" t="s">
        <v>278</v>
      </c>
      <c r="G166" s="58"/>
      <c r="H166" s="101">
        <v>26</v>
      </c>
      <c r="I166" s="100">
        <v>1</v>
      </c>
      <c r="J166" s="60"/>
      <c r="K166" s="100">
        <v>4</v>
      </c>
      <c r="L166" s="58" t="s">
        <v>298</v>
      </c>
      <c r="M166" s="58">
        <v>6</v>
      </c>
      <c r="N166" s="58">
        <v>5</v>
      </c>
      <c r="O166" s="75"/>
      <c r="P166" s="75"/>
      <c r="Q166" s="34" t="s">
        <v>392</v>
      </c>
      <c r="R166" s="154" t="s">
        <v>350</v>
      </c>
      <c r="S166" s="108" t="s">
        <v>327</v>
      </c>
      <c r="T166" s="108" t="s">
        <v>379</v>
      </c>
      <c r="U166" s="100"/>
      <c r="V166" s="75"/>
      <c r="W166" s="34"/>
      <c r="X166" s="34"/>
      <c r="Y166" s="34"/>
      <c r="Z166" s="34"/>
      <c r="AA166" s="34"/>
      <c r="AB166" s="34"/>
      <c r="AC166" s="59"/>
      <c r="AD166" s="97"/>
      <c r="AE166" s="97"/>
      <c r="AF166" s="97" t="s">
        <v>279</v>
      </c>
      <c r="AG166" s="97" t="s">
        <v>279</v>
      </c>
      <c r="AH166" s="97" t="s">
        <v>279</v>
      </c>
      <c r="AI166" s="97" t="s">
        <v>279</v>
      </c>
      <c r="AJ166" s="97" t="s">
        <v>279</v>
      </c>
      <c r="AK166" s="97"/>
      <c r="AL166" s="75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BF166" s="41"/>
      <c r="BG166" s="70"/>
      <c r="BH166" s="52">
        <v>2</v>
      </c>
      <c r="BI166" s="80">
        <f t="shared" si="25"/>
        <v>30</v>
      </c>
      <c r="BJ166" s="53">
        <v>24</v>
      </c>
      <c r="BK166" s="53">
        <v>6</v>
      </c>
      <c r="BL166" s="88"/>
      <c r="BM166" s="82"/>
      <c r="BN166" s="83">
        <f t="shared" si="26"/>
        <v>0</v>
      </c>
    </row>
    <row r="167" spans="1:66" ht="15" customHeight="1" x14ac:dyDescent="0.25">
      <c r="A167" s="97"/>
      <c r="B167" s="98" t="s">
        <v>10</v>
      </c>
      <c r="C167" s="98" t="s">
        <v>11</v>
      </c>
      <c r="D167" s="99"/>
      <c r="E167" s="97">
        <v>99</v>
      </c>
      <c r="F167" s="57" t="s">
        <v>278</v>
      </c>
      <c r="G167" s="57" t="s">
        <v>278</v>
      </c>
      <c r="H167" s="101">
        <v>26</v>
      </c>
      <c r="I167" s="100">
        <v>1</v>
      </c>
      <c r="J167" s="60"/>
      <c r="K167" s="100">
        <v>7</v>
      </c>
      <c r="L167" s="58" t="s">
        <v>298</v>
      </c>
      <c r="M167" s="58">
        <v>6</v>
      </c>
      <c r="N167" s="58">
        <v>5</v>
      </c>
      <c r="O167" s="75"/>
      <c r="P167" s="75"/>
      <c r="Q167" s="34" t="s">
        <v>392</v>
      </c>
      <c r="R167" s="154" t="s">
        <v>350</v>
      </c>
      <c r="S167" s="108" t="s">
        <v>327</v>
      </c>
      <c r="T167" s="108" t="s">
        <v>379</v>
      </c>
      <c r="U167" s="100"/>
      <c r="V167" s="75"/>
      <c r="W167" s="34"/>
      <c r="X167" s="34"/>
      <c r="Y167" s="34"/>
      <c r="Z167" s="34"/>
      <c r="AA167" s="34"/>
      <c r="AB167" s="34"/>
      <c r="AC167" s="59"/>
      <c r="AD167" s="97"/>
      <c r="AE167" s="97"/>
      <c r="AF167" s="97"/>
      <c r="AG167" s="97"/>
      <c r="AH167" s="97"/>
      <c r="AI167" s="97"/>
      <c r="AJ167" s="97" t="s">
        <v>279</v>
      </c>
      <c r="AK167" s="97"/>
      <c r="AL167" s="75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BF167" s="41"/>
      <c r="BG167" s="70"/>
      <c r="BH167" s="52">
        <v>2</v>
      </c>
      <c r="BI167" s="80">
        <f t="shared" si="25"/>
        <v>30</v>
      </c>
      <c r="BJ167" s="53">
        <v>24</v>
      </c>
      <c r="BK167" s="53">
        <v>6</v>
      </c>
      <c r="BL167" s="88"/>
      <c r="BM167" s="82"/>
      <c r="BN167" s="83">
        <f t="shared" si="26"/>
        <v>0</v>
      </c>
    </row>
    <row r="168" spans="1:66" ht="15" customHeight="1" x14ac:dyDescent="0.25">
      <c r="A168" s="97">
        <v>89</v>
      </c>
      <c r="B168" s="98" t="s">
        <v>150</v>
      </c>
      <c r="C168" s="98" t="s">
        <v>151</v>
      </c>
      <c r="D168" s="99"/>
      <c r="E168" s="97">
        <v>99</v>
      </c>
      <c r="F168" s="57" t="s">
        <v>278</v>
      </c>
      <c r="G168" s="58"/>
      <c r="H168" s="101">
        <v>29</v>
      </c>
      <c r="I168" s="100">
        <v>1</v>
      </c>
      <c r="J168" s="60"/>
      <c r="K168" s="100">
        <v>5</v>
      </c>
      <c r="L168" s="100" t="s">
        <v>368</v>
      </c>
      <c r="M168" s="58">
        <v>1</v>
      </c>
      <c r="N168" s="58">
        <v>5</v>
      </c>
      <c r="O168" s="75"/>
      <c r="P168" s="75"/>
      <c r="Q168" s="34" t="s">
        <v>392</v>
      </c>
      <c r="R168" s="131" t="s">
        <v>304</v>
      </c>
      <c r="S168" s="108" t="s">
        <v>302</v>
      </c>
      <c r="T168" s="108" t="s">
        <v>308</v>
      </c>
      <c r="U168" s="100"/>
      <c r="V168" s="75"/>
      <c r="W168" s="34"/>
      <c r="X168" s="34"/>
      <c r="Y168" s="34"/>
      <c r="Z168" s="34"/>
      <c r="AA168" s="34"/>
      <c r="AB168" s="34"/>
      <c r="AC168" s="59"/>
      <c r="AD168" s="97"/>
      <c r="AE168" s="97"/>
      <c r="AF168" s="97" t="s">
        <v>279</v>
      </c>
      <c r="AG168" s="97" t="s">
        <v>279</v>
      </c>
      <c r="AH168" s="97" t="s">
        <v>279</v>
      </c>
      <c r="AI168" s="97" t="s">
        <v>279</v>
      </c>
      <c r="AJ168" s="97" t="s">
        <v>279</v>
      </c>
      <c r="AK168" s="97"/>
      <c r="AL168" s="75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BF168" s="41"/>
      <c r="BG168" s="70"/>
      <c r="BH168" s="52">
        <v>3</v>
      </c>
      <c r="BI168" s="80">
        <f t="shared" si="25"/>
        <v>45</v>
      </c>
      <c r="BJ168" s="52">
        <v>32</v>
      </c>
      <c r="BK168" s="52">
        <v>8</v>
      </c>
      <c r="BL168" s="88"/>
      <c r="BM168" s="82">
        <v>4</v>
      </c>
      <c r="BN168" s="89">
        <f>BI168-BJ168-BK168-BL168-BM168</f>
        <v>1</v>
      </c>
    </row>
    <row r="169" spans="1:66" ht="15" customHeight="1" x14ac:dyDescent="0.25">
      <c r="A169" s="97"/>
      <c r="B169" s="98" t="s">
        <v>150</v>
      </c>
      <c r="C169" s="98" t="s">
        <v>151</v>
      </c>
      <c r="D169" s="99"/>
      <c r="E169" s="97">
        <v>99</v>
      </c>
      <c r="F169" s="57" t="s">
        <v>278</v>
      </c>
      <c r="G169" s="57" t="s">
        <v>278</v>
      </c>
      <c r="H169" s="101">
        <v>29</v>
      </c>
      <c r="I169" s="100">
        <v>1</v>
      </c>
      <c r="J169" s="60"/>
      <c r="K169" s="100">
        <v>7</v>
      </c>
      <c r="L169" s="100" t="s">
        <v>368</v>
      </c>
      <c r="M169" s="58">
        <v>1</v>
      </c>
      <c r="N169" s="58">
        <v>5</v>
      </c>
      <c r="O169" s="75"/>
      <c r="P169" s="75"/>
      <c r="Q169" s="34" t="s">
        <v>392</v>
      </c>
      <c r="R169" s="131" t="s">
        <v>304</v>
      </c>
      <c r="S169" s="108" t="s">
        <v>302</v>
      </c>
      <c r="T169" s="108" t="s">
        <v>308</v>
      </c>
      <c r="U169" s="100"/>
      <c r="V169" s="75"/>
      <c r="W169" s="34"/>
      <c r="X169" s="34"/>
      <c r="Y169" s="34"/>
      <c r="Z169" s="34"/>
      <c r="AA169" s="34"/>
      <c r="AB169" s="34"/>
      <c r="AC169" s="59"/>
      <c r="AD169" s="97"/>
      <c r="AE169" s="97"/>
      <c r="AF169" s="97" t="s">
        <v>279</v>
      </c>
      <c r="AG169" s="97" t="s">
        <v>279</v>
      </c>
      <c r="AH169" s="97" t="s">
        <v>279</v>
      </c>
      <c r="AI169" s="97"/>
      <c r="AJ169" s="97"/>
      <c r="AK169" s="97"/>
      <c r="AL169" s="75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BF169" s="41"/>
      <c r="BG169" s="70"/>
      <c r="BH169" s="52">
        <v>3</v>
      </c>
      <c r="BI169" s="80">
        <f t="shared" si="25"/>
        <v>45</v>
      </c>
      <c r="BJ169" s="52">
        <v>32</v>
      </c>
      <c r="BK169" s="52">
        <v>8</v>
      </c>
      <c r="BL169" s="88"/>
      <c r="BM169" s="82">
        <v>4</v>
      </c>
      <c r="BN169" s="89">
        <f>BI169-BJ169-BK169-BL169-BM169</f>
        <v>1</v>
      </c>
    </row>
    <row r="170" spans="1:66" x14ac:dyDescent="0.25">
      <c r="A170" s="97">
        <v>90</v>
      </c>
      <c r="B170" s="98" t="s">
        <v>153</v>
      </c>
      <c r="C170" s="98" t="s">
        <v>55</v>
      </c>
      <c r="D170" s="99"/>
      <c r="E170" s="97">
        <v>99</v>
      </c>
      <c r="F170" s="57" t="s">
        <v>278</v>
      </c>
      <c r="G170" s="58"/>
      <c r="H170" s="101">
        <v>29</v>
      </c>
      <c r="I170" s="100">
        <v>1</v>
      </c>
      <c r="J170" s="60"/>
      <c r="K170" s="36">
        <v>7</v>
      </c>
      <c r="L170" s="132" t="s">
        <v>368</v>
      </c>
      <c r="M170" s="132">
        <v>1</v>
      </c>
      <c r="N170" s="132">
        <v>5</v>
      </c>
      <c r="O170" s="133"/>
      <c r="P170" s="133"/>
      <c r="Q170" s="32" t="s">
        <v>392</v>
      </c>
      <c r="R170" s="37" t="s">
        <v>316</v>
      </c>
      <c r="S170" s="108" t="s">
        <v>302</v>
      </c>
      <c r="T170" s="108" t="s">
        <v>377</v>
      </c>
      <c r="U170" s="100"/>
      <c r="V170" s="75"/>
      <c r="W170" s="34"/>
      <c r="X170" s="34"/>
      <c r="Y170" s="34"/>
      <c r="Z170" s="34"/>
      <c r="AA170" s="34"/>
      <c r="AB170" s="34"/>
      <c r="AC170" s="59"/>
      <c r="AD170" s="97"/>
      <c r="AE170" s="97"/>
      <c r="AF170" s="97" t="s">
        <v>279</v>
      </c>
      <c r="AG170" s="97" t="s">
        <v>279</v>
      </c>
      <c r="AH170" s="97" t="s">
        <v>279</v>
      </c>
      <c r="AI170" s="97" t="s">
        <v>279</v>
      </c>
      <c r="AJ170" s="97" t="s">
        <v>279</v>
      </c>
      <c r="AK170" s="97"/>
      <c r="AL170" s="75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BF170" s="41"/>
      <c r="BG170" s="70"/>
      <c r="BH170" s="52">
        <v>3</v>
      </c>
      <c r="BI170" s="84">
        <f t="shared" si="25"/>
        <v>45</v>
      </c>
      <c r="BJ170" s="118">
        <v>34</v>
      </c>
      <c r="BK170" s="118">
        <v>8</v>
      </c>
      <c r="BL170" s="88"/>
      <c r="BM170" s="118">
        <v>3</v>
      </c>
      <c r="BN170" s="89">
        <f t="shared" ref="BN170:BN183" si="27">BI170-BJ170-BK170-BL170-BM170</f>
        <v>0</v>
      </c>
    </row>
    <row r="171" spans="1:66" x14ac:dyDescent="0.25">
      <c r="A171" s="97"/>
      <c r="B171" s="98" t="s">
        <v>153</v>
      </c>
      <c r="C171" s="98" t="s">
        <v>55</v>
      </c>
      <c r="D171" s="99"/>
      <c r="E171" s="97">
        <v>99</v>
      </c>
      <c r="F171" s="57" t="s">
        <v>278</v>
      </c>
      <c r="G171" s="57" t="s">
        <v>278</v>
      </c>
      <c r="H171" s="101">
        <v>29</v>
      </c>
      <c r="I171" s="100">
        <v>1</v>
      </c>
      <c r="J171" s="60"/>
      <c r="K171" s="36">
        <v>4</v>
      </c>
      <c r="L171" s="132" t="s">
        <v>298</v>
      </c>
      <c r="M171" s="132">
        <v>6</v>
      </c>
      <c r="N171" s="132">
        <v>5</v>
      </c>
      <c r="O171" s="133"/>
      <c r="P171" s="133"/>
      <c r="Q171" s="32" t="s">
        <v>392</v>
      </c>
      <c r="R171" s="37" t="s">
        <v>316</v>
      </c>
      <c r="S171" s="108" t="s">
        <v>302</v>
      </c>
      <c r="T171" s="108" t="s">
        <v>377</v>
      </c>
      <c r="U171" s="100"/>
      <c r="V171" s="75"/>
      <c r="W171" s="34"/>
      <c r="X171" s="34"/>
      <c r="Y171" s="34"/>
      <c r="Z171" s="34"/>
      <c r="AA171" s="34"/>
      <c r="AB171" s="34"/>
      <c r="AC171" s="59"/>
      <c r="AD171" s="97"/>
      <c r="AE171" s="97"/>
      <c r="AF171" s="97" t="s">
        <v>279</v>
      </c>
      <c r="AG171" s="97" t="s">
        <v>279</v>
      </c>
      <c r="AH171" s="97" t="s">
        <v>279</v>
      </c>
      <c r="AI171" s="97" t="s">
        <v>279</v>
      </c>
      <c r="AJ171" s="97"/>
      <c r="AK171" s="97"/>
      <c r="AL171" s="75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BF171" s="41"/>
      <c r="BG171" s="70"/>
      <c r="BH171" s="52">
        <v>3</v>
      </c>
      <c r="BI171" s="84">
        <f t="shared" si="25"/>
        <v>45</v>
      </c>
      <c r="BJ171" s="118">
        <v>34</v>
      </c>
      <c r="BK171" s="118">
        <v>8</v>
      </c>
      <c r="BL171" s="88"/>
      <c r="BM171" s="118">
        <v>3</v>
      </c>
      <c r="BN171" s="89">
        <f t="shared" si="27"/>
        <v>0</v>
      </c>
    </row>
    <row r="172" spans="1:66" ht="15" customHeight="1" x14ac:dyDescent="0.25">
      <c r="A172" s="97">
        <v>91</v>
      </c>
      <c r="B172" s="98" t="s">
        <v>134</v>
      </c>
      <c r="C172" s="98" t="s">
        <v>135</v>
      </c>
      <c r="D172" s="99"/>
      <c r="E172" s="97">
        <v>99</v>
      </c>
      <c r="F172" s="57" t="s">
        <v>278</v>
      </c>
      <c r="G172" s="58"/>
      <c r="H172" s="101">
        <v>30</v>
      </c>
      <c r="I172" s="100">
        <v>1</v>
      </c>
      <c r="J172" s="60"/>
      <c r="K172" s="100">
        <v>6</v>
      </c>
      <c r="L172" s="100" t="s">
        <v>368</v>
      </c>
      <c r="M172" s="58">
        <v>1</v>
      </c>
      <c r="N172" s="58">
        <v>5</v>
      </c>
      <c r="O172" s="75"/>
      <c r="P172" s="75"/>
      <c r="Q172" s="34" t="s">
        <v>392</v>
      </c>
      <c r="R172" s="139" t="s">
        <v>410</v>
      </c>
      <c r="S172" s="108" t="s">
        <v>294</v>
      </c>
      <c r="T172" s="108" t="s">
        <v>366</v>
      </c>
      <c r="U172" s="100"/>
      <c r="V172" s="75"/>
      <c r="W172" s="34"/>
      <c r="X172" s="34"/>
      <c r="Y172" s="34"/>
      <c r="Z172" s="34"/>
      <c r="AA172" s="34"/>
      <c r="AB172" s="34"/>
      <c r="AC172" s="59"/>
      <c r="AD172" s="97"/>
      <c r="AE172" s="97"/>
      <c r="AF172" s="97" t="s">
        <v>279</v>
      </c>
      <c r="AG172" s="97" t="s">
        <v>279</v>
      </c>
      <c r="AH172" s="97" t="s">
        <v>279</v>
      </c>
      <c r="AI172" s="97" t="s">
        <v>279</v>
      </c>
      <c r="AJ172" s="97" t="s">
        <v>279</v>
      </c>
      <c r="AK172" s="97"/>
      <c r="AL172" s="75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BF172" s="41"/>
      <c r="BG172" s="70"/>
      <c r="BH172" s="54">
        <v>2</v>
      </c>
      <c r="BI172" s="84">
        <f t="shared" si="25"/>
        <v>30</v>
      </c>
      <c r="BJ172" s="81">
        <v>24</v>
      </c>
      <c r="BK172" s="81">
        <v>4</v>
      </c>
      <c r="BL172" s="88"/>
      <c r="BM172" s="81">
        <v>2</v>
      </c>
      <c r="BN172" s="89">
        <f t="shared" si="27"/>
        <v>0</v>
      </c>
    </row>
    <row r="173" spans="1:66" ht="15" customHeight="1" x14ac:dyDescent="0.25">
      <c r="A173" s="97"/>
      <c r="B173" s="98" t="s">
        <v>134</v>
      </c>
      <c r="C173" s="98" t="s">
        <v>135</v>
      </c>
      <c r="D173" s="99"/>
      <c r="E173" s="97">
        <v>99</v>
      </c>
      <c r="F173" s="57" t="s">
        <v>278</v>
      </c>
      <c r="G173" s="57" t="s">
        <v>278</v>
      </c>
      <c r="H173" s="101">
        <v>30</v>
      </c>
      <c r="I173" s="100">
        <v>1</v>
      </c>
      <c r="J173" s="60"/>
      <c r="K173" s="100">
        <v>7</v>
      </c>
      <c r="L173" s="100" t="s">
        <v>368</v>
      </c>
      <c r="M173" s="58">
        <v>1</v>
      </c>
      <c r="N173" s="58">
        <v>5</v>
      </c>
      <c r="O173" s="75"/>
      <c r="P173" s="75"/>
      <c r="Q173" s="34" t="s">
        <v>392</v>
      </c>
      <c r="R173" s="139" t="s">
        <v>410</v>
      </c>
      <c r="S173" s="108" t="s">
        <v>294</v>
      </c>
      <c r="T173" s="108" t="s">
        <v>366</v>
      </c>
      <c r="U173" s="100"/>
      <c r="V173" s="75"/>
      <c r="W173" s="34"/>
      <c r="X173" s="34"/>
      <c r="Y173" s="34"/>
      <c r="Z173" s="34"/>
      <c r="AA173" s="34"/>
      <c r="AB173" s="34"/>
      <c r="AC173" s="59"/>
      <c r="AD173" s="97"/>
      <c r="AE173" s="97"/>
      <c r="AF173" s="97"/>
      <c r="AG173" s="97"/>
      <c r="AH173" s="97"/>
      <c r="AI173" s="97"/>
      <c r="AJ173" s="97" t="s">
        <v>279</v>
      </c>
      <c r="AK173" s="97"/>
      <c r="AL173" s="75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BF173" s="41"/>
      <c r="BG173" s="70"/>
      <c r="BH173" s="54">
        <v>2</v>
      </c>
      <c r="BI173" s="84">
        <f t="shared" si="25"/>
        <v>30</v>
      </c>
      <c r="BJ173" s="81">
        <v>24</v>
      </c>
      <c r="BK173" s="81">
        <v>4</v>
      </c>
      <c r="BL173" s="88"/>
      <c r="BM173" s="81">
        <v>2</v>
      </c>
      <c r="BN173" s="89">
        <f t="shared" si="27"/>
        <v>0</v>
      </c>
    </row>
    <row r="174" spans="1:66" ht="15" customHeight="1" x14ac:dyDescent="0.25">
      <c r="A174" s="97">
        <v>92</v>
      </c>
      <c r="B174" s="98" t="s">
        <v>1</v>
      </c>
      <c r="C174" s="98" t="s">
        <v>2</v>
      </c>
      <c r="D174" s="99"/>
      <c r="E174" s="97">
        <v>99</v>
      </c>
      <c r="F174" s="57" t="s">
        <v>278</v>
      </c>
      <c r="G174" s="58"/>
      <c r="H174" s="101">
        <v>31</v>
      </c>
      <c r="I174" s="100">
        <v>1</v>
      </c>
      <c r="J174" s="60"/>
      <c r="K174" s="136">
        <v>3</v>
      </c>
      <c r="L174" s="137" t="s">
        <v>298</v>
      </c>
      <c r="M174" s="58">
        <v>6</v>
      </c>
      <c r="N174" s="58">
        <v>5</v>
      </c>
      <c r="O174" s="75"/>
      <c r="P174" s="75"/>
      <c r="Q174" s="34" t="s">
        <v>392</v>
      </c>
      <c r="R174" s="147" t="s">
        <v>300</v>
      </c>
      <c r="S174" s="108" t="s">
        <v>284</v>
      </c>
      <c r="T174" s="108" t="s">
        <v>386</v>
      </c>
      <c r="U174" s="100"/>
      <c r="V174" s="75"/>
      <c r="W174" s="34"/>
      <c r="X174" s="34"/>
      <c r="Y174" s="34"/>
      <c r="Z174" s="34"/>
      <c r="AA174" s="34"/>
      <c r="AB174" s="34"/>
      <c r="AC174" s="59"/>
      <c r="AD174" s="97"/>
      <c r="AE174" s="97"/>
      <c r="AF174" s="97" t="s">
        <v>279</v>
      </c>
      <c r="AG174" s="97" t="s">
        <v>279</v>
      </c>
      <c r="AH174" s="97" t="s">
        <v>279</v>
      </c>
      <c r="AI174" s="97" t="s">
        <v>279</v>
      </c>
      <c r="AJ174" s="97" t="s">
        <v>279</v>
      </c>
      <c r="AK174" s="97"/>
      <c r="AL174" s="75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BF174" s="41"/>
      <c r="BG174" s="70"/>
      <c r="BH174" s="52">
        <v>4</v>
      </c>
      <c r="BI174" s="84">
        <f t="shared" si="25"/>
        <v>60</v>
      </c>
      <c r="BJ174" s="82">
        <v>42</v>
      </c>
      <c r="BK174" s="82">
        <v>6</v>
      </c>
      <c r="BL174" s="88"/>
      <c r="BM174" s="82">
        <v>8</v>
      </c>
      <c r="BN174" s="83">
        <f t="shared" si="27"/>
        <v>4</v>
      </c>
    </row>
    <row r="175" spans="1:66" ht="15" customHeight="1" x14ac:dyDescent="0.25">
      <c r="A175" s="97"/>
      <c r="B175" s="98" t="s">
        <v>1</v>
      </c>
      <c r="C175" s="98" t="s">
        <v>2</v>
      </c>
      <c r="D175" s="99"/>
      <c r="E175" s="97">
        <v>99</v>
      </c>
      <c r="F175" s="57" t="s">
        <v>278</v>
      </c>
      <c r="G175" s="57" t="s">
        <v>278</v>
      </c>
      <c r="H175" s="101">
        <v>31</v>
      </c>
      <c r="I175" s="100">
        <v>1</v>
      </c>
      <c r="J175" s="60"/>
      <c r="K175" s="136">
        <v>6</v>
      </c>
      <c r="L175" s="137" t="s">
        <v>298</v>
      </c>
      <c r="M175" s="58">
        <v>6</v>
      </c>
      <c r="N175" s="58">
        <v>5</v>
      </c>
      <c r="O175" s="75"/>
      <c r="P175" s="75"/>
      <c r="Q175" s="34" t="s">
        <v>392</v>
      </c>
      <c r="R175" s="147" t="s">
        <v>300</v>
      </c>
      <c r="S175" s="108" t="s">
        <v>284</v>
      </c>
      <c r="T175" s="108" t="s">
        <v>386</v>
      </c>
      <c r="U175" s="100"/>
      <c r="V175" s="75"/>
      <c r="W175" s="34"/>
      <c r="X175" s="34"/>
      <c r="Y175" s="34"/>
      <c r="Z175" s="34"/>
      <c r="AA175" s="34"/>
      <c r="AB175" s="34"/>
      <c r="AC175" s="59"/>
      <c r="AD175" s="97"/>
      <c r="AE175" s="97"/>
      <c r="AF175" s="97" t="s">
        <v>279</v>
      </c>
      <c r="AG175" s="97" t="s">
        <v>279</v>
      </c>
      <c r="AH175" s="97" t="s">
        <v>279</v>
      </c>
      <c r="AI175" s="97" t="s">
        <v>279</v>
      </c>
      <c r="AJ175" s="97" t="s">
        <v>279</v>
      </c>
      <c r="AK175" s="97"/>
      <c r="AL175" s="75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BF175" s="41"/>
      <c r="BG175" s="70"/>
      <c r="BH175" s="52">
        <v>4</v>
      </c>
      <c r="BI175" s="84">
        <f t="shared" si="25"/>
        <v>60</v>
      </c>
      <c r="BJ175" s="82">
        <v>42</v>
      </c>
      <c r="BK175" s="82">
        <v>6</v>
      </c>
      <c r="BL175" s="88"/>
      <c r="BM175" s="82">
        <v>8</v>
      </c>
      <c r="BN175" s="83">
        <f t="shared" si="27"/>
        <v>4</v>
      </c>
    </row>
    <row r="176" spans="1:66" ht="15" customHeight="1" x14ac:dyDescent="0.25">
      <c r="A176" s="97">
        <v>93</v>
      </c>
      <c r="B176" s="98" t="s">
        <v>186</v>
      </c>
      <c r="C176" s="98" t="s">
        <v>187</v>
      </c>
      <c r="D176" s="99"/>
      <c r="E176" s="97">
        <v>99</v>
      </c>
      <c r="F176" s="57" t="s">
        <v>278</v>
      </c>
      <c r="G176" s="58"/>
      <c r="H176" s="101">
        <v>31</v>
      </c>
      <c r="I176" s="100">
        <v>1</v>
      </c>
      <c r="J176" s="60"/>
      <c r="K176" s="58">
        <v>2</v>
      </c>
      <c r="L176" s="58" t="s">
        <v>368</v>
      </c>
      <c r="M176" s="58">
        <v>1</v>
      </c>
      <c r="N176" s="58">
        <v>5</v>
      </c>
      <c r="O176" s="75"/>
      <c r="P176" s="75"/>
      <c r="Q176" s="34" t="s">
        <v>392</v>
      </c>
      <c r="R176" s="131" t="s">
        <v>312</v>
      </c>
      <c r="S176" s="108" t="s">
        <v>302</v>
      </c>
      <c r="T176" s="108" t="s">
        <v>308</v>
      </c>
      <c r="U176" s="100"/>
      <c r="V176" s="75"/>
      <c r="W176" s="34"/>
      <c r="X176" s="34"/>
      <c r="Y176" s="34"/>
      <c r="Z176" s="34"/>
      <c r="AA176" s="34"/>
      <c r="AB176" s="34"/>
      <c r="AC176" s="59"/>
      <c r="AD176" s="97"/>
      <c r="AE176" s="97"/>
      <c r="AF176" s="97" t="s">
        <v>279</v>
      </c>
      <c r="AG176" s="97" t="s">
        <v>279</v>
      </c>
      <c r="AH176" s="97" t="s">
        <v>279</v>
      </c>
      <c r="AI176" s="97" t="s">
        <v>279</v>
      </c>
      <c r="AJ176" s="97" t="s">
        <v>279</v>
      </c>
      <c r="AK176" s="97"/>
      <c r="AL176" s="75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BF176" s="41"/>
      <c r="BG176" s="70"/>
      <c r="BH176" s="118">
        <v>3</v>
      </c>
      <c r="BI176" s="84">
        <f t="shared" si="25"/>
        <v>45</v>
      </c>
      <c r="BJ176" s="82">
        <v>36</v>
      </c>
      <c r="BK176" s="82">
        <v>8</v>
      </c>
      <c r="BL176" s="88"/>
      <c r="BM176" s="82"/>
      <c r="BN176" s="89">
        <f t="shared" si="27"/>
        <v>1</v>
      </c>
    </row>
    <row r="177" spans="1:66" ht="15" customHeight="1" x14ac:dyDescent="0.25">
      <c r="A177" s="97"/>
      <c r="B177" s="98" t="s">
        <v>186</v>
      </c>
      <c r="C177" s="98" t="s">
        <v>187</v>
      </c>
      <c r="D177" s="99"/>
      <c r="E177" s="97">
        <v>99</v>
      </c>
      <c r="F177" s="57" t="s">
        <v>278</v>
      </c>
      <c r="G177" s="57" t="s">
        <v>278</v>
      </c>
      <c r="H177" s="101">
        <v>31</v>
      </c>
      <c r="I177" s="100">
        <v>1</v>
      </c>
      <c r="J177" s="60"/>
      <c r="K177" s="100">
        <v>7</v>
      </c>
      <c r="L177" s="100" t="s">
        <v>368</v>
      </c>
      <c r="M177" s="100">
        <v>1</v>
      </c>
      <c r="N177" s="100">
        <v>5</v>
      </c>
      <c r="O177" s="75"/>
      <c r="P177" s="75"/>
      <c r="Q177" s="34" t="s">
        <v>392</v>
      </c>
      <c r="R177" s="131" t="s">
        <v>312</v>
      </c>
      <c r="S177" s="108" t="s">
        <v>302</v>
      </c>
      <c r="T177" s="108" t="s">
        <v>308</v>
      </c>
      <c r="U177" s="100"/>
      <c r="V177" s="75"/>
      <c r="W177" s="34"/>
      <c r="X177" s="34"/>
      <c r="Y177" s="34"/>
      <c r="Z177" s="34"/>
      <c r="AA177" s="34"/>
      <c r="AB177" s="34"/>
      <c r="AC177" s="59"/>
      <c r="AD177" s="97"/>
      <c r="AE177" s="97"/>
      <c r="AF177" s="97" t="s">
        <v>279</v>
      </c>
      <c r="AG177" s="97" t="s">
        <v>279</v>
      </c>
      <c r="AH177" s="97" t="s">
        <v>279</v>
      </c>
      <c r="AI177" s="97" t="s">
        <v>279</v>
      </c>
      <c r="AJ177" s="97"/>
      <c r="AK177" s="97"/>
      <c r="AL177" s="75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BF177" s="41"/>
      <c r="BG177" s="70"/>
      <c r="BH177" s="118">
        <v>3</v>
      </c>
      <c r="BI177" s="84">
        <f t="shared" si="25"/>
        <v>45</v>
      </c>
      <c r="BJ177" s="82">
        <v>36</v>
      </c>
      <c r="BK177" s="82">
        <v>8</v>
      </c>
      <c r="BL177" s="88"/>
      <c r="BM177" s="82"/>
      <c r="BN177" s="89">
        <f t="shared" si="27"/>
        <v>1</v>
      </c>
    </row>
    <row r="178" spans="1:66" ht="15" customHeight="1" x14ac:dyDescent="0.25">
      <c r="A178" s="97">
        <v>94</v>
      </c>
      <c r="B178" s="98" t="s">
        <v>198</v>
      </c>
      <c r="C178" s="98" t="s">
        <v>199</v>
      </c>
      <c r="D178" s="99"/>
      <c r="E178" s="97">
        <v>99</v>
      </c>
      <c r="F178" s="57" t="s">
        <v>278</v>
      </c>
      <c r="G178" s="58"/>
      <c r="H178" s="101">
        <v>31</v>
      </c>
      <c r="I178" s="100">
        <v>1</v>
      </c>
      <c r="J178" s="60"/>
      <c r="K178" s="36">
        <v>2</v>
      </c>
      <c r="L178" s="36" t="s">
        <v>298</v>
      </c>
      <c r="M178" s="132">
        <v>6</v>
      </c>
      <c r="N178" s="132">
        <v>5</v>
      </c>
      <c r="O178" s="133"/>
      <c r="P178" s="133"/>
      <c r="Q178" s="32" t="s">
        <v>392</v>
      </c>
      <c r="R178" s="37" t="s">
        <v>319</v>
      </c>
      <c r="S178" s="108" t="s">
        <v>302</v>
      </c>
      <c r="T178" s="108" t="s">
        <v>326</v>
      </c>
      <c r="U178" s="100"/>
      <c r="V178" s="75"/>
      <c r="W178" s="34"/>
      <c r="X178" s="34"/>
      <c r="Y178" s="34"/>
      <c r="Z178" s="34"/>
      <c r="AA178" s="34"/>
      <c r="AB178" s="34"/>
      <c r="AC178" s="59"/>
      <c r="AD178" s="97"/>
      <c r="AE178" s="97"/>
      <c r="AF178" s="97" t="s">
        <v>279</v>
      </c>
      <c r="AG178" s="97" t="s">
        <v>279</v>
      </c>
      <c r="AH178" s="97" t="s">
        <v>279</v>
      </c>
      <c r="AI178" s="97" t="s">
        <v>279</v>
      </c>
      <c r="AJ178" s="97" t="s">
        <v>279</v>
      </c>
      <c r="AK178" s="97"/>
      <c r="AL178" s="75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BF178" s="41"/>
      <c r="BG178" s="70"/>
      <c r="BH178" s="118">
        <v>3</v>
      </c>
      <c r="BI178" s="84">
        <f t="shared" si="25"/>
        <v>45</v>
      </c>
      <c r="BJ178" s="82">
        <v>36</v>
      </c>
      <c r="BK178" s="82">
        <v>8</v>
      </c>
      <c r="BL178" s="88"/>
      <c r="BM178" s="82"/>
      <c r="BN178" s="89">
        <f t="shared" si="27"/>
        <v>1</v>
      </c>
    </row>
    <row r="179" spans="1:66" ht="15" customHeight="1" x14ac:dyDescent="0.25">
      <c r="A179" s="97"/>
      <c r="B179" s="98" t="s">
        <v>198</v>
      </c>
      <c r="C179" s="98" t="s">
        <v>199</v>
      </c>
      <c r="D179" s="99"/>
      <c r="E179" s="97">
        <v>99</v>
      </c>
      <c r="F179" s="57" t="s">
        <v>278</v>
      </c>
      <c r="G179" s="57" t="s">
        <v>278</v>
      </c>
      <c r="H179" s="101">
        <v>31</v>
      </c>
      <c r="I179" s="100">
        <v>1</v>
      </c>
      <c r="J179" s="60"/>
      <c r="K179" s="36">
        <v>2</v>
      </c>
      <c r="L179" s="36" t="s">
        <v>368</v>
      </c>
      <c r="M179" s="132">
        <v>1</v>
      </c>
      <c r="N179" s="132">
        <v>5</v>
      </c>
      <c r="O179" s="133"/>
      <c r="P179" s="133"/>
      <c r="Q179" s="32" t="s">
        <v>392</v>
      </c>
      <c r="R179" s="37" t="s">
        <v>319</v>
      </c>
      <c r="S179" s="108" t="s">
        <v>302</v>
      </c>
      <c r="T179" s="108" t="s">
        <v>326</v>
      </c>
      <c r="U179" s="100"/>
      <c r="V179" s="75"/>
      <c r="W179" s="34"/>
      <c r="X179" s="34"/>
      <c r="Y179" s="34"/>
      <c r="Z179" s="34"/>
      <c r="AA179" s="34"/>
      <c r="AB179" s="34"/>
      <c r="AC179" s="59"/>
      <c r="AD179" s="97"/>
      <c r="AE179" s="97"/>
      <c r="AF179" s="97" t="s">
        <v>279</v>
      </c>
      <c r="AG179" s="97" t="s">
        <v>279</v>
      </c>
      <c r="AH179" s="97" t="s">
        <v>279</v>
      </c>
      <c r="AI179" s="97" t="s">
        <v>279</v>
      </c>
      <c r="AJ179" s="97"/>
      <c r="AK179" s="97"/>
      <c r="AL179" s="75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BF179" s="41"/>
      <c r="BG179" s="70"/>
      <c r="BH179" s="118">
        <v>3</v>
      </c>
      <c r="BI179" s="84">
        <f t="shared" si="25"/>
        <v>45</v>
      </c>
      <c r="BJ179" s="82">
        <v>36</v>
      </c>
      <c r="BK179" s="82">
        <v>8</v>
      </c>
      <c r="BL179" s="88"/>
      <c r="BM179" s="82"/>
      <c r="BN179" s="89">
        <f t="shared" si="27"/>
        <v>1</v>
      </c>
    </row>
    <row r="180" spans="1:66" ht="15" customHeight="1" x14ac:dyDescent="0.25">
      <c r="A180" s="97">
        <v>95</v>
      </c>
      <c r="B180" s="98" t="s">
        <v>32</v>
      </c>
      <c r="C180" s="98" t="s">
        <v>33</v>
      </c>
      <c r="D180" s="99"/>
      <c r="E180" s="97">
        <v>99</v>
      </c>
      <c r="F180" s="57" t="s">
        <v>278</v>
      </c>
      <c r="G180" s="58"/>
      <c r="H180" s="101">
        <v>33</v>
      </c>
      <c r="I180" s="100">
        <v>1</v>
      </c>
      <c r="J180" s="60"/>
      <c r="K180" s="100">
        <v>3</v>
      </c>
      <c r="L180" s="100" t="s">
        <v>368</v>
      </c>
      <c r="M180" s="58">
        <v>1</v>
      </c>
      <c r="N180" s="58">
        <v>5</v>
      </c>
      <c r="O180" s="75"/>
      <c r="P180" s="75"/>
      <c r="Q180" s="34" t="s">
        <v>392</v>
      </c>
      <c r="R180" s="131" t="s">
        <v>306</v>
      </c>
      <c r="S180" s="108" t="s">
        <v>302</v>
      </c>
      <c r="T180" s="108" t="s">
        <v>308</v>
      </c>
      <c r="U180" s="100"/>
      <c r="V180" s="75"/>
      <c r="W180" s="34"/>
      <c r="X180" s="34"/>
      <c r="Y180" s="34"/>
      <c r="Z180" s="34"/>
      <c r="AA180" s="34"/>
      <c r="AB180" s="34"/>
      <c r="AC180" s="59"/>
      <c r="AD180" s="97"/>
      <c r="AE180" s="97"/>
      <c r="AF180" s="97" t="s">
        <v>279</v>
      </c>
      <c r="AG180" s="97" t="s">
        <v>279</v>
      </c>
      <c r="AH180" s="97" t="s">
        <v>279</v>
      </c>
      <c r="AI180" s="97" t="s">
        <v>279</v>
      </c>
      <c r="AJ180" s="97" t="s">
        <v>279</v>
      </c>
      <c r="AK180" s="97"/>
      <c r="AL180" s="75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BF180" s="41"/>
      <c r="BG180" s="70"/>
      <c r="BH180" s="52">
        <v>2</v>
      </c>
      <c r="BI180" s="84">
        <f t="shared" si="25"/>
        <v>30</v>
      </c>
      <c r="BJ180" s="82">
        <v>24</v>
      </c>
      <c r="BK180" s="82">
        <v>6</v>
      </c>
      <c r="BL180" s="88"/>
      <c r="BM180" s="82"/>
      <c r="BN180" s="89">
        <f t="shared" si="27"/>
        <v>0</v>
      </c>
    </row>
    <row r="181" spans="1:66" ht="15" customHeight="1" x14ac:dyDescent="0.25">
      <c r="A181" s="97"/>
      <c r="B181" s="98" t="s">
        <v>32</v>
      </c>
      <c r="C181" s="98" t="s">
        <v>33</v>
      </c>
      <c r="D181" s="99"/>
      <c r="E181" s="97">
        <v>99</v>
      </c>
      <c r="F181" s="57" t="s">
        <v>278</v>
      </c>
      <c r="G181" s="57" t="s">
        <v>278</v>
      </c>
      <c r="H181" s="101">
        <v>33</v>
      </c>
      <c r="I181" s="100">
        <v>1</v>
      </c>
      <c r="J181" s="60"/>
      <c r="K181" s="100">
        <v>7</v>
      </c>
      <c r="L181" s="100" t="s">
        <v>368</v>
      </c>
      <c r="M181" s="58">
        <v>1</v>
      </c>
      <c r="N181" s="58">
        <v>5</v>
      </c>
      <c r="O181" s="75"/>
      <c r="P181" s="75"/>
      <c r="Q181" s="34" t="s">
        <v>392</v>
      </c>
      <c r="R181" s="131" t="s">
        <v>306</v>
      </c>
      <c r="S181" s="108" t="s">
        <v>302</v>
      </c>
      <c r="T181" s="108" t="s">
        <v>308</v>
      </c>
      <c r="U181" s="100"/>
      <c r="V181" s="75"/>
      <c r="W181" s="34"/>
      <c r="X181" s="34"/>
      <c r="Y181" s="34"/>
      <c r="Z181" s="34"/>
      <c r="AA181" s="34"/>
      <c r="AB181" s="34"/>
      <c r="AC181" s="59"/>
      <c r="AD181" s="97"/>
      <c r="AE181" s="97"/>
      <c r="AF181" s="97"/>
      <c r="AG181" s="97"/>
      <c r="AH181" s="97"/>
      <c r="AI181" s="97"/>
      <c r="AJ181" s="97" t="s">
        <v>279</v>
      </c>
      <c r="AK181" s="97"/>
      <c r="AL181" s="75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BF181" s="41"/>
      <c r="BG181" s="70"/>
      <c r="BH181" s="52">
        <v>2</v>
      </c>
      <c r="BI181" s="84">
        <f t="shared" si="25"/>
        <v>30</v>
      </c>
      <c r="BJ181" s="82">
        <v>24</v>
      </c>
      <c r="BK181" s="82">
        <v>6</v>
      </c>
      <c r="BL181" s="88"/>
      <c r="BM181" s="82"/>
      <c r="BN181" s="89">
        <f t="shared" si="27"/>
        <v>0</v>
      </c>
    </row>
    <row r="182" spans="1:66" x14ac:dyDescent="0.25">
      <c r="A182" s="97">
        <v>96</v>
      </c>
      <c r="B182" s="98" t="s">
        <v>157</v>
      </c>
      <c r="C182" s="98" t="s">
        <v>119</v>
      </c>
      <c r="D182" s="99"/>
      <c r="E182" s="97">
        <v>99</v>
      </c>
      <c r="F182" s="57" t="s">
        <v>278</v>
      </c>
      <c r="G182" s="58"/>
      <c r="H182" s="101">
        <v>34</v>
      </c>
      <c r="I182" s="100">
        <v>1</v>
      </c>
      <c r="J182" s="60"/>
      <c r="K182" s="100">
        <v>3</v>
      </c>
      <c r="L182" s="58" t="s">
        <v>298</v>
      </c>
      <c r="M182" s="58">
        <v>6</v>
      </c>
      <c r="N182" s="58">
        <v>5</v>
      </c>
      <c r="O182" s="75"/>
      <c r="P182" s="75"/>
      <c r="Q182" s="34" t="s">
        <v>392</v>
      </c>
      <c r="R182" s="108" t="s">
        <v>313</v>
      </c>
      <c r="S182" s="108" t="s">
        <v>302</v>
      </c>
      <c r="T182" s="108" t="s">
        <v>377</v>
      </c>
      <c r="U182" s="100"/>
      <c r="V182" s="75"/>
      <c r="W182" s="34"/>
      <c r="X182" s="34"/>
      <c r="Y182" s="34"/>
      <c r="Z182" s="34"/>
      <c r="AA182" s="34"/>
      <c r="AB182" s="34"/>
      <c r="AC182" s="59"/>
      <c r="AD182" s="97"/>
      <c r="AE182" s="97"/>
      <c r="AF182" s="97" t="s">
        <v>279</v>
      </c>
      <c r="AG182" s="97" t="s">
        <v>279</v>
      </c>
      <c r="AH182" s="97" t="s">
        <v>279</v>
      </c>
      <c r="AI182" s="97" t="s">
        <v>279</v>
      </c>
      <c r="AJ182" s="97" t="s">
        <v>279</v>
      </c>
      <c r="AK182" s="97"/>
      <c r="AL182" s="75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BF182" s="41"/>
      <c r="BG182" s="70"/>
      <c r="BH182" s="53">
        <v>3</v>
      </c>
      <c r="BI182" s="84">
        <f t="shared" si="25"/>
        <v>45</v>
      </c>
      <c r="BJ182" s="82">
        <v>36</v>
      </c>
      <c r="BK182" s="82">
        <v>8</v>
      </c>
      <c r="BL182" s="88"/>
      <c r="BM182" s="82"/>
      <c r="BN182" s="89">
        <f t="shared" si="27"/>
        <v>1</v>
      </c>
    </row>
    <row r="183" spans="1:66" x14ac:dyDescent="0.25">
      <c r="A183" s="97"/>
      <c r="B183" s="98" t="s">
        <v>157</v>
      </c>
      <c r="C183" s="98" t="s">
        <v>119</v>
      </c>
      <c r="D183" s="99"/>
      <c r="E183" s="97">
        <v>99</v>
      </c>
      <c r="F183" s="57" t="s">
        <v>278</v>
      </c>
      <c r="G183" s="57" t="s">
        <v>278</v>
      </c>
      <c r="H183" s="101">
        <v>34</v>
      </c>
      <c r="I183" s="100">
        <v>1</v>
      </c>
      <c r="J183" s="60"/>
      <c r="K183" s="100">
        <v>7</v>
      </c>
      <c r="L183" s="58" t="s">
        <v>298</v>
      </c>
      <c r="M183" s="58">
        <v>6</v>
      </c>
      <c r="N183" s="58">
        <v>5</v>
      </c>
      <c r="O183" s="75"/>
      <c r="P183" s="75"/>
      <c r="Q183" s="34" t="s">
        <v>392</v>
      </c>
      <c r="R183" s="108" t="s">
        <v>313</v>
      </c>
      <c r="S183" s="108" t="s">
        <v>302</v>
      </c>
      <c r="T183" s="108" t="s">
        <v>377</v>
      </c>
      <c r="U183" s="100"/>
      <c r="V183" s="75"/>
      <c r="W183" s="34"/>
      <c r="X183" s="34"/>
      <c r="Y183" s="34"/>
      <c r="Z183" s="34"/>
      <c r="AA183" s="34"/>
      <c r="AB183" s="34"/>
      <c r="AC183" s="59"/>
      <c r="AD183" s="97"/>
      <c r="AE183" s="97"/>
      <c r="AF183" s="97" t="s">
        <v>279</v>
      </c>
      <c r="AG183" s="97" t="s">
        <v>279</v>
      </c>
      <c r="AH183" s="97" t="s">
        <v>279</v>
      </c>
      <c r="AI183" s="97" t="s">
        <v>279</v>
      </c>
      <c r="AJ183" s="97"/>
      <c r="AK183" s="97"/>
      <c r="AL183" s="75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BF183" s="41"/>
      <c r="BG183" s="70"/>
      <c r="BH183" s="53">
        <v>3</v>
      </c>
      <c r="BI183" s="84">
        <f t="shared" si="25"/>
        <v>45</v>
      </c>
      <c r="BJ183" s="82">
        <v>36</v>
      </c>
      <c r="BK183" s="82">
        <v>8</v>
      </c>
      <c r="BL183" s="88"/>
      <c r="BM183" s="82"/>
      <c r="BN183" s="89">
        <f t="shared" si="27"/>
        <v>1</v>
      </c>
    </row>
    <row r="184" spans="1:66" ht="15" customHeight="1" x14ac:dyDescent="0.25">
      <c r="A184" s="97">
        <v>97</v>
      </c>
      <c r="B184" s="98" t="s">
        <v>88</v>
      </c>
      <c r="C184" s="98" t="s">
        <v>89</v>
      </c>
      <c r="D184" s="99"/>
      <c r="E184" s="97">
        <v>99</v>
      </c>
      <c r="F184" s="57" t="s">
        <v>278</v>
      </c>
      <c r="G184" s="58"/>
      <c r="H184" s="101">
        <v>35</v>
      </c>
      <c r="I184" s="100">
        <v>1</v>
      </c>
      <c r="J184" s="60"/>
      <c r="K184" s="36">
        <v>6</v>
      </c>
      <c r="L184" s="36" t="s">
        <v>368</v>
      </c>
      <c r="M184" s="132">
        <v>1</v>
      </c>
      <c r="N184" s="132">
        <v>5</v>
      </c>
      <c r="O184" s="133"/>
      <c r="P184" s="133"/>
      <c r="Q184" s="32" t="s">
        <v>392</v>
      </c>
      <c r="R184" s="37" t="s">
        <v>285</v>
      </c>
      <c r="S184" s="108" t="s">
        <v>284</v>
      </c>
      <c r="T184" s="108" t="s">
        <v>384</v>
      </c>
      <c r="U184" s="100"/>
      <c r="V184" s="75"/>
      <c r="W184" s="34"/>
      <c r="X184" s="34"/>
      <c r="Y184" s="34"/>
      <c r="Z184" s="34"/>
      <c r="AA184" s="34"/>
      <c r="AB184" s="34"/>
      <c r="AC184" s="59"/>
      <c r="AD184" s="97"/>
      <c r="AE184" s="97"/>
      <c r="AF184" s="97" t="s">
        <v>279</v>
      </c>
      <c r="AG184" s="97" t="s">
        <v>279</v>
      </c>
      <c r="AH184" s="97" t="s">
        <v>279</v>
      </c>
      <c r="AI184" s="97" t="s">
        <v>279</v>
      </c>
      <c r="AJ184" s="97" t="s">
        <v>279</v>
      </c>
      <c r="AK184" s="97"/>
      <c r="AL184" s="75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BF184" s="41"/>
      <c r="BG184" s="70"/>
      <c r="BH184" s="52">
        <v>2</v>
      </c>
      <c r="BI184" s="84">
        <f t="shared" si="25"/>
        <v>30</v>
      </c>
      <c r="BJ184" s="81">
        <v>24</v>
      </c>
      <c r="BK184" s="81">
        <v>6</v>
      </c>
      <c r="BL184" s="88"/>
      <c r="BM184" s="82"/>
      <c r="BN184" s="83">
        <f>BI184-BJ184-BK184-BL184-BM184</f>
        <v>0</v>
      </c>
    </row>
    <row r="185" spans="1:66" ht="15" customHeight="1" x14ac:dyDescent="0.25">
      <c r="A185" s="97"/>
      <c r="B185" s="98" t="s">
        <v>88</v>
      </c>
      <c r="C185" s="98" t="s">
        <v>89</v>
      </c>
      <c r="D185" s="99"/>
      <c r="E185" s="97">
        <v>99</v>
      </c>
      <c r="F185" s="57" t="s">
        <v>278</v>
      </c>
      <c r="G185" s="57" t="s">
        <v>278</v>
      </c>
      <c r="H185" s="101">
        <v>35</v>
      </c>
      <c r="I185" s="100">
        <v>1</v>
      </c>
      <c r="J185" s="60"/>
      <c r="K185" s="36">
        <v>6</v>
      </c>
      <c r="L185" s="36" t="s">
        <v>298</v>
      </c>
      <c r="M185" s="132">
        <v>1</v>
      </c>
      <c r="N185" s="132">
        <v>5</v>
      </c>
      <c r="O185" s="133"/>
      <c r="P185" s="133"/>
      <c r="Q185" s="32" t="s">
        <v>392</v>
      </c>
      <c r="R185" s="37" t="s">
        <v>285</v>
      </c>
      <c r="S185" s="108" t="s">
        <v>284</v>
      </c>
      <c r="T185" s="108" t="s">
        <v>384</v>
      </c>
      <c r="U185" s="100"/>
      <c r="V185" s="75"/>
      <c r="W185" s="34"/>
      <c r="X185" s="34"/>
      <c r="Y185" s="34"/>
      <c r="Z185" s="34"/>
      <c r="AA185" s="34"/>
      <c r="AB185" s="34"/>
      <c r="AC185" s="59"/>
      <c r="AD185" s="97"/>
      <c r="AE185" s="97"/>
      <c r="AF185" s="97"/>
      <c r="AG185" s="97" t="s">
        <v>279</v>
      </c>
      <c r="AH185" s="97"/>
      <c r="AI185" s="97"/>
      <c r="AJ185" s="97"/>
      <c r="AK185" s="97"/>
      <c r="AL185" s="75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BF185" s="41"/>
      <c r="BG185" s="70"/>
      <c r="BH185" s="52">
        <v>2</v>
      </c>
      <c r="BI185" s="84">
        <f t="shared" si="25"/>
        <v>30</v>
      </c>
      <c r="BJ185" s="81">
        <v>24</v>
      </c>
      <c r="BK185" s="81">
        <v>6</v>
      </c>
      <c r="BL185" s="88"/>
      <c r="BM185" s="82"/>
      <c r="BN185" s="83">
        <f>BI185-BJ185-BK185-BL185-BM185</f>
        <v>0</v>
      </c>
    </row>
    <row r="186" spans="1:66" ht="15" customHeight="1" x14ac:dyDescent="0.25">
      <c r="A186" s="97">
        <v>98</v>
      </c>
      <c r="B186" s="98" t="s">
        <v>64</v>
      </c>
      <c r="C186" s="98" t="s">
        <v>65</v>
      </c>
      <c r="D186" s="99"/>
      <c r="E186" s="97">
        <v>99</v>
      </c>
      <c r="F186" s="57" t="s">
        <v>278</v>
      </c>
      <c r="G186" s="58"/>
      <c r="H186" s="101">
        <v>35</v>
      </c>
      <c r="I186" s="100">
        <v>1</v>
      </c>
      <c r="J186" s="60"/>
      <c r="K186" s="136">
        <v>6</v>
      </c>
      <c r="L186" s="137" t="s">
        <v>368</v>
      </c>
      <c r="M186" s="58">
        <v>6</v>
      </c>
      <c r="N186" s="58">
        <v>5</v>
      </c>
      <c r="O186" s="75"/>
      <c r="P186" s="75"/>
      <c r="Q186" s="34" t="s">
        <v>392</v>
      </c>
      <c r="R186" s="147" t="s">
        <v>297</v>
      </c>
      <c r="S186" s="108" t="s">
        <v>284</v>
      </c>
      <c r="T186" s="108" t="s">
        <v>386</v>
      </c>
      <c r="U186" s="100"/>
      <c r="V186" s="75"/>
      <c r="W186" s="34"/>
      <c r="X186" s="34"/>
      <c r="Y186" s="34"/>
      <c r="Z186" s="34"/>
      <c r="AA186" s="34"/>
      <c r="AB186" s="34"/>
      <c r="AC186" s="59"/>
      <c r="AD186" s="97"/>
      <c r="AE186" s="97"/>
      <c r="AF186" s="97" t="s">
        <v>279</v>
      </c>
      <c r="AG186" s="97" t="s">
        <v>279</v>
      </c>
      <c r="AH186" s="97" t="s">
        <v>279</v>
      </c>
      <c r="AI186" s="97" t="s">
        <v>279</v>
      </c>
      <c r="AJ186" s="97" t="s">
        <v>279</v>
      </c>
      <c r="AK186" s="97"/>
      <c r="AL186" s="75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BF186" s="41"/>
      <c r="BG186" s="70"/>
      <c r="BH186" s="86">
        <v>4</v>
      </c>
      <c r="BI186" s="85">
        <f t="shared" si="25"/>
        <v>60</v>
      </c>
      <c r="BJ186" s="85">
        <v>42</v>
      </c>
      <c r="BK186" s="85">
        <v>6</v>
      </c>
      <c r="BL186" s="85"/>
      <c r="BM186" s="85">
        <v>8</v>
      </c>
      <c r="BN186" s="85">
        <v>4</v>
      </c>
    </row>
    <row r="187" spans="1:66" ht="15" customHeight="1" x14ac:dyDescent="0.25">
      <c r="A187" s="97"/>
      <c r="B187" s="98" t="s">
        <v>64</v>
      </c>
      <c r="C187" s="98" t="s">
        <v>65</v>
      </c>
      <c r="D187" s="99"/>
      <c r="E187" s="97">
        <v>99</v>
      </c>
      <c r="F187" s="57" t="s">
        <v>278</v>
      </c>
      <c r="G187" s="57" t="s">
        <v>278</v>
      </c>
      <c r="H187" s="101">
        <v>35</v>
      </c>
      <c r="I187" s="100">
        <v>1</v>
      </c>
      <c r="J187" s="60"/>
      <c r="K187" s="136">
        <v>7</v>
      </c>
      <c r="L187" s="137" t="s">
        <v>298</v>
      </c>
      <c r="M187" s="58">
        <v>6</v>
      </c>
      <c r="N187" s="58">
        <v>5</v>
      </c>
      <c r="O187" s="75"/>
      <c r="P187" s="75"/>
      <c r="Q187" s="34" t="s">
        <v>392</v>
      </c>
      <c r="R187" s="147" t="s">
        <v>297</v>
      </c>
      <c r="S187" s="108" t="s">
        <v>284</v>
      </c>
      <c r="T187" s="108" t="s">
        <v>386</v>
      </c>
      <c r="U187" s="100"/>
      <c r="V187" s="75"/>
      <c r="W187" s="34"/>
      <c r="X187" s="34"/>
      <c r="Y187" s="34"/>
      <c r="Z187" s="34"/>
      <c r="AA187" s="34"/>
      <c r="AB187" s="34"/>
      <c r="AC187" s="59"/>
      <c r="AD187" s="97"/>
      <c r="AE187" s="97"/>
      <c r="AF187" s="97" t="s">
        <v>279</v>
      </c>
      <c r="AG187" s="97" t="s">
        <v>279</v>
      </c>
      <c r="AH187" s="97" t="s">
        <v>279</v>
      </c>
      <c r="AI187" s="97" t="s">
        <v>279</v>
      </c>
      <c r="AJ187" s="97" t="s">
        <v>279</v>
      </c>
      <c r="AK187" s="97"/>
      <c r="AL187" s="75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BF187" s="41"/>
      <c r="BG187" s="70"/>
      <c r="BH187" s="86">
        <v>4</v>
      </c>
      <c r="BI187" s="85">
        <f t="shared" si="25"/>
        <v>60</v>
      </c>
      <c r="BJ187" s="85">
        <v>42</v>
      </c>
      <c r="BK187" s="85">
        <v>6</v>
      </c>
      <c r="BL187" s="85"/>
      <c r="BM187" s="85">
        <v>8</v>
      </c>
      <c r="BN187" s="85">
        <v>4</v>
      </c>
    </row>
    <row r="188" spans="1:66" ht="15" customHeight="1" x14ac:dyDescent="0.25">
      <c r="A188" s="97">
        <v>99</v>
      </c>
      <c r="B188" s="98" t="s">
        <v>76</v>
      </c>
      <c r="C188" s="98" t="s">
        <v>77</v>
      </c>
      <c r="D188" s="99"/>
      <c r="E188" s="97">
        <v>99</v>
      </c>
      <c r="F188" s="57" t="s">
        <v>278</v>
      </c>
      <c r="G188" s="58"/>
      <c r="H188" s="101">
        <v>36</v>
      </c>
      <c r="I188" s="100">
        <v>1</v>
      </c>
      <c r="J188" s="60"/>
      <c r="K188" s="100">
        <v>5</v>
      </c>
      <c r="L188" s="100" t="s">
        <v>368</v>
      </c>
      <c r="M188" s="58">
        <v>1</v>
      </c>
      <c r="N188" s="58">
        <v>5</v>
      </c>
      <c r="O188" s="75"/>
      <c r="P188" s="75"/>
      <c r="Q188" s="34" t="s">
        <v>392</v>
      </c>
      <c r="R188" s="138" t="s">
        <v>293</v>
      </c>
      <c r="S188" s="108" t="s">
        <v>284</v>
      </c>
      <c r="T188" s="108" t="s">
        <v>385</v>
      </c>
      <c r="U188" s="100"/>
      <c r="V188" s="75"/>
      <c r="W188" s="34"/>
      <c r="X188" s="34"/>
      <c r="Y188" s="34"/>
      <c r="Z188" s="34"/>
      <c r="AA188" s="34"/>
      <c r="AB188" s="34"/>
      <c r="AC188" s="59"/>
      <c r="AD188" s="97"/>
      <c r="AE188" s="97"/>
      <c r="AF188" s="97"/>
      <c r="AG188" s="97" t="s">
        <v>279</v>
      </c>
      <c r="AH188" s="97" t="s">
        <v>279</v>
      </c>
      <c r="AI188" s="97" t="s">
        <v>279</v>
      </c>
      <c r="AJ188" s="97" t="s">
        <v>279</v>
      </c>
      <c r="AK188" s="97"/>
      <c r="AL188" s="75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BF188" s="41"/>
      <c r="BG188" s="70"/>
      <c r="BH188" s="54">
        <v>3</v>
      </c>
      <c r="BI188" s="84">
        <f t="shared" si="25"/>
        <v>45</v>
      </c>
      <c r="BJ188" s="81">
        <v>36</v>
      </c>
      <c r="BK188" s="81">
        <v>8</v>
      </c>
      <c r="BL188" s="88"/>
      <c r="BM188" s="81"/>
      <c r="BN188" s="89">
        <f>BI188-BJ188-BK188-BL188-BM188</f>
        <v>1</v>
      </c>
    </row>
    <row r="189" spans="1:66" ht="15" customHeight="1" x14ac:dyDescent="0.25">
      <c r="A189" s="97"/>
      <c r="B189" s="98" t="s">
        <v>76</v>
      </c>
      <c r="C189" s="98" t="s">
        <v>77</v>
      </c>
      <c r="D189" s="99"/>
      <c r="E189" s="97">
        <v>99</v>
      </c>
      <c r="F189" s="57" t="s">
        <v>278</v>
      </c>
      <c r="G189" s="57" t="s">
        <v>278</v>
      </c>
      <c r="H189" s="101">
        <v>36</v>
      </c>
      <c r="I189" s="100">
        <v>1</v>
      </c>
      <c r="J189" s="60"/>
      <c r="K189" s="100">
        <v>7</v>
      </c>
      <c r="L189" s="100" t="s">
        <v>368</v>
      </c>
      <c r="M189" s="58">
        <v>1</v>
      </c>
      <c r="N189" s="58">
        <v>5</v>
      </c>
      <c r="O189" s="75"/>
      <c r="P189" s="75"/>
      <c r="Q189" s="34" t="s">
        <v>392</v>
      </c>
      <c r="R189" s="138" t="s">
        <v>293</v>
      </c>
      <c r="S189" s="108" t="s">
        <v>284</v>
      </c>
      <c r="T189" s="108" t="s">
        <v>385</v>
      </c>
      <c r="U189" s="100"/>
      <c r="V189" s="75"/>
      <c r="W189" s="34"/>
      <c r="X189" s="34"/>
      <c r="Y189" s="34"/>
      <c r="Z189" s="34"/>
      <c r="AA189" s="34"/>
      <c r="AB189" s="34"/>
      <c r="AC189" s="59"/>
      <c r="AD189" s="97"/>
      <c r="AE189" s="97"/>
      <c r="AF189" s="97" t="s">
        <v>279</v>
      </c>
      <c r="AG189" s="97" t="s">
        <v>279</v>
      </c>
      <c r="AH189" s="97" t="s">
        <v>279</v>
      </c>
      <c r="AI189" s="97" t="s">
        <v>279</v>
      </c>
      <c r="AJ189" s="97" t="s">
        <v>279</v>
      </c>
      <c r="AK189" s="97"/>
      <c r="AL189" s="75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BF189" s="41"/>
      <c r="BG189" s="70"/>
      <c r="BH189" s="54">
        <v>3</v>
      </c>
      <c r="BI189" s="84">
        <f t="shared" si="25"/>
        <v>45</v>
      </c>
      <c r="BJ189" s="81">
        <v>36</v>
      </c>
      <c r="BK189" s="81">
        <v>8</v>
      </c>
      <c r="BL189" s="88"/>
      <c r="BM189" s="81"/>
      <c r="BN189" s="89">
        <f>BI189-BJ189-BK189-BL189-BM189</f>
        <v>1</v>
      </c>
    </row>
    <row r="190" spans="1:66" x14ac:dyDescent="0.25">
      <c r="A190" s="97">
        <v>100</v>
      </c>
      <c r="B190" s="98" t="s">
        <v>155</v>
      </c>
      <c r="C190" s="98" t="s">
        <v>156</v>
      </c>
      <c r="D190" s="99"/>
      <c r="E190" s="97">
        <v>99</v>
      </c>
      <c r="F190" s="57" t="s">
        <v>278</v>
      </c>
      <c r="G190" s="58"/>
      <c r="H190" s="101">
        <v>36</v>
      </c>
      <c r="I190" s="100">
        <v>1</v>
      </c>
      <c r="J190" s="60"/>
      <c r="K190" s="100">
        <v>5</v>
      </c>
      <c r="L190" s="58" t="s">
        <v>298</v>
      </c>
      <c r="M190" s="58">
        <v>6</v>
      </c>
      <c r="N190" s="58">
        <v>5</v>
      </c>
      <c r="O190" s="75"/>
      <c r="P190" s="75"/>
      <c r="Q190" s="34" t="s">
        <v>392</v>
      </c>
      <c r="R190" s="108" t="s">
        <v>313</v>
      </c>
      <c r="S190" s="108" t="s">
        <v>302</v>
      </c>
      <c r="T190" s="108" t="s">
        <v>377</v>
      </c>
      <c r="U190" s="100"/>
      <c r="V190" s="75"/>
      <c r="W190" s="34"/>
      <c r="X190" s="34"/>
      <c r="Y190" s="34"/>
      <c r="Z190" s="34"/>
      <c r="AA190" s="34"/>
      <c r="AB190" s="34"/>
      <c r="AC190" s="59"/>
      <c r="AD190" s="97"/>
      <c r="AE190" s="97"/>
      <c r="AF190" s="97" t="s">
        <v>279</v>
      </c>
      <c r="AG190" s="97" t="s">
        <v>279</v>
      </c>
      <c r="AH190" s="97" t="s">
        <v>279</v>
      </c>
      <c r="AI190" s="97" t="s">
        <v>279</v>
      </c>
      <c r="AJ190" s="97" t="s">
        <v>279</v>
      </c>
      <c r="AK190" s="97"/>
      <c r="AL190" s="75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BF190" s="41"/>
      <c r="BG190" s="70"/>
      <c r="BH190" s="86">
        <v>2</v>
      </c>
      <c r="BI190" s="84">
        <f t="shared" si="25"/>
        <v>30</v>
      </c>
      <c r="BJ190" s="85">
        <v>24</v>
      </c>
      <c r="BK190" s="85">
        <v>6</v>
      </c>
      <c r="BL190" s="85"/>
      <c r="BM190" s="85"/>
      <c r="BN190" s="85"/>
    </row>
    <row r="191" spans="1:66" x14ac:dyDescent="0.25">
      <c r="A191" s="97"/>
      <c r="B191" s="98" t="s">
        <v>155</v>
      </c>
      <c r="C191" s="98" t="s">
        <v>156</v>
      </c>
      <c r="D191" s="99"/>
      <c r="E191" s="97">
        <v>99</v>
      </c>
      <c r="F191" s="57" t="s">
        <v>278</v>
      </c>
      <c r="G191" s="57" t="s">
        <v>278</v>
      </c>
      <c r="H191" s="101">
        <v>36</v>
      </c>
      <c r="I191" s="100">
        <v>1</v>
      </c>
      <c r="J191" s="60"/>
      <c r="K191" s="100">
        <v>7</v>
      </c>
      <c r="L191" s="58" t="s">
        <v>298</v>
      </c>
      <c r="M191" s="58">
        <v>6</v>
      </c>
      <c r="N191" s="58">
        <v>5</v>
      </c>
      <c r="O191" s="75"/>
      <c r="P191" s="75"/>
      <c r="Q191" s="34" t="s">
        <v>392</v>
      </c>
      <c r="R191" s="108" t="s">
        <v>313</v>
      </c>
      <c r="S191" s="108" t="s">
        <v>302</v>
      </c>
      <c r="T191" s="108" t="s">
        <v>377</v>
      </c>
      <c r="U191" s="100"/>
      <c r="V191" s="75"/>
      <c r="W191" s="34"/>
      <c r="X191" s="34"/>
      <c r="Y191" s="34"/>
      <c r="Z191" s="34"/>
      <c r="AA191" s="34"/>
      <c r="AB191" s="34"/>
      <c r="AC191" s="59"/>
      <c r="AD191" s="97"/>
      <c r="AE191" s="97"/>
      <c r="AF191" s="97"/>
      <c r="AG191" s="97"/>
      <c r="AH191" s="97"/>
      <c r="AI191" s="97" t="s">
        <v>279</v>
      </c>
      <c r="AJ191" s="97"/>
      <c r="AK191" s="97"/>
      <c r="AL191" s="75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BF191" s="41"/>
      <c r="BG191" s="70"/>
      <c r="BH191" s="86">
        <v>2</v>
      </c>
      <c r="BI191" s="84">
        <f t="shared" si="25"/>
        <v>30</v>
      </c>
      <c r="BJ191" s="85">
        <v>24</v>
      </c>
      <c r="BK191" s="85">
        <v>6</v>
      </c>
      <c r="BL191" s="85"/>
      <c r="BM191" s="85"/>
      <c r="BN191" s="85"/>
    </row>
    <row r="192" spans="1:66" ht="15" customHeight="1" x14ac:dyDescent="0.25">
      <c r="A192" s="97">
        <v>101</v>
      </c>
      <c r="B192" s="98" t="s">
        <v>28</v>
      </c>
      <c r="C192" s="98" t="s">
        <v>29</v>
      </c>
      <c r="D192" s="99"/>
      <c r="E192" s="97">
        <v>99</v>
      </c>
      <c r="F192" s="57" t="s">
        <v>278</v>
      </c>
      <c r="G192" s="58"/>
      <c r="H192" s="101">
        <v>36</v>
      </c>
      <c r="I192" s="100">
        <v>1</v>
      </c>
      <c r="J192" s="60"/>
      <c r="K192" s="100">
        <v>6</v>
      </c>
      <c r="L192" s="100" t="s">
        <v>368</v>
      </c>
      <c r="M192" s="58">
        <v>1</v>
      </c>
      <c r="N192" s="58">
        <v>5</v>
      </c>
      <c r="O192" s="75"/>
      <c r="P192" s="75"/>
      <c r="Q192" s="34" t="s">
        <v>392</v>
      </c>
      <c r="R192" s="154" t="s">
        <v>352</v>
      </c>
      <c r="S192" s="108" t="s">
        <v>327</v>
      </c>
      <c r="T192" s="108" t="s">
        <v>381</v>
      </c>
      <c r="U192" s="100"/>
      <c r="V192" s="75"/>
      <c r="W192" s="34"/>
      <c r="X192" s="34"/>
      <c r="Y192" s="34"/>
      <c r="Z192" s="34"/>
      <c r="AA192" s="34"/>
      <c r="AB192" s="34"/>
      <c r="AC192" s="59"/>
      <c r="AD192" s="97"/>
      <c r="AE192" s="97"/>
      <c r="AF192" s="97" t="s">
        <v>279</v>
      </c>
      <c r="AG192" s="97" t="s">
        <v>279</v>
      </c>
      <c r="AH192" s="97" t="s">
        <v>279</v>
      </c>
      <c r="AI192" s="97" t="s">
        <v>279</v>
      </c>
      <c r="AJ192" s="97" t="s">
        <v>279</v>
      </c>
      <c r="AK192" s="97"/>
      <c r="AL192" s="75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BF192" s="41"/>
      <c r="BG192" s="70"/>
      <c r="BH192" s="52">
        <v>2</v>
      </c>
      <c r="BI192" s="80">
        <f t="shared" si="25"/>
        <v>30</v>
      </c>
      <c r="BJ192" s="82">
        <v>24</v>
      </c>
      <c r="BK192" s="82">
        <v>6</v>
      </c>
      <c r="BL192" s="88"/>
      <c r="BM192" s="82"/>
      <c r="BN192" s="83">
        <f t="shared" ref="BN192:BN193" si="28">BI192-BJ192-BK192-BL192-BM192</f>
        <v>0</v>
      </c>
    </row>
    <row r="193" spans="1:66" ht="15" customHeight="1" x14ac:dyDescent="0.25">
      <c r="A193" s="97"/>
      <c r="B193" s="98" t="s">
        <v>28</v>
      </c>
      <c r="C193" s="98" t="s">
        <v>29</v>
      </c>
      <c r="D193" s="99"/>
      <c r="E193" s="97">
        <v>99</v>
      </c>
      <c r="F193" s="57" t="s">
        <v>278</v>
      </c>
      <c r="G193" s="57" t="s">
        <v>278</v>
      </c>
      <c r="H193" s="101">
        <v>36</v>
      </c>
      <c r="I193" s="100">
        <v>1</v>
      </c>
      <c r="J193" s="60"/>
      <c r="K193" s="36">
        <v>7</v>
      </c>
      <c r="L193" s="36" t="s">
        <v>298</v>
      </c>
      <c r="M193" s="132">
        <v>6</v>
      </c>
      <c r="N193" s="132">
        <v>5</v>
      </c>
      <c r="O193" s="133"/>
      <c r="P193" s="133"/>
      <c r="Q193" s="32" t="s">
        <v>392</v>
      </c>
      <c r="R193" s="155" t="s">
        <v>352</v>
      </c>
      <c r="S193" s="108" t="s">
        <v>327</v>
      </c>
      <c r="T193" s="108" t="s">
        <v>381</v>
      </c>
      <c r="U193" s="100"/>
      <c r="V193" s="75"/>
      <c r="W193" s="34"/>
      <c r="X193" s="34"/>
      <c r="Y193" s="34"/>
      <c r="Z193" s="34"/>
      <c r="AA193" s="34"/>
      <c r="AB193" s="34"/>
      <c r="AC193" s="59"/>
      <c r="AD193" s="97"/>
      <c r="AE193" s="97"/>
      <c r="AF193" s="97"/>
      <c r="AG193" s="97"/>
      <c r="AH193" s="97" t="s">
        <v>279</v>
      </c>
      <c r="AI193" s="97"/>
      <c r="AJ193" s="97"/>
      <c r="AK193" s="97"/>
      <c r="AL193" s="75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BF193" s="41"/>
      <c r="BG193" s="70"/>
      <c r="BH193" s="52">
        <v>2</v>
      </c>
      <c r="BI193" s="80">
        <f t="shared" si="25"/>
        <v>30</v>
      </c>
      <c r="BJ193" s="82">
        <v>24</v>
      </c>
      <c r="BK193" s="82">
        <v>6</v>
      </c>
      <c r="BL193" s="88"/>
      <c r="BM193" s="82"/>
      <c r="BN193" s="83">
        <f t="shared" si="28"/>
        <v>0</v>
      </c>
    </row>
    <row r="194" spans="1:66" ht="15" customHeight="1" x14ac:dyDescent="0.25">
      <c r="A194" s="97">
        <v>102</v>
      </c>
      <c r="B194" s="98" t="s">
        <v>224</v>
      </c>
      <c r="C194" s="98" t="s">
        <v>225</v>
      </c>
      <c r="D194" s="99"/>
      <c r="E194" s="97">
        <v>98</v>
      </c>
      <c r="F194" s="57" t="s">
        <v>278</v>
      </c>
      <c r="G194" s="58"/>
      <c r="H194" s="101">
        <v>19</v>
      </c>
      <c r="I194" s="100">
        <v>1</v>
      </c>
      <c r="J194" s="60"/>
      <c r="K194" s="148">
        <v>3</v>
      </c>
      <c r="L194" s="149" t="s">
        <v>411</v>
      </c>
      <c r="M194" s="149">
        <v>9</v>
      </c>
      <c r="N194" s="149">
        <v>5</v>
      </c>
      <c r="O194" s="75"/>
      <c r="P194" s="75"/>
      <c r="Q194" s="34" t="s">
        <v>412</v>
      </c>
      <c r="R194" s="131" t="s">
        <v>330</v>
      </c>
      <c r="S194" s="108" t="s">
        <v>376</v>
      </c>
      <c r="T194" s="108"/>
      <c r="U194" s="100"/>
      <c r="V194" s="75"/>
      <c r="W194" s="34"/>
      <c r="X194" s="34"/>
      <c r="Y194" s="34"/>
      <c r="Z194" s="34"/>
      <c r="AA194" s="34"/>
      <c r="AB194" s="34"/>
      <c r="AC194" s="59"/>
      <c r="AD194" s="97"/>
      <c r="AE194" s="97"/>
      <c r="AF194" s="150" t="s">
        <v>279</v>
      </c>
      <c r="AG194" s="150" t="s">
        <v>279</v>
      </c>
      <c r="AH194" s="150" t="s">
        <v>279</v>
      </c>
      <c r="AI194" s="150" t="s">
        <v>279</v>
      </c>
      <c r="AJ194" s="150" t="s">
        <v>279</v>
      </c>
      <c r="AK194" s="97"/>
      <c r="AL194" s="75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BF194" s="41"/>
      <c r="BG194" s="70"/>
      <c r="BH194" s="52">
        <v>3</v>
      </c>
      <c r="BI194" s="84">
        <f>BH194*15</f>
        <v>45</v>
      </c>
      <c r="BJ194" s="117">
        <v>8</v>
      </c>
      <c r="BK194" s="117">
        <v>1</v>
      </c>
      <c r="BL194" s="117"/>
      <c r="BM194" s="82">
        <v>36</v>
      </c>
      <c r="BN194" s="83">
        <v>0</v>
      </c>
    </row>
    <row r="195" spans="1:66" ht="15" customHeight="1" x14ac:dyDescent="0.25">
      <c r="A195" s="97"/>
      <c r="B195" s="98" t="s">
        <v>224</v>
      </c>
      <c r="C195" s="98" t="s">
        <v>225</v>
      </c>
      <c r="D195" s="99"/>
      <c r="E195" s="97">
        <v>98</v>
      </c>
      <c r="F195" s="57" t="s">
        <v>278</v>
      </c>
      <c r="G195" s="57" t="s">
        <v>278</v>
      </c>
      <c r="H195" s="101">
        <v>19</v>
      </c>
      <c r="I195" s="100">
        <v>2</v>
      </c>
      <c r="J195" s="60"/>
      <c r="K195" s="148">
        <v>5</v>
      </c>
      <c r="L195" s="149" t="s">
        <v>411</v>
      </c>
      <c r="M195" s="149">
        <v>9</v>
      </c>
      <c r="N195" s="149">
        <v>5</v>
      </c>
      <c r="O195" s="75"/>
      <c r="P195" s="75"/>
      <c r="Q195" s="34" t="s">
        <v>412</v>
      </c>
      <c r="R195" s="131" t="s">
        <v>330</v>
      </c>
      <c r="S195" s="108" t="s">
        <v>376</v>
      </c>
      <c r="T195" s="108"/>
      <c r="U195" s="100"/>
      <c r="V195" s="75"/>
      <c r="W195" s="34"/>
      <c r="X195" s="34"/>
      <c r="Y195" s="34"/>
      <c r="Z195" s="34"/>
      <c r="AA195" s="34"/>
      <c r="AB195" s="34"/>
      <c r="AC195" s="59"/>
      <c r="AD195" s="97"/>
      <c r="AE195" s="97"/>
      <c r="AF195" s="150" t="s">
        <v>279</v>
      </c>
      <c r="AG195" s="150" t="s">
        <v>279</v>
      </c>
      <c r="AH195" s="150" t="s">
        <v>279</v>
      </c>
      <c r="AI195" s="150" t="s">
        <v>279</v>
      </c>
      <c r="AJ195" s="150" t="s">
        <v>279</v>
      </c>
      <c r="AK195" s="97"/>
      <c r="AL195" s="75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BF195" s="41"/>
      <c r="BG195" s="70"/>
      <c r="BH195" s="52"/>
      <c r="BI195" s="84"/>
      <c r="BJ195" s="117"/>
      <c r="BK195" s="117"/>
      <c r="BL195" s="117"/>
      <c r="BM195" s="82"/>
      <c r="BN195" s="83"/>
    </row>
    <row r="196" spans="1:66" ht="15" customHeight="1" x14ac:dyDescent="0.25">
      <c r="A196" s="97"/>
      <c r="B196" s="98" t="s">
        <v>224</v>
      </c>
      <c r="C196" s="98" t="s">
        <v>225</v>
      </c>
      <c r="D196" s="99"/>
      <c r="E196" s="97">
        <v>98</v>
      </c>
      <c r="F196" s="57" t="s">
        <v>278</v>
      </c>
      <c r="G196" s="57" t="s">
        <v>280</v>
      </c>
      <c r="H196" s="101">
        <v>19</v>
      </c>
      <c r="I196" s="100">
        <v>2</v>
      </c>
      <c r="J196" s="60"/>
      <c r="K196" s="148">
        <v>7</v>
      </c>
      <c r="L196" s="149" t="s">
        <v>298</v>
      </c>
      <c r="M196" s="149">
        <v>6</v>
      </c>
      <c r="N196" s="149">
        <v>5</v>
      </c>
      <c r="O196" s="75"/>
      <c r="P196" s="75"/>
      <c r="Q196" s="34" t="s">
        <v>412</v>
      </c>
      <c r="R196" s="131" t="s">
        <v>330</v>
      </c>
      <c r="S196" s="108" t="s">
        <v>376</v>
      </c>
      <c r="T196" s="108"/>
      <c r="U196" s="100"/>
      <c r="V196" s="75"/>
      <c r="W196" s="34"/>
      <c r="X196" s="34"/>
      <c r="Y196" s="34"/>
      <c r="Z196" s="34"/>
      <c r="AA196" s="34"/>
      <c r="AB196" s="34"/>
      <c r="AC196" s="59"/>
      <c r="AD196" s="97"/>
      <c r="AE196" s="97"/>
      <c r="AF196" s="150" t="s">
        <v>279</v>
      </c>
      <c r="AG196" s="150" t="s">
        <v>279</v>
      </c>
      <c r="AH196" s="150" t="s">
        <v>279</v>
      </c>
      <c r="AI196" s="150"/>
      <c r="AJ196" s="150" t="s">
        <v>279</v>
      </c>
      <c r="AK196" s="97"/>
      <c r="AL196" s="75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BF196" s="41"/>
      <c r="BG196" s="70"/>
      <c r="BH196" s="52"/>
      <c r="BI196" s="84"/>
      <c r="BJ196" s="117"/>
      <c r="BK196" s="117"/>
      <c r="BL196" s="117"/>
      <c r="BM196" s="82"/>
      <c r="BN196" s="83"/>
    </row>
    <row r="197" spans="1:66" ht="15" customHeight="1" x14ac:dyDescent="0.25">
      <c r="A197" s="97"/>
      <c r="B197" s="98" t="s">
        <v>224</v>
      </c>
      <c r="C197" s="98" t="s">
        <v>225</v>
      </c>
      <c r="D197" s="99"/>
      <c r="E197" s="97">
        <v>98</v>
      </c>
      <c r="F197" s="57" t="s">
        <v>278</v>
      </c>
      <c r="G197" s="57" t="s">
        <v>281</v>
      </c>
      <c r="H197" s="101">
        <v>19</v>
      </c>
      <c r="I197" s="100">
        <v>2</v>
      </c>
      <c r="J197" s="60"/>
      <c r="K197" s="148">
        <v>8</v>
      </c>
      <c r="L197" s="149" t="s">
        <v>368</v>
      </c>
      <c r="M197" s="149">
        <v>1</v>
      </c>
      <c r="N197" s="149">
        <v>5</v>
      </c>
      <c r="O197" s="75"/>
      <c r="P197" s="75"/>
      <c r="Q197" s="34" t="s">
        <v>412</v>
      </c>
      <c r="R197" s="131" t="s">
        <v>330</v>
      </c>
      <c r="S197" s="108" t="s">
        <v>376</v>
      </c>
      <c r="T197" s="108"/>
      <c r="U197" s="100"/>
      <c r="V197" s="75"/>
      <c r="W197" s="34"/>
      <c r="X197" s="34"/>
      <c r="Y197" s="34"/>
      <c r="Z197" s="34"/>
      <c r="AA197" s="34"/>
      <c r="AB197" s="34"/>
      <c r="AC197" s="59"/>
      <c r="AD197" s="97"/>
      <c r="AE197" s="97"/>
      <c r="AF197" s="150" t="s">
        <v>279</v>
      </c>
      <c r="AG197" s="150" t="s">
        <v>279</v>
      </c>
      <c r="AH197" s="150"/>
      <c r="AI197" s="150"/>
      <c r="AJ197" s="150"/>
      <c r="AK197" s="97"/>
      <c r="AL197" s="75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BF197" s="41"/>
      <c r="BG197" s="70"/>
      <c r="BH197" s="52"/>
      <c r="BI197" s="84"/>
      <c r="BJ197" s="117"/>
      <c r="BK197" s="117"/>
      <c r="BL197" s="117"/>
      <c r="BM197" s="82"/>
      <c r="BN197" s="83"/>
    </row>
    <row r="198" spans="1:66" ht="15" customHeight="1" x14ac:dyDescent="0.25">
      <c r="A198" s="97">
        <v>103</v>
      </c>
      <c r="B198" s="98" t="s">
        <v>224</v>
      </c>
      <c r="C198" s="98" t="s">
        <v>225</v>
      </c>
      <c r="D198" s="99"/>
      <c r="E198" s="97">
        <v>99</v>
      </c>
      <c r="F198" s="57" t="s">
        <v>280</v>
      </c>
      <c r="G198" s="58"/>
      <c r="H198" s="101">
        <v>18</v>
      </c>
      <c r="I198" s="100">
        <v>2</v>
      </c>
      <c r="J198" s="60"/>
      <c r="K198" s="148">
        <v>3</v>
      </c>
      <c r="L198" s="149" t="s">
        <v>411</v>
      </c>
      <c r="M198" s="149">
        <v>9</v>
      </c>
      <c r="N198" s="149">
        <v>5</v>
      </c>
      <c r="O198" s="75"/>
      <c r="P198" s="75"/>
      <c r="Q198" s="34" t="s">
        <v>413</v>
      </c>
      <c r="R198" s="131" t="s">
        <v>230</v>
      </c>
      <c r="S198" s="108" t="s">
        <v>376</v>
      </c>
      <c r="T198" s="108"/>
      <c r="U198" s="100"/>
      <c r="V198" s="75"/>
      <c r="W198" s="34"/>
      <c r="X198" s="34"/>
      <c r="Y198" s="34"/>
      <c r="Z198" s="34"/>
      <c r="AA198" s="34"/>
      <c r="AB198" s="34"/>
      <c r="AC198" s="59"/>
      <c r="AD198" s="97"/>
      <c r="AE198" s="97"/>
      <c r="AF198" s="147" t="s">
        <v>279</v>
      </c>
      <c r="AG198" s="147" t="s">
        <v>279</v>
      </c>
      <c r="AH198" s="147" t="s">
        <v>279</v>
      </c>
      <c r="AI198" s="147" t="s">
        <v>279</v>
      </c>
      <c r="AJ198" s="147" t="s">
        <v>279</v>
      </c>
      <c r="AK198" s="97"/>
      <c r="AL198" s="75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BF198" s="41"/>
      <c r="BG198" s="70"/>
      <c r="BH198" s="52"/>
      <c r="BI198" s="84"/>
      <c r="BJ198" s="117"/>
      <c r="BK198" s="117"/>
      <c r="BL198" s="117"/>
      <c r="BM198" s="82"/>
      <c r="BN198" s="83"/>
    </row>
    <row r="199" spans="1:66" ht="15" customHeight="1" x14ac:dyDescent="0.25">
      <c r="A199" s="97"/>
      <c r="B199" s="98" t="s">
        <v>224</v>
      </c>
      <c r="C199" s="98" t="s">
        <v>225</v>
      </c>
      <c r="D199" s="99"/>
      <c r="E199" s="97">
        <v>99</v>
      </c>
      <c r="F199" s="57" t="s">
        <v>280</v>
      </c>
      <c r="G199" s="57" t="s">
        <v>278</v>
      </c>
      <c r="H199" s="101">
        <v>18</v>
      </c>
      <c r="I199" s="100">
        <v>2</v>
      </c>
      <c r="J199" s="60"/>
      <c r="K199" s="148">
        <v>4</v>
      </c>
      <c r="L199" s="149" t="s">
        <v>411</v>
      </c>
      <c r="M199" s="149">
        <v>9</v>
      </c>
      <c r="N199" s="149">
        <v>5</v>
      </c>
      <c r="O199" s="75"/>
      <c r="P199" s="75"/>
      <c r="Q199" s="34" t="s">
        <v>413</v>
      </c>
      <c r="R199" s="131" t="s">
        <v>230</v>
      </c>
      <c r="S199" s="108" t="s">
        <v>376</v>
      </c>
      <c r="T199" s="108"/>
      <c r="U199" s="100"/>
      <c r="V199" s="75"/>
      <c r="W199" s="34"/>
      <c r="X199" s="34"/>
      <c r="Y199" s="34"/>
      <c r="Z199" s="34"/>
      <c r="AA199" s="34"/>
      <c r="AB199" s="34"/>
      <c r="AC199" s="59"/>
      <c r="AD199" s="97"/>
      <c r="AE199" s="97"/>
      <c r="AF199" s="147" t="s">
        <v>279</v>
      </c>
      <c r="AG199" s="147" t="s">
        <v>279</v>
      </c>
      <c r="AH199" s="147" t="s">
        <v>279</v>
      </c>
      <c r="AI199" s="147" t="s">
        <v>279</v>
      </c>
      <c r="AJ199" s="147" t="s">
        <v>279</v>
      </c>
      <c r="AK199" s="97"/>
      <c r="AL199" s="75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BF199" s="41"/>
      <c r="BG199" s="70"/>
      <c r="BH199" s="52"/>
      <c r="BI199" s="84"/>
      <c r="BJ199" s="117"/>
      <c r="BK199" s="117"/>
      <c r="BL199" s="117"/>
      <c r="BM199" s="82"/>
      <c r="BN199" s="83"/>
    </row>
    <row r="200" spans="1:66" ht="15" customHeight="1" x14ac:dyDescent="0.25">
      <c r="A200" s="97"/>
      <c r="B200" s="98" t="s">
        <v>224</v>
      </c>
      <c r="C200" s="98" t="s">
        <v>225</v>
      </c>
      <c r="D200" s="99"/>
      <c r="E200" s="97">
        <v>99</v>
      </c>
      <c r="F200" s="57" t="s">
        <v>280</v>
      </c>
      <c r="G200" s="57" t="s">
        <v>280</v>
      </c>
      <c r="H200" s="101">
        <v>18</v>
      </c>
      <c r="I200" s="100">
        <v>2</v>
      </c>
      <c r="J200" s="60"/>
      <c r="K200" s="148">
        <v>6</v>
      </c>
      <c r="L200" s="149" t="s">
        <v>298</v>
      </c>
      <c r="M200" s="149">
        <v>6</v>
      </c>
      <c r="N200" s="149">
        <v>5</v>
      </c>
      <c r="O200" s="75"/>
      <c r="P200" s="75"/>
      <c r="Q200" s="34" t="s">
        <v>413</v>
      </c>
      <c r="R200" s="131" t="s">
        <v>230</v>
      </c>
      <c r="S200" s="108" t="s">
        <v>376</v>
      </c>
      <c r="T200" s="108"/>
      <c r="U200" s="100"/>
      <c r="V200" s="75"/>
      <c r="W200" s="34"/>
      <c r="X200" s="34"/>
      <c r="Y200" s="34"/>
      <c r="Z200" s="34"/>
      <c r="AA200" s="34"/>
      <c r="AB200" s="34"/>
      <c r="AC200" s="59"/>
      <c r="AD200" s="97"/>
      <c r="AE200" s="97"/>
      <c r="AF200" s="147" t="s">
        <v>279</v>
      </c>
      <c r="AG200" s="147" t="s">
        <v>279</v>
      </c>
      <c r="AH200" s="147" t="s">
        <v>279</v>
      </c>
      <c r="AI200" s="147" t="s">
        <v>279</v>
      </c>
      <c r="AJ200" s="147" t="s">
        <v>279</v>
      </c>
      <c r="AK200" s="97"/>
      <c r="AL200" s="75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BF200" s="41"/>
      <c r="BG200" s="70"/>
      <c r="BH200" s="52"/>
      <c r="BI200" s="84"/>
      <c r="BJ200" s="117"/>
      <c r="BK200" s="117"/>
      <c r="BL200" s="117"/>
      <c r="BM200" s="82"/>
      <c r="BN200" s="83"/>
    </row>
    <row r="201" spans="1:66" ht="15" customHeight="1" x14ac:dyDescent="0.25">
      <c r="A201" s="97"/>
      <c r="B201" s="98" t="s">
        <v>224</v>
      </c>
      <c r="C201" s="98" t="s">
        <v>225</v>
      </c>
      <c r="D201" s="99"/>
      <c r="E201" s="97">
        <v>99</v>
      </c>
      <c r="F201" s="57" t="s">
        <v>280</v>
      </c>
      <c r="G201" s="57" t="s">
        <v>281</v>
      </c>
      <c r="H201" s="101">
        <v>18</v>
      </c>
      <c r="I201" s="100">
        <v>2</v>
      </c>
      <c r="J201" s="60"/>
      <c r="K201" s="148">
        <v>7</v>
      </c>
      <c r="L201" s="149" t="s">
        <v>368</v>
      </c>
      <c r="M201" s="149">
        <v>1</v>
      </c>
      <c r="N201" s="149">
        <v>5</v>
      </c>
      <c r="O201" s="75"/>
      <c r="P201" s="75"/>
      <c r="Q201" s="34" t="s">
        <v>413</v>
      </c>
      <c r="R201" s="131" t="s">
        <v>230</v>
      </c>
      <c r="S201" s="108" t="s">
        <v>376</v>
      </c>
      <c r="T201" s="108"/>
      <c r="U201" s="100"/>
      <c r="V201" s="75"/>
      <c r="W201" s="34"/>
      <c r="X201" s="34"/>
      <c r="Y201" s="34"/>
      <c r="Z201" s="34"/>
      <c r="AA201" s="34"/>
      <c r="AB201" s="34"/>
      <c r="AC201" s="59"/>
      <c r="AD201" s="97"/>
      <c r="AE201" s="97"/>
      <c r="AF201" s="147" t="s">
        <v>279</v>
      </c>
      <c r="AG201" s="147"/>
      <c r="AH201" s="147"/>
      <c r="AI201" s="147"/>
      <c r="AJ201" s="147"/>
      <c r="AK201" s="97"/>
      <c r="AL201" s="75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BF201" s="41"/>
      <c r="BG201" s="70"/>
      <c r="BH201" s="52"/>
      <c r="BI201" s="84"/>
      <c r="BJ201" s="117"/>
      <c r="BK201" s="117"/>
      <c r="BL201" s="117"/>
      <c r="BM201" s="82"/>
      <c r="BN201" s="83"/>
    </row>
    <row r="202" spans="1:66" ht="15" customHeight="1" x14ac:dyDescent="0.25">
      <c r="A202" s="97">
        <v>105</v>
      </c>
      <c r="B202" s="98" t="s">
        <v>178</v>
      </c>
      <c r="C202" s="98" t="s">
        <v>179</v>
      </c>
      <c r="D202" s="99"/>
      <c r="E202" s="97">
        <v>99</v>
      </c>
      <c r="F202" s="57" t="s">
        <v>278</v>
      </c>
      <c r="G202" s="58"/>
      <c r="H202" s="101">
        <v>41</v>
      </c>
      <c r="I202" s="100">
        <v>1</v>
      </c>
      <c r="J202" s="60"/>
      <c r="K202" s="136">
        <v>2</v>
      </c>
      <c r="L202" s="136" t="s">
        <v>368</v>
      </c>
      <c r="M202" s="36">
        <v>1</v>
      </c>
      <c r="N202" s="36">
        <v>5</v>
      </c>
      <c r="O202" s="133"/>
      <c r="P202" s="133"/>
      <c r="Q202" s="32" t="s">
        <v>392</v>
      </c>
      <c r="R202" s="37" t="s">
        <v>283</v>
      </c>
      <c r="S202" s="108" t="s">
        <v>365</v>
      </c>
      <c r="T202" s="108" t="s">
        <v>365</v>
      </c>
      <c r="U202" s="100"/>
      <c r="V202" s="75"/>
      <c r="W202" s="34"/>
      <c r="X202" s="34"/>
      <c r="Y202" s="34"/>
      <c r="Z202" s="34"/>
      <c r="AA202" s="34"/>
      <c r="AB202" s="34"/>
      <c r="AC202" s="59"/>
      <c r="AD202" s="97"/>
      <c r="AE202" s="97"/>
      <c r="AF202" s="97" t="s">
        <v>279</v>
      </c>
      <c r="AG202" s="97" t="s">
        <v>279</v>
      </c>
      <c r="AH202" s="97" t="s">
        <v>279</v>
      </c>
      <c r="AI202" s="97" t="s">
        <v>279</v>
      </c>
      <c r="AJ202" s="97" t="s">
        <v>279</v>
      </c>
      <c r="AK202" s="97"/>
      <c r="AL202" s="75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BF202" s="41"/>
      <c r="BG202" s="70"/>
      <c r="BH202" s="85">
        <v>2</v>
      </c>
      <c r="BI202" s="84">
        <f>BH202*15</f>
        <v>30</v>
      </c>
      <c r="BJ202" s="52">
        <v>20</v>
      </c>
      <c r="BK202" s="52">
        <v>2</v>
      </c>
      <c r="BL202" s="88">
        <v>4</v>
      </c>
      <c r="BM202" s="82">
        <v>4</v>
      </c>
      <c r="BN202" s="89">
        <f>BI202-BJ202-BK202-BL202-BM202</f>
        <v>0</v>
      </c>
    </row>
    <row r="203" spans="1:66" ht="15" customHeight="1" x14ac:dyDescent="0.25">
      <c r="A203" s="97"/>
      <c r="B203" s="98" t="s">
        <v>178</v>
      </c>
      <c r="C203" s="98" t="s">
        <v>179</v>
      </c>
      <c r="D203" s="99"/>
      <c r="E203" s="97">
        <v>99</v>
      </c>
      <c r="F203" s="57" t="s">
        <v>278</v>
      </c>
      <c r="G203" s="57" t="s">
        <v>278</v>
      </c>
      <c r="H203" s="101">
        <v>41</v>
      </c>
      <c r="I203" s="100">
        <v>1</v>
      </c>
      <c r="J203" s="60"/>
      <c r="K203" s="136">
        <v>3</v>
      </c>
      <c r="L203" s="136" t="s">
        <v>368</v>
      </c>
      <c r="M203" s="132">
        <v>1</v>
      </c>
      <c r="N203" s="132">
        <v>5</v>
      </c>
      <c r="O203" s="133"/>
      <c r="P203" s="133"/>
      <c r="Q203" s="32" t="s">
        <v>392</v>
      </c>
      <c r="R203" s="37" t="s">
        <v>283</v>
      </c>
      <c r="S203" s="108" t="s">
        <v>365</v>
      </c>
      <c r="T203" s="108" t="s">
        <v>365</v>
      </c>
      <c r="U203" s="100"/>
      <c r="V203" s="75"/>
      <c r="W203" s="34"/>
      <c r="X203" s="34"/>
      <c r="Y203" s="34"/>
      <c r="Z203" s="34"/>
      <c r="AA203" s="34"/>
      <c r="AB203" s="34"/>
      <c r="AC203" s="59"/>
      <c r="AD203" s="97"/>
      <c r="AE203" s="97"/>
      <c r="AF203" s="97"/>
      <c r="AG203" s="97"/>
      <c r="AH203" s="97"/>
      <c r="AI203" s="97" t="s">
        <v>279</v>
      </c>
      <c r="AJ203" s="97"/>
      <c r="AK203" s="97"/>
      <c r="AL203" s="75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BF203" s="41"/>
      <c r="BG203" s="70"/>
      <c r="BH203" s="85">
        <v>2</v>
      </c>
      <c r="BI203" s="84">
        <f>BH203*15</f>
        <v>30</v>
      </c>
      <c r="BJ203" s="52">
        <v>20</v>
      </c>
      <c r="BK203" s="52">
        <v>2</v>
      </c>
      <c r="BL203" s="88">
        <v>4</v>
      </c>
      <c r="BM203" s="82">
        <v>4</v>
      </c>
      <c r="BN203" s="89">
        <f>BI203-BJ203-BK203-BL203-BM203</f>
        <v>0</v>
      </c>
    </row>
    <row r="204" spans="1:66" ht="15" customHeight="1" x14ac:dyDescent="0.25">
      <c r="A204" s="97">
        <v>90</v>
      </c>
      <c r="B204" s="98" t="s">
        <v>62</v>
      </c>
      <c r="C204" s="98" t="s">
        <v>63</v>
      </c>
      <c r="D204" s="99"/>
      <c r="E204" s="97">
        <v>99</v>
      </c>
      <c r="F204" s="57" t="s">
        <v>278</v>
      </c>
      <c r="G204" s="58"/>
      <c r="H204" s="101">
        <v>42</v>
      </c>
      <c r="I204" s="100">
        <v>1</v>
      </c>
      <c r="J204" s="60"/>
      <c r="K204" s="36">
        <v>4</v>
      </c>
      <c r="L204" s="132" t="s">
        <v>368</v>
      </c>
      <c r="M204" s="132">
        <v>1</v>
      </c>
      <c r="N204" s="132">
        <v>5</v>
      </c>
      <c r="O204" s="133"/>
      <c r="P204" s="133"/>
      <c r="Q204" s="32" t="s">
        <v>392</v>
      </c>
      <c r="R204" s="141" t="s">
        <v>358</v>
      </c>
      <c r="S204" s="108" t="s">
        <v>284</v>
      </c>
      <c r="T204" s="108" t="s">
        <v>385</v>
      </c>
      <c r="U204" s="100"/>
      <c r="V204" s="75"/>
      <c r="W204" s="34"/>
      <c r="X204" s="34"/>
      <c r="Y204" s="34"/>
      <c r="Z204" s="34"/>
      <c r="AA204" s="34"/>
      <c r="AB204" s="34"/>
      <c r="AC204" s="59"/>
      <c r="AD204" s="97"/>
      <c r="AE204" s="97"/>
      <c r="AF204" s="97"/>
      <c r="AG204" s="97" t="s">
        <v>279</v>
      </c>
      <c r="AH204" s="97" t="s">
        <v>279</v>
      </c>
      <c r="AI204" s="97" t="s">
        <v>279</v>
      </c>
      <c r="AJ204" s="97" t="s">
        <v>279</v>
      </c>
      <c r="AK204" s="97"/>
      <c r="AL204" s="75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BF204" s="41"/>
      <c r="BG204" s="70"/>
      <c r="BH204" s="54">
        <v>2</v>
      </c>
      <c r="BI204" s="84">
        <f t="shared" ref="BI204:BI219" si="29">BH204*15</f>
        <v>30</v>
      </c>
      <c r="BJ204" s="85">
        <v>24</v>
      </c>
      <c r="BK204" s="85">
        <v>6</v>
      </c>
      <c r="BL204" s="85"/>
      <c r="BM204" s="85"/>
      <c r="BN204" s="86"/>
    </row>
    <row r="205" spans="1:66" ht="15" customHeight="1" x14ac:dyDescent="0.25">
      <c r="A205" s="97"/>
      <c r="B205" s="98" t="s">
        <v>62</v>
      </c>
      <c r="C205" s="98" t="s">
        <v>63</v>
      </c>
      <c r="D205" s="99"/>
      <c r="E205" s="97">
        <v>99</v>
      </c>
      <c r="F205" s="57" t="s">
        <v>278</v>
      </c>
      <c r="G205" s="57" t="s">
        <v>278</v>
      </c>
      <c r="H205" s="101">
        <v>42</v>
      </c>
      <c r="I205" s="100">
        <v>1</v>
      </c>
      <c r="J205" s="60"/>
      <c r="K205" s="36">
        <v>5</v>
      </c>
      <c r="L205" s="132" t="s">
        <v>368</v>
      </c>
      <c r="M205" s="132">
        <v>1</v>
      </c>
      <c r="N205" s="132">
        <v>5</v>
      </c>
      <c r="O205" s="133"/>
      <c r="P205" s="133"/>
      <c r="Q205" s="32" t="s">
        <v>392</v>
      </c>
      <c r="R205" s="141" t="s">
        <v>358</v>
      </c>
      <c r="S205" s="108" t="s">
        <v>284</v>
      </c>
      <c r="T205" s="108" t="s">
        <v>385</v>
      </c>
      <c r="U205" s="100"/>
      <c r="V205" s="75"/>
      <c r="W205" s="34"/>
      <c r="X205" s="34"/>
      <c r="Y205" s="34"/>
      <c r="Z205" s="34"/>
      <c r="AA205" s="34"/>
      <c r="AB205" s="34"/>
      <c r="AC205" s="59"/>
      <c r="AD205" s="97"/>
      <c r="AE205" s="97"/>
      <c r="AF205" s="97"/>
      <c r="AG205" s="97" t="s">
        <v>279</v>
      </c>
      <c r="AH205" s="97" t="s">
        <v>279</v>
      </c>
      <c r="AI205" s="97"/>
      <c r="AJ205" s="97"/>
      <c r="AK205" s="97"/>
      <c r="AL205" s="75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BF205" s="41"/>
      <c r="BG205" s="70"/>
      <c r="BH205" s="54">
        <v>2</v>
      </c>
      <c r="BI205" s="84">
        <f t="shared" si="29"/>
        <v>30</v>
      </c>
      <c r="BJ205" s="85">
        <v>24</v>
      </c>
      <c r="BK205" s="85">
        <v>6</v>
      </c>
      <c r="BL205" s="85"/>
      <c r="BM205" s="85"/>
      <c r="BN205" s="86"/>
    </row>
    <row r="206" spans="1:66" ht="15" customHeight="1" x14ac:dyDescent="0.25">
      <c r="A206" s="97">
        <v>91</v>
      </c>
      <c r="B206" s="98" t="s">
        <v>118</v>
      </c>
      <c r="C206" s="98" t="s">
        <v>119</v>
      </c>
      <c r="D206" s="99"/>
      <c r="E206" s="97">
        <v>99</v>
      </c>
      <c r="F206" s="57" t="s">
        <v>278</v>
      </c>
      <c r="G206" s="58"/>
      <c r="H206" s="101">
        <v>44</v>
      </c>
      <c r="I206" s="100">
        <v>1</v>
      </c>
      <c r="J206" s="60"/>
      <c r="K206" s="100">
        <v>3</v>
      </c>
      <c r="L206" s="58" t="s">
        <v>298</v>
      </c>
      <c r="M206" s="58">
        <v>6</v>
      </c>
      <c r="N206" s="58">
        <v>5</v>
      </c>
      <c r="O206" s="75"/>
      <c r="P206" s="75"/>
      <c r="Q206" s="34" t="s">
        <v>392</v>
      </c>
      <c r="R206" s="108" t="s">
        <v>5</v>
      </c>
      <c r="S206" s="108" t="s">
        <v>294</v>
      </c>
      <c r="T206" s="108" t="s">
        <v>366</v>
      </c>
      <c r="U206" s="100"/>
      <c r="V206" s="75"/>
      <c r="W206" s="34"/>
      <c r="X206" s="34"/>
      <c r="Y206" s="34"/>
      <c r="Z206" s="34"/>
      <c r="AA206" s="34"/>
      <c r="AB206" s="34"/>
      <c r="AC206" s="59"/>
      <c r="AD206" s="97"/>
      <c r="AE206" s="97"/>
      <c r="AF206" s="97" t="s">
        <v>279</v>
      </c>
      <c r="AG206" s="97" t="s">
        <v>279</v>
      </c>
      <c r="AH206" s="97" t="s">
        <v>279</v>
      </c>
      <c r="AI206" s="97" t="s">
        <v>279</v>
      </c>
      <c r="AJ206" s="97" t="s">
        <v>279</v>
      </c>
      <c r="AK206" s="97"/>
      <c r="AL206" s="75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BF206" s="41"/>
      <c r="BG206" s="70"/>
      <c r="BH206" s="86">
        <v>3</v>
      </c>
      <c r="BI206" s="84">
        <f t="shared" si="29"/>
        <v>45</v>
      </c>
      <c r="BJ206" s="85">
        <v>36</v>
      </c>
      <c r="BK206" s="85">
        <v>8</v>
      </c>
      <c r="BL206" s="85"/>
      <c r="BM206" s="85"/>
      <c r="BN206" s="85">
        <v>1</v>
      </c>
    </row>
    <row r="207" spans="1:66" ht="15" customHeight="1" x14ac:dyDescent="0.25">
      <c r="A207" s="97"/>
      <c r="B207" s="98" t="s">
        <v>118</v>
      </c>
      <c r="C207" s="98" t="s">
        <v>119</v>
      </c>
      <c r="D207" s="99"/>
      <c r="E207" s="97">
        <v>99</v>
      </c>
      <c r="F207" s="57" t="s">
        <v>278</v>
      </c>
      <c r="G207" s="57" t="s">
        <v>278</v>
      </c>
      <c r="H207" s="101">
        <v>44</v>
      </c>
      <c r="I207" s="100">
        <v>1</v>
      </c>
      <c r="J207" s="60"/>
      <c r="K207" s="100">
        <v>8</v>
      </c>
      <c r="L207" s="58" t="s">
        <v>298</v>
      </c>
      <c r="M207" s="58">
        <v>6</v>
      </c>
      <c r="N207" s="58">
        <v>5</v>
      </c>
      <c r="O207" s="75"/>
      <c r="P207" s="75"/>
      <c r="Q207" s="34" t="s">
        <v>392</v>
      </c>
      <c r="R207" s="108" t="s">
        <v>5</v>
      </c>
      <c r="S207" s="108" t="s">
        <v>294</v>
      </c>
      <c r="T207" s="108" t="s">
        <v>366</v>
      </c>
      <c r="U207" s="100"/>
      <c r="V207" s="75"/>
      <c r="W207" s="34"/>
      <c r="X207" s="34"/>
      <c r="Y207" s="34"/>
      <c r="Z207" s="34"/>
      <c r="AA207" s="34"/>
      <c r="AB207" s="34"/>
      <c r="AC207" s="59"/>
      <c r="AD207" s="97"/>
      <c r="AE207" s="97"/>
      <c r="AF207" s="97" t="s">
        <v>279</v>
      </c>
      <c r="AG207" s="97" t="s">
        <v>279</v>
      </c>
      <c r="AH207" s="97" t="s">
        <v>279</v>
      </c>
      <c r="AI207" s="97" t="s">
        <v>279</v>
      </c>
      <c r="AJ207" s="97"/>
      <c r="AK207" s="97"/>
      <c r="AL207" s="75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BF207" s="41"/>
      <c r="BG207" s="70"/>
      <c r="BH207" s="86">
        <v>3</v>
      </c>
      <c r="BI207" s="84">
        <f t="shared" si="29"/>
        <v>45</v>
      </c>
      <c r="BJ207" s="85">
        <v>36</v>
      </c>
      <c r="BK207" s="85">
        <v>8</v>
      </c>
      <c r="BL207" s="85"/>
      <c r="BM207" s="85"/>
      <c r="BN207" s="85">
        <v>1</v>
      </c>
    </row>
    <row r="208" spans="1:66" ht="15" customHeight="1" x14ac:dyDescent="0.25">
      <c r="A208" s="97">
        <v>92</v>
      </c>
      <c r="B208" s="98" t="s">
        <v>200</v>
      </c>
      <c r="C208" s="98" t="s">
        <v>201</v>
      </c>
      <c r="D208" s="99"/>
      <c r="E208" s="97">
        <v>99</v>
      </c>
      <c r="F208" s="57" t="s">
        <v>278</v>
      </c>
      <c r="G208" s="58"/>
      <c r="H208" s="101">
        <v>44</v>
      </c>
      <c r="I208" s="100">
        <v>1</v>
      </c>
      <c r="J208" s="60"/>
      <c r="K208" s="100">
        <v>4</v>
      </c>
      <c r="L208" s="100" t="s">
        <v>368</v>
      </c>
      <c r="M208" s="58">
        <v>1</v>
      </c>
      <c r="N208" s="58">
        <v>5</v>
      </c>
      <c r="O208" s="75"/>
      <c r="P208" s="75"/>
      <c r="Q208" s="34" t="s">
        <v>392</v>
      </c>
      <c r="R208" s="108" t="s">
        <v>321</v>
      </c>
      <c r="S208" s="108" t="s">
        <v>302</v>
      </c>
      <c r="T208" s="108" t="s">
        <v>326</v>
      </c>
      <c r="U208" s="100"/>
      <c r="V208" s="75"/>
      <c r="W208" s="34"/>
      <c r="X208" s="34"/>
      <c r="Y208" s="34"/>
      <c r="Z208" s="34"/>
      <c r="AA208" s="34"/>
      <c r="AB208" s="34"/>
      <c r="AC208" s="59"/>
      <c r="AD208" s="97"/>
      <c r="AE208" s="97"/>
      <c r="AF208" s="97" t="s">
        <v>279</v>
      </c>
      <c r="AG208" s="97" t="s">
        <v>279</v>
      </c>
      <c r="AH208" s="97" t="s">
        <v>279</v>
      </c>
      <c r="AI208" s="97" t="s">
        <v>279</v>
      </c>
      <c r="AJ208" s="97" t="s">
        <v>279</v>
      </c>
      <c r="AK208" s="97"/>
      <c r="AL208" s="75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BF208" s="41"/>
      <c r="BG208" s="70"/>
      <c r="BH208" s="85">
        <v>3</v>
      </c>
      <c r="BI208" s="85">
        <f t="shared" si="29"/>
        <v>45</v>
      </c>
      <c r="BJ208" s="85">
        <v>32</v>
      </c>
      <c r="BK208" s="85">
        <v>6</v>
      </c>
      <c r="BL208" s="85"/>
      <c r="BM208" s="85">
        <v>6</v>
      </c>
      <c r="BN208" s="85">
        <v>1</v>
      </c>
    </row>
    <row r="209" spans="1:66" ht="15" customHeight="1" x14ac:dyDescent="0.25">
      <c r="A209" s="97"/>
      <c r="B209" s="98" t="s">
        <v>200</v>
      </c>
      <c r="C209" s="98" t="s">
        <v>201</v>
      </c>
      <c r="D209" s="99"/>
      <c r="E209" s="97">
        <v>99</v>
      </c>
      <c r="F209" s="57" t="s">
        <v>278</v>
      </c>
      <c r="G209" s="57" t="s">
        <v>278</v>
      </c>
      <c r="H209" s="101">
        <v>44</v>
      </c>
      <c r="I209" s="100">
        <v>1</v>
      </c>
      <c r="J209" s="60"/>
      <c r="K209" s="100">
        <v>7</v>
      </c>
      <c r="L209" s="100" t="s">
        <v>368</v>
      </c>
      <c r="M209" s="58">
        <v>1</v>
      </c>
      <c r="N209" s="58">
        <v>5</v>
      </c>
      <c r="O209" s="75"/>
      <c r="P209" s="75"/>
      <c r="Q209" s="34" t="s">
        <v>392</v>
      </c>
      <c r="R209" s="108" t="s">
        <v>321</v>
      </c>
      <c r="S209" s="108" t="s">
        <v>302</v>
      </c>
      <c r="T209" s="108" t="s">
        <v>326</v>
      </c>
      <c r="U209" s="100"/>
      <c r="V209" s="75"/>
      <c r="W209" s="34"/>
      <c r="X209" s="34"/>
      <c r="Y209" s="34"/>
      <c r="Z209" s="34"/>
      <c r="AA209" s="34"/>
      <c r="AB209" s="34"/>
      <c r="AC209" s="59"/>
      <c r="AD209" s="97"/>
      <c r="AE209" s="97"/>
      <c r="AF209" s="97" t="s">
        <v>279</v>
      </c>
      <c r="AG209" s="97" t="s">
        <v>279</v>
      </c>
      <c r="AH209" s="97" t="s">
        <v>279</v>
      </c>
      <c r="AI209" s="97"/>
      <c r="AJ209" s="97"/>
      <c r="AK209" s="97"/>
      <c r="AL209" s="75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BF209" s="41"/>
      <c r="BG209" s="70"/>
      <c r="BH209" s="85">
        <v>3</v>
      </c>
      <c r="BI209" s="85">
        <f t="shared" si="29"/>
        <v>45</v>
      </c>
      <c r="BJ209" s="85">
        <v>32</v>
      </c>
      <c r="BK209" s="85">
        <v>6</v>
      </c>
      <c r="BL209" s="85"/>
      <c r="BM209" s="85">
        <v>6</v>
      </c>
      <c r="BN209" s="85">
        <v>1</v>
      </c>
    </row>
    <row r="210" spans="1:66" ht="15" customHeight="1" x14ac:dyDescent="0.25">
      <c r="A210" s="97">
        <v>93</v>
      </c>
      <c r="B210" s="98" t="s">
        <v>74</v>
      </c>
      <c r="C210" s="98" t="s">
        <v>75</v>
      </c>
      <c r="D210" s="99"/>
      <c r="E210" s="97">
        <v>99</v>
      </c>
      <c r="F210" s="57" t="s">
        <v>278</v>
      </c>
      <c r="G210" s="58"/>
      <c r="H210" s="101">
        <v>47</v>
      </c>
      <c r="I210" s="100">
        <v>1</v>
      </c>
      <c r="J210" s="60"/>
      <c r="K210" s="100">
        <v>4</v>
      </c>
      <c r="L210" s="58" t="s">
        <v>298</v>
      </c>
      <c r="M210" s="58">
        <v>6</v>
      </c>
      <c r="N210" s="58">
        <v>5</v>
      </c>
      <c r="O210" s="75"/>
      <c r="P210" s="75"/>
      <c r="Q210" s="34" t="s">
        <v>392</v>
      </c>
      <c r="R210" s="140" t="s">
        <v>360</v>
      </c>
      <c r="S210" s="108" t="s">
        <v>284</v>
      </c>
      <c r="T210" s="108" t="s">
        <v>385</v>
      </c>
      <c r="U210" s="100"/>
      <c r="V210" s="75"/>
      <c r="W210" s="34"/>
      <c r="X210" s="34"/>
      <c r="Y210" s="34"/>
      <c r="Z210" s="34"/>
      <c r="AA210" s="34"/>
      <c r="AB210" s="34"/>
      <c r="AC210" s="59"/>
      <c r="AD210" s="97"/>
      <c r="AE210" s="97"/>
      <c r="AF210" s="97"/>
      <c r="AG210" s="97" t="s">
        <v>279</v>
      </c>
      <c r="AH210" s="97" t="s">
        <v>279</v>
      </c>
      <c r="AI210" s="97" t="s">
        <v>279</v>
      </c>
      <c r="AJ210" s="97" t="s">
        <v>279</v>
      </c>
      <c r="AK210" s="97"/>
      <c r="AL210" s="75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BF210" s="41"/>
      <c r="BG210" s="70"/>
      <c r="BH210" s="54">
        <v>3</v>
      </c>
      <c r="BI210" s="84">
        <f t="shared" si="29"/>
        <v>45</v>
      </c>
      <c r="BJ210" s="81">
        <v>36</v>
      </c>
      <c r="BK210" s="81">
        <v>8</v>
      </c>
      <c r="BL210" s="88"/>
      <c r="BM210" s="81"/>
      <c r="BN210" s="89">
        <f>BI210-BJ210-BK210-BL210-BM210</f>
        <v>1</v>
      </c>
    </row>
    <row r="211" spans="1:66" ht="15" customHeight="1" x14ac:dyDescent="0.25">
      <c r="A211" s="97"/>
      <c r="B211" s="98" t="s">
        <v>74</v>
      </c>
      <c r="C211" s="98" t="s">
        <v>75</v>
      </c>
      <c r="D211" s="99"/>
      <c r="E211" s="97">
        <v>99</v>
      </c>
      <c r="F211" s="57" t="s">
        <v>278</v>
      </c>
      <c r="G211" s="57" t="s">
        <v>278</v>
      </c>
      <c r="H211" s="101">
        <v>47</v>
      </c>
      <c r="I211" s="100">
        <v>1</v>
      </c>
      <c r="J211" s="60"/>
      <c r="K211" s="100">
        <v>7</v>
      </c>
      <c r="L211" s="58" t="s">
        <v>298</v>
      </c>
      <c r="M211" s="58">
        <v>6</v>
      </c>
      <c r="N211" s="58">
        <v>5</v>
      </c>
      <c r="O211" s="75"/>
      <c r="P211" s="75"/>
      <c r="Q211" s="34" t="s">
        <v>392</v>
      </c>
      <c r="R211" s="140" t="s">
        <v>360</v>
      </c>
      <c r="S211" s="108" t="s">
        <v>284</v>
      </c>
      <c r="T211" s="108" t="s">
        <v>385</v>
      </c>
      <c r="U211" s="100"/>
      <c r="V211" s="75"/>
      <c r="W211" s="34"/>
      <c r="X211" s="34"/>
      <c r="Y211" s="34"/>
      <c r="Z211" s="34"/>
      <c r="AA211" s="34"/>
      <c r="AB211" s="34"/>
      <c r="AC211" s="59"/>
      <c r="AD211" s="97"/>
      <c r="AE211" s="97"/>
      <c r="AF211" s="97" t="s">
        <v>279</v>
      </c>
      <c r="AG211" s="97" t="s">
        <v>279</v>
      </c>
      <c r="AH211" s="97" t="s">
        <v>279</v>
      </c>
      <c r="AI211" s="97" t="s">
        <v>279</v>
      </c>
      <c r="AJ211" s="97" t="s">
        <v>279</v>
      </c>
      <c r="AK211" s="97"/>
      <c r="AL211" s="75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BF211" s="41"/>
      <c r="BG211" s="70"/>
      <c r="BH211" s="54">
        <v>3</v>
      </c>
      <c r="BI211" s="84">
        <f t="shared" si="29"/>
        <v>45</v>
      </c>
      <c r="BJ211" s="81">
        <v>36</v>
      </c>
      <c r="BK211" s="81">
        <v>8</v>
      </c>
      <c r="BL211" s="88"/>
      <c r="BM211" s="81"/>
      <c r="BN211" s="89">
        <f>BI211-BJ211-BK211-BL211-BM211</f>
        <v>1</v>
      </c>
    </row>
    <row r="212" spans="1:66" ht="15" customHeight="1" x14ac:dyDescent="0.25">
      <c r="A212" s="97">
        <v>94</v>
      </c>
      <c r="B212" s="98" t="s">
        <v>72</v>
      </c>
      <c r="C212" s="98" t="s">
        <v>73</v>
      </c>
      <c r="D212" s="99"/>
      <c r="E212" s="97">
        <v>99</v>
      </c>
      <c r="F212" s="57" t="s">
        <v>278</v>
      </c>
      <c r="G212" s="58"/>
      <c r="H212" s="101">
        <v>48</v>
      </c>
      <c r="I212" s="100">
        <v>1</v>
      </c>
      <c r="J212" s="60"/>
      <c r="K212" s="36">
        <v>2</v>
      </c>
      <c r="L212" s="36" t="s">
        <v>368</v>
      </c>
      <c r="M212" s="132">
        <v>1</v>
      </c>
      <c r="N212" s="132">
        <v>5</v>
      </c>
      <c r="O212" s="133"/>
      <c r="P212" s="133"/>
      <c r="Q212" s="32" t="s">
        <v>392</v>
      </c>
      <c r="R212" s="141" t="s">
        <v>295</v>
      </c>
      <c r="S212" s="108" t="s">
        <v>284</v>
      </c>
      <c r="T212" s="108" t="s">
        <v>385</v>
      </c>
      <c r="U212" s="100"/>
      <c r="V212" s="75"/>
      <c r="W212" s="34"/>
      <c r="X212" s="34"/>
      <c r="Y212" s="34"/>
      <c r="Z212" s="34"/>
      <c r="AA212" s="34"/>
      <c r="AB212" s="34"/>
      <c r="AC212" s="59"/>
      <c r="AD212" s="97"/>
      <c r="AE212" s="97"/>
      <c r="AF212" s="97" t="s">
        <v>279</v>
      </c>
      <c r="AG212" s="97" t="s">
        <v>279</v>
      </c>
      <c r="AH212" s="97" t="s">
        <v>279</v>
      </c>
      <c r="AI212" s="97" t="s">
        <v>279</v>
      </c>
      <c r="AJ212" s="97" t="s">
        <v>279</v>
      </c>
      <c r="AK212" s="97"/>
      <c r="AL212" s="75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BF212" s="41"/>
      <c r="BG212" s="70"/>
      <c r="BH212" s="85">
        <v>3</v>
      </c>
      <c r="BI212" s="85">
        <f t="shared" si="29"/>
        <v>45</v>
      </c>
      <c r="BJ212" s="85">
        <v>36</v>
      </c>
      <c r="BK212" s="85">
        <v>8</v>
      </c>
      <c r="BL212" s="85"/>
      <c r="BM212" s="85"/>
      <c r="BN212" s="85">
        <v>1</v>
      </c>
    </row>
    <row r="213" spans="1:66" ht="15" customHeight="1" x14ac:dyDescent="0.25">
      <c r="A213" s="97"/>
      <c r="B213" s="98" t="s">
        <v>72</v>
      </c>
      <c r="C213" s="98" t="s">
        <v>73</v>
      </c>
      <c r="D213" s="99"/>
      <c r="E213" s="97">
        <v>99</v>
      </c>
      <c r="F213" s="57" t="s">
        <v>278</v>
      </c>
      <c r="G213" s="57" t="s">
        <v>278</v>
      </c>
      <c r="H213" s="101">
        <v>48</v>
      </c>
      <c r="I213" s="100">
        <v>1</v>
      </c>
      <c r="J213" s="60"/>
      <c r="K213" s="100">
        <v>7</v>
      </c>
      <c r="L213" s="100" t="s">
        <v>368</v>
      </c>
      <c r="M213" s="58">
        <v>1</v>
      </c>
      <c r="N213" s="58">
        <v>5</v>
      </c>
      <c r="O213" s="75"/>
      <c r="P213" s="75"/>
      <c r="Q213" s="34" t="s">
        <v>392</v>
      </c>
      <c r="R213" s="140" t="s">
        <v>295</v>
      </c>
      <c r="S213" s="108" t="s">
        <v>284</v>
      </c>
      <c r="T213" s="108" t="s">
        <v>385</v>
      </c>
      <c r="U213" s="100"/>
      <c r="V213" s="75"/>
      <c r="W213" s="34"/>
      <c r="X213" s="34"/>
      <c r="Y213" s="34"/>
      <c r="Z213" s="34"/>
      <c r="AA213" s="34"/>
      <c r="AB213" s="34"/>
      <c r="AC213" s="59"/>
      <c r="AD213" s="97"/>
      <c r="AE213" s="97"/>
      <c r="AF213" s="97"/>
      <c r="AG213" s="97" t="s">
        <v>279</v>
      </c>
      <c r="AH213" s="97" t="s">
        <v>279</v>
      </c>
      <c r="AI213" s="97" t="s">
        <v>279</v>
      </c>
      <c r="AJ213" s="97" t="s">
        <v>279</v>
      </c>
      <c r="AK213" s="97"/>
      <c r="AL213" s="75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BF213" s="41"/>
      <c r="BG213" s="70"/>
      <c r="BH213" s="85">
        <v>3</v>
      </c>
      <c r="BI213" s="85">
        <f t="shared" si="29"/>
        <v>45</v>
      </c>
      <c r="BJ213" s="85">
        <v>36</v>
      </c>
      <c r="BK213" s="85">
        <v>8</v>
      </c>
      <c r="BL213" s="85"/>
      <c r="BM213" s="85"/>
      <c r="BN213" s="85">
        <v>1</v>
      </c>
    </row>
    <row r="214" spans="1:66" ht="15" customHeight="1" x14ac:dyDescent="0.25">
      <c r="A214" s="97">
        <v>95</v>
      </c>
      <c r="B214" s="98" t="s">
        <v>158</v>
      </c>
      <c r="C214" s="98" t="s">
        <v>159</v>
      </c>
      <c r="D214" s="99"/>
      <c r="E214" s="97">
        <v>99</v>
      </c>
      <c r="F214" s="57" t="s">
        <v>278</v>
      </c>
      <c r="G214" s="58"/>
      <c r="H214" s="101">
        <v>49</v>
      </c>
      <c r="I214" s="100">
        <v>1</v>
      </c>
      <c r="J214" s="60"/>
      <c r="K214" s="100">
        <v>5</v>
      </c>
      <c r="L214" s="58" t="s">
        <v>298</v>
      </c>
      <c r="M214" s="58">
        <v>6</v>
      </c>
      <c r="N214" s="58">
        <v>5</v>
      </c>
      <c r="O214" s="75"/>
      <c r="P214" s="75"/>
      <c r="Q214" s="34" t="s">
        <v>392</v>
      </c>
      <c r="R214" s="108" t="s">
        <v>324</v>
      </c>
      <c r="S214" s="108" t="s">
        <v>302</v>
      </c>
      <c r="T214" s="108" t="s">
        <v>326</v>
      </c>
      <c r="U214" s="100"/>
      <c r="V214" s="75"/>
      <c r="W214" s="34"/>
      <c r="X214" s="34"/>
      <c r="Y214" s="34"/>
      <c r="Z214" s="34"/>
      <c r="AA214" s="34"/>
      <c r="AB214" s="34"/>
      <c r="AC214" s="59"/>
      <c r="AD214" s="97"/>
      <c r="AE214" s="97"/>
      <c r="AF214" s="97" t="s">
        <v>279</v>
      </c>
      <c r="AG214" s="97" t="s">
        <v>279</v>
      </c>
      <c r="AH214" s="97" t="s">
        <v>279</v>
      </c>
      <c r="AI214" s="97" t="s">
        <v>279</v>
      </c>
      <c r="AJ214" s="97" t="s">
        <v>279</v>
      </c>
      <c r="AK214" s="97"/>
      <c r="AL214" s="75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BF214" s="41"/>
      <c r="BG214" s="70"/>
      <c r="BH214" s="53">
        <v>3</v>
      </c>
      <c r="BI214" s="85">
        <f t="shared" si="29"/>
        <v>45</v>
      </c>
      <c r="BJ214" s="85">
        <v>30</v>
      </c>
      <c r="BK214" s="85">
        <v>8</v>
      </c>
      <c r="BL214" s="85"/>
      <c r="BM214" s="85">
        <v>6</v>
      </c>
      <c r="BN214" s="85">
        <v>1</v>
      </c>
    </row>
    <row r="215" spans="1:66" ht="15" customHeight="1" x14ac:dyDescent="0.25">
      <c r="A215" s="97"/>
      <c r="B215" s="98" t="s">
        <v>158</v>
      </c>
      <c r="C215" s="98" t="s">
        <v>159</v>
      </c>
      <c r="D215" s="99"/>
      <c r="E215" s="97">
        <v>99</v>
      </c>
      <c r="F215" s="57" t="s">
        <v>278</v>
      </c>
      <c r="G215" s="57" t="s">
        <v>278</v>
      </c>
      <c r="H215" s="101">
        <v>49</v>
      </c>
      <c r="I215" s="100">
        <v>1</v>
      </c>
      <c r="J215" s="60"/>
      <c r="K215" s="36">
        <v>5</v>
      </c>
      <c r="L215" s="132" t="s">
        <v>368</v>
      </c>
      <c r="M215" s="132">
        <v>1</v>
      </c>
      <c r="N215" s="132">
        <v>5</v>
      </c>
      <c r="O215" s="133"/>
      <c r="P215" s="133"/>
      <c r="Q215" s="32" t="s">
        <v>392</v>
      </c>
      <c r="R215" s="37" t="s">
        <v>324</v>
      </c>
      <c r="S215" s="108" t="s">
        <v>302</v>
      </c>
      <c r="T215" s="108" t="s">
        <v>326</v>
      </c>
      <c r="U215" s="100"/>
      <c r="V215" s="75"/>
      <c r="W215" s="34"/>
      <c r="X215" s="34"/>
      <c r="Y215" s="34"/>
      <c r="Z215" s="34"/>
      <c r="AA215" s="34"/>
      <c r="AB215" s="34"/>
      <c r="AC215" s="59"/>
      <c r="AD215" s="97"/>
      <c r="AE215" s="97"/>
      <c r="AF215" s="97" t="s">
        <v>279</v>
      </c>
      <c r="AG215" s="97" t="s">
        <v>279</v>
      </c>
      <c r="AH215" s="97" t="s">
        <v>279</v>
      </c>
      <c r="AI215" s="97"/>
      <c r="AJ215" s="97"/>
      <c r="AK215" s="97"/>
      <c r="AL215" s="75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BF215" s="41"/>
      <c r="BG215" s="70"/>
      <c r="BH215" s="53">
        <v>3</v>
      </c>
      <c r="BI215" s="85">
        <f t="shared" si="29"/>
        <v>45</v>
      </c>
      <c r="BJ215" s="85">
        <v>30</v>
      </c>
      <c r="BK215" s="85">
        <v>8</v>
      </c>
      <c r="BL215" s="85"/>
      <c r="BM215" s="85">
        <v>6</v>
      </c>
      <c r="BN215" s="85">
        <v>1</v>
      </c>
    </row>
    <row r="216" spans="1:66" ht="15" customHeight="1" x14ac:dyDescent="0.25">
      <c r="A216" s="97">
        <v>96</v>
      </c>
      <c r="B216" s="98" t="s">
        <v>6</v>
      </c>
      <c r="C216" s="98" t="s">
        <v>7</v>
      </c>
      <c r="D216" s="99"/>
      <c r="E216" s="97">
        <v>99</v>
      </c>
      <c r="F216" s="57" t="s">
        <v>278</v>
      </c>
      <c r="G216" s="58"/>
      <c r="H216" s="101">
        <v>50</v>
      </c>
      <c r="I216" s="100">
        <v>1</v>
      </c>
      <c r="J216" s="60"/>
      <c r="K216" s="36">
        <v>5</v>
      </c>
      <c r="L216" s="36" t="s">
        <v>368</v>
      </c>
      <c r="M216" s="132">
        <v>1</v>
      </c>
      <c r="N216" s="132">
        <v>5</v>
      </c>
      <c r="O216" s="133"/>
      <c r="P216" s="133"/>
      <c r="Q216" s="32" t="s">
        <v>392</v>
      </c>
      <c r="R216" s="155" t="s">
        <v>351</v>
      </c>
      <c r="S216" s="108" t="s">
        <v>327</v>
      </c>
      <c r="T216" s="108" t="s">
        <v>381</v>
      </c>
      <c r="U216" s="100"/>
      <c r="V216" s="75"/>
      <c r="W216" s="34"/>
      <c r="X216" s="34"/>
      <c r="Y216" s="34"/>
      <c r="Z216" s="34"/>
      <c r="AA216" s="34"/>
      <c r="AB216" s="34"/>
      <c r="AC216" s="59"/>
      <c r="AD216" s="97"/>
      <c r="AE216" s="97"/>
      <c r="AF216" s="97" t="s">
        <v>279</v>
      </c>
      <c r="AG216" s="97" t="s">
        <v>279</v>
      </c>
      <c r="AH216" s="97" t="s">
        <v>279</v>
      </c>
      <c r="AI216" s="97" t="s">
        <v>279</v>
      </c>
      <c r="AJ216" s="97" t="s">
        <v>279</v>
      </c>
      <c r="AK216" s="97"/>
      <c r="AL216" s="75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BF216" s="41"/>
      <c r="BG216" s="70"/>
      <c r="BH216" s="86">
        <v>3</v>
      </c>
      <c r="BI216" s="85">
        <f t="shared" si="29"/>
        <v>45</v>
      </c>
      <c r="BJ216" s="85">
        <v>32</v>
      </c>
      <c r="BK216" s="85">
        <v>8</v>
      </c>
      <c r="BL216" s="85"/>
      <c r="BM216" s="85">
        <v>4</v>
      </c>
      <c r="BN216" s="85">
        <v>1</v>
      </c>
    </row>
    <row r="217" spans="1:66" ht="15" customHeight="1" x14ac:dyDescent="0.25">
      <c r="A217" s="97"/>
      <c r="B217" s="98" t="s">
        <v>6</v>
      </c>
      <c r="C217" s="98" t="s">
        <v>7</v>
      </c>
      <c r="D217" s="99"/>
      <c r="E217" s="97">
        <v>99</v>
      </c>
      <c r="F217" s="57" t="s">
        <v>278</v>
      </c>
      <c r="G217" s="57" t="s">
        <v>278</v>
      </c>
      <c r="H217" s="101">
        <v>50</v>
      </c>
      <c r="I217" s="100">
        <v>1</v>
      </c>
      <c r="J217" s="60"/>
      <c r="K217" s="100">
        <v>7</v>
      </c>
      <c r="L217" s="100" t="s">
        <v>368</v>
      </c>
      <c r="M217" s="58">
        <v>1</v>
      </c>
      <c r="N217" s="58">
        <v>5</v>
      </c>
      <c r="O217" s="75"/>
      <c r="P217" s="75"/>
      <c r="Q217" s="34" t="s">
        <v>392</v>
      </c>
      <c r="R217" s="154" t="s">
        <v>351</v>
      </c>
      <c r="S217" s="108" t="s">
        <v>327</v>
      </c>
      <c r="T217" s="108" t="s">
        <v>381</v>
      </c>
      <c r="U217" s="100"/>
      <c r="V217" s="75"/>
      <c r="W217" s="34"/>
      <c r="X217" s="34"/>
      <c r="Y217" s="34"/>
      <c r="Z217" s="34"/>
      <c r="AA217" s="34"/>
      <c r="AB217" s="34"/>
      <c r="AC217" s="59"/>
      <c r="AD217" s="97"/>
      <c r="AE217" s="97"/>
      <c r="AF217" s="97" t="s">
        <v>279</v>
      </c>
      <c r="AG217" s="97" t="s">
        <v>279</v>
      </c>
      <c r="AH217" s="97" t="s">
        <v>279</v>
      </c>
      <c r="AI217" s="97"/>
      <c r="AJ217" s="97"/>
      <c r="AK217" s="97"/>
      <c r="AL217" s="75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BF217" s="41"/>
      <c r="BG217" s="70"/>
      <c r="BH217" s="86">
        <v>3</v>
      </c>
      <c r="BI217" s="85">
        <f t="shared" si="29"/>
        <v>45</v>
      </c>
      <c r="BJ217" s="85">
        <v>32</v>
      </c>
      <c r="BK217" s="85">
        <v>8</v>
      </c>
      <c r="BL217" s="85"/>
      <c r="BM217" s="85">
        <v>4</v>
      </c>
      <c r="BN217" s="85">
        <v>1</v>
      </c>
    </row>
    <row r="218" spans="1:66" ht="15" customHeight="1" x14ac:dyDescent="0.25">
      <c r="A218" s="97">
        <v>97</v>
      </c>
      <c r="B218" s="98" t="s">
        <v>58</v>
      </c>
      <c r="C218" s="98" t="s">
        <v>59</v>
      </c>
      <c r="D218" s="99"/>
      <c r="E218" s="97">
        <v>99</v>
      </c>
      <c r="F218" s="57" t="s">
        <v>278</v>
      </c>
      <c r="G218" s="58"/>
      <c r="H218" s="101">
        <v>50</v>
      </c>
      <c r="I218" s="100">
        <v>1</v>
      </c>
      <c r="J218" s="60"/>
      <c r="K218" s="100">
        <v>6</v>
      </c>
      <c r="L218" s="58" t="s">
        <v>298</v>
      </c>
      <c r="M218" s="58">
        <v>6</v>
      </c>
      <c r="N218" s="58">
        <v>5</v>
      </c>
      <c r="O218" s="75"/>
      <c r="P218" s="75"/>
      <c r="Q218" s="34" t="s">
        <v>392</v>
      </c>
      <c r="R218" s="108" t="s">
        <v>353</v>
      </c>
      <c r="S218" s="108" t="s">
        <v>327</v>
      </c>
      <c r="T218" s="108" t="s">
        <v>381</v>
      </c>
      <c r="U218" s="100"/>
      <c r="V218" s="75"/>
      <c r="W218" s="34"/>
      <c r="X218" s="34"/>
      <c r="Y218" s="34"/>
      <c r="Z218" s="34"/>
      <c r="AA218" s="34"/>
      <c r="AB218" s="34"/>
      <c r="AC218" s="59"/>
      <c r="AD218" s="97"/>
      <c r="AE218" s="97"/>
      <c r="AF218" s="97" t="s">
        <v>279</v>
      </c>
      <c r="AG218" s="97" t="s">
        <v>279</v>
      </c>
      <c r="AH218" s="97" t="s">
        <v>279</v>
      </c>
      <c r="AI218" s="97" t="s">
        <v>279</v>
      </c>
      <c r="AJ218" s="97" t="s">
        <v>279</v>
      </c>
      <c r="AK218" s="97"/>
      <c r="AL218" s="75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BF218" s="41"/>
      <c r="BG218" s="70"/>
      <c r="BH218" s="86">
        <v>3</v>
      </c>
      <c r="BI218" s="84">
        <f t="shared" si="29"/>
        <v>45</v>
      </c>
      <c r="BJ218" s="85">
        <v>32</v>
      </c>
      <c r="BK218" s="85">
        <v>8</v>
      </c>
      <c r="BL218" s="85"/>
      <c r="BM218" s="85">
        <v>4</v>
      </c>
      <c r="BN218" s="85">
        <v>1</v>
      </c>
    </row>
    <row r="219" spans="1:66" ht="15" customHeight="1" x14ac:dyDescent="0.25">
      <c r="A219" s="97"/>
      <c r="B219" s="98" t="s">
        <v>58</v>
      </c>
      <c r="C219" s="98" t="s">
        <v>59</v>
      </c>
      <c r="D219" s="99"/>
      <c r="E219" s="97">
        <v>99</v>
      </c>
      <c r="F219" s="57" t="s">
        <v>278</v>
      </c>
      <c r="G219" s="57" t="s">
        <v>278</v>
      </c>
      <c r="H219" s="101">
        <v>50</v>
      </c>
      <c r="I219" s="100">
        <v>1</v>
      </c>
      <c r="J219" s="60"/>
      <c r="K219" s="100">
        <v>7</v>
      </c>
      <c r="L219" s="58" t="s">
        <v>298</v>
      </c>
      <c r="M219" s="58">
        <v>6</v>
      </c>
      <c r="N219" s="58">
        <v>5</v>
      </c>
      <c r="O219" s="75"/>
      <c r="P219" s="75"/>
      <c r="Q219" s="34" t="s">
        <v>392</v>
      </c>
      <c r="R219" s="108" t="s">
        <v>353</v>
      </c>
      <c r="S219" s="108" t="s">
        <v>327</v>
      </c>
      <c r="T219" s="108" t="s">
        <v>381</v>
      </c>
      <c r="U219" s="100"/>
      <c r="V219" s="75"/>
      <c r="W219" s="34"/>
      <c r="X219" s="34"/>
      <c r="Y219" s="34"/>
      <c r="Z219" s="34"/>
      <c r="AA219" s="34"/>
      <c r="AB219" s="34"/>
      <c r="AC219" s="59"/>
      <c r="AD219" s="97"/>
      <c r="AE219" s="97"/>
      <c r="AF219" s="97" t="s">
        <v>279</v>
      </c>
      <c r="AG219" s="97" t="s">
        <v>279</v>
      </c>
      <c r="AH219" s="97" t="s">
        <v>279</v>
      </c>
      <c r="AI219" s="97"/>
      <c r="AJ219" s="97"/>
      <c r="AK219" s="97"/>
      <c r="AL219" s="75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BF219" s="41"/>
      <c r="BG219" s="70"/>
      <c r="BH219" s="86">
        <v>3</v>
      </c>
      <c r="BI219" s="84">
        <f t="shared" si="29"/>
        <v>45</v>
      </c>
      <c r="BJ219" s="85">
        <v>32</v>
      </c>
      <c r="BK219" s="85">
        <v>8</v>
      </c>
      <c r="BL219" s="85"/>
      <c r="BM219" s="85">
        <v>4</v>
      </c>
      <c r="BN219" s="85">
        <v>1</v>
      </c>
    </row>
    <row r="220" spans="1:66" ht="15" customHeight="1" x14ac:dyDescent="0.25">
      <c r="A220" s="97">
        <v>98</v>
      </c>
      <c r="B220" s="98" t="s">
        <v>96</v>
      </c>
      <c r="C220" s="98" t="s">
        <v>97</v>
      </c>
      <c r="D220" s="99"/>
      <c r="E220" s="97">
        <v>99</v>
      </c>
      <c r="F220" s="57" t="s">
        <v>278</v>
      </c>
      <c r="G220" s="58"/>
      <c r="H220" s="101">
        <v>55</v>
      </c>
      <c r="I220" s="100">
        <v>1</v>
      </c>
      <c r="J220" s="60"/>
      <c r="K220" s="36">
        <v>5</v>
      </c>
      <c r="L220" s="132" t="s">
        <v>368</v>
      </c>
      <c r="M220" s="132">
        <v>1</v>
      </c>
      <c r="N220" s="132">
        <v>5</v>
      </c>
      <c r="O220" s="133"/>
      <c r="P220" s="133"/>
      <c r="Q220" s="32" t="s">
        <v>392</v>
      </c>
      <c r="R220" s="134" t="s">
        <v>288</v>
      </c>
      <c r="S220" s="108" t="s">
        <v>284</v>
      </c>
      <c r="T220" s="108" t="s">
        <v>382</v>
      </c>
      <c r="U220" s="100"/>
      <c r="V220" s="75"/>
      <c r="W220" s="34"/>
      <c r="X220" s="34"/>
      <c r="Y220" s="34"/>
      <c r="Z220" s="34"/>
      <c r="AA220" s="34"/>
      <c r="AB220" s="34"/>
      <c r="AC220" s="59"/>
      <c r="AD220" s="97"/>
      <c r="AE220" s="97"/>
      <c r="AF220" s="97"/>
      <c r="AG220" s="97" t="s">
        <v>279</v>
      </c>
      <c r="AH220" s="97" t="s">
        <v>279</v>
      </c>
      <c r="AI220" s="97" t="s">
        <v>279</v>
      </c>
      <c r="AJ220" s="97" t="s">
        <v>279</v>
      </c>
      <c r="AK220" s="97"/>
      <c r="AL220" s="75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BF220" s="41"/>
      <c r="BG220" s="70"/>
      <c r="BH220" s="97">
        <v>4</v>
      </c>
      <c r="BI220" s="97">
        <v>60</v>
      </c>
      <c r="BJ220" s="97"/>
      <c r="BK220" s="97"/>
      <c r="BL220" s="97"/>
      <c r="BM220" s="97"/>
      <c r="BN220" s="97"/>
    </row>
    <row r="221" spans="1:66" ht="15" customHeight="1" x14ac:dyDescent="0.25">
      <c r="A221" s="97"/>
      <c r="B221" s="98" t="s">
        <v>96</v>
      </c>
      <c r="C221" s="98" t="s">
        <v>97</v>
      </c>
      <c r="D221" s="99"/>
      <c r="E221" s="97">
        <v>99</v>
      </c>
      <c r="F221" s="57" t="s">
        <v>278</v>
      </c>
      <c r="G221" s="57" t="s">
        <v>278</v>
      </c>
      <c r="H221" s="101">
        <v>55</v>
      </c>
      <c r="I221" s="100">
        <v>1</v>
      </c>
      <c r="J221" s="60"/>
      <c r="K221" s="36">
        <v>4</v>
      </c>
      <c r="L221" s="132" t="s">
        <v>368</v>
      </c>
      <c r="M221" s="132">
        <v>1</v>
      </c>
      <c r="N221" s="132">
        <v>5</v>
      </c>
      <c r="O221" s="133"/>
      <c r="P221" s="133"/>
      <c r="Q221" s="32" t="s">
        <v>392</v>
      </c>
      <c r="R221" s="134" t="s">
        <v>288</v>
      </c>
      <c r="S221" s="108" t="s">
        <v>284</v>
      </c>
      <c r="T221" s="108" t="s">
        <v>382</v>
      </c>
      <c r="U221" s="100"/>
      <c r="V221" s="75"/>
      <c r="W221" s="34"/>
      <c r="X221" s="34"/>
      <c r="Y221" s="34"/>
      <c r="Z221" s="34"/>
      <c r="AA221" s="34"/>
      <c r="AB221" s="34"/>
      <c r="AC221" s="59"/>
      <c r="AD221" s="97"/>
      <c r="AE221" s="97"/>
      <c r="AF221" s="97"/>
      <c r="AG221" s="97" t="s">
        <v>279</v>
      </c>
      <c r="AH221" s="97" t="s">
        <v>279</v>
      </c>
      <c r="AI221" s="97" t="s">
        <v>279</v>
      </c>
      <c r="AJ221" s="97" t="s">
        <v>279</v>
      </c>
      <c r="AK221" s="97"/>
      <c r="AL221" s="75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BF221" s="41"/>
      <c r="BG221" s="70"/>
      <c r="BH221" s="97">
        <v>4</v>
      </c>
      <c r="BI221" s="97">
        <v>60</v>
      </c>
      <c r="BJ221" s="97"/>
      <c r="BK221" s="97"/>
      <c r="BL221" s="97"/>
      <c r="BM221" s="97"/>
      <c r="BN221" s="97"/>
    </row>
    <row r="222" spans="1:66" ht="15" customHeight="1" x14ac:dyDescent="0.25">
      <c r="A222" s="97"/>
      <c r="B222" s="98" t="s">
        <v>96</v>
      </c>
      <c r="C222" s="98" t="s">
        <v>97</v>
      </c>
      <c r="D222" s="99"/>
      <c r="E222" s="97">
        <v>99</v>
      </c>
      <c r="F222" s="57" t="s">
        <v>278</v>
      </c>
      <c r="G222" s="57" t="s">
        <v>280</v>
      </c>
      <c r="H222" s="101">
        <v>55</v>
      </c>
      <c r="I222" s="100">
        <v>1</v>
      </c>
      <c r="J222" s="60"/>
      <c r="K222" s="36">
        <v>8</v>
      </c>
      <c r="L222" s="132" t="s">
        <v>368</v>
      </c>
      <c r="M222" s="132">
        <v>1</v>
      </c>
      <c r="N222" s="132">
        <v>5</v>
      </c>
      <c r="O222" s="133"/>
      <c r="P222" s="133"/>
      <c r="Q222" s="32" t="s">
        <v>392</v>
      </c>
      <c r="R222" s="134" t="s">
        <v>288</v>
      </c>
      <c r="S222" s="108" t="s">
        <v>284</v>
      </c>
      <c r="T222" s="108" t="s">
        <v>382</v>
      </c>
      <c r="U222" s="100"/>
      <c r="V222" s="75"/>
      <c r="W222" s="34"/>
      <c r="X222" s="34"/>
      <c r="Y222" s="34"/>
      <c r="Z222" s="34"/>
      <c r="AA222" s="34"/>
      <c r="AB222" s="34"/>
      <c r="AC222" s="59"/>
      <c r="AD222" s="97"/>
      <c r="AE222" s="97"/>
      <c r="AF222" s="97"/>
      <c r="AG222" s="97" t="s">
        <v>279</v>
      </c>
      <c r="AH222" s="97" t="s">
        <v>279</v>
      </c>
      <c r="AI222" s="97" t="s">
        <v>279</v>
      </c>
      <c r="AJ222" s="97" t="s">
        <v>279</v>
      </c>
      <c r="AK222" s="97"/>
      <c r="AL222" s="75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BF222" s="41"/>
      <c r="BG222" s="70"/>
      <c r="BH222" s="97">
        <v>4</v>
      </c>
      <c r="BI222" s="97">
        <v>60</v>
      </c>
      <c r="BJ222" s="97"/>
      <c r="BK222" s="97"/>
      <c r="BL222" s="97"/>
      <c r="BM222" s="97"/>
      <c r="BN222" s="97"/>
    </row>
    <row r="223" spans="1:66" ht="15" customHeight="1" x14ac:dyDescent="0.25">
      <c r="A223" s="97">
        <v>99</v>
      </c>
      <c r="B223" s="98" t="s">
        <v>22</v>
      </c>
      <c r="C223" s="98" t="s">
        <v>23</v>
      </c>
      <c r="D223" s="99"/>
      <c r="E223" s="97">
        <v>99</v>
      </c>
      <c r="F223" s="57" t="s">
        <v>278</v>
      </c>
      <c r="G223" s="57" t="s">
        <v>278</v>
      </c>
      <c r="H223" s="101">
        <v>58</v>
      </c>
      <c r="I223" s="100">
        <v>1</v>
      </c>
      <c r="J223" s="60"/>
      <c r="K223" s="58">
        <v>2</v>
      </c>
      <c r="L223" s="58" t="s">
        <v>368</v>
      </c>
      <c r="M223" s="58">
        <v>1</v>
      </c>
      <c r="N223" s="58">
        <v>5</v>
      </c>
      <c r="O223" s="75"/>
      <c r="P223" s="75"/>
      <c r="Q223" s="34" t="s">
        <v>392</v>
      </c>
      <c r="R223" s="153" t="s">
        <v>345</v>
      </c>
      <c r="S223" s="108" t="s">
        <v>327</v>
      </c>
      <c r="T223" s="108" t="s">
        <v>380</v>
      </c>
      <c r="U223" s="100"/>
      <c r="V223" s="75"/>
      <c r="W223" s="34"/>
      <c r="X223" s="34"/>
      <c r="Y223" s="34"/>
      <c r="Z223" s="34"/>
      <c r="AA223" s="34"/>
      <c r="AB223" s="34"/>
      <c r="AC223" s="59"/>
      <c r="AD223" s="97"/>
      <c r="AE223" s="97"/>
      <c r="AF223" s="97" t="s">
        <v>279</v>
      </c>
      <c r="AG223" s="97" t="s">
        <v>279</v>
      </c>
      <c r="AH223" s="97" t="s">
        <v>279</v>
      </c>
      <c r="AI223" s="97" t="s">
        <v>279</v>
      </c>
      <c r="AJ223" s="97" t="s">
        <v>279</v>
      </c>
      <c r="AK223" s="97"/>
      <c r="AL223" s="75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BF223" s="41"/>
      <c r="BG223" s="70"/>
      <c r="BH223" s="86">
        <v>3</v>
      </c>
      <c r="BI223" s="84">
        <f t="shared" ref="BI223:BI252" si="30">BH223*15</f>
        <v>45</v>
      </c>
      <c r="BJ223" s="85">
        <v>36</v>
      </c>
      <c r="BK223" s="85">
        <v>8</v>
      </c>
      <c r="BL223" s="85"/>
      <c r="BM223" s="85"/>
      <c r="BN223" s="85">
        <v>1</v>
      </c>
    </row>
    <row r="224" spans="1:66" ht="15" customHeight="1" x14ac:dyDescent="0.25">
      <c r="A224" s="97"/>
      <c r="B224" s="98" t="s">
        <v>22</v>
      </c>
      <c r="C224" s="98" t="s">
        <v>23</v>
      </c>
      <c r="D224" s="99"/>
      <c r="E224" s="97">
        <v>99</v>
      </c>
      <c r="F224" s="57" t="s">
        <v>278</v>
      </c>
      <c r="G224" s="58"/>
      <c r="H224" s="101">
        <v>58</v>
      </c>
      <c r="I224" s="100">
        <v>1</v>
      </c>
      <c r="J224" s="60"/>
      <c r="K224" s="100">
        <v>7</v>
      </c>
      <c r="L224" s="100" t="s">
        <v>368</v>
      </c>
      <c r="M224" s="100">
        <v>1</v>
      </c>
      <c r="N224" s="100">
        <v>5</v>
      </c>
      <c r="O224" s="75"/>
      <c r="P224" s="75"/>
      <c r="Q224" s="34" t="s">
        <v>392</v>
      </c>
      <c r="R224" s="153" t="s">
        <v>345</v>
      </c>
      <c r="S224" s="108" t="s">
        <v>327</v>
      </c>
      <c r="T224" s="108" t="s">
        <v>380</v>
      </c>
      <c r="U224" s="100"/>
      <c r="V224" s="75"/>
      <c r="W224" s="34"/>
      <c r="X224" s="34"/>
      <c r="Y224" s="34"/>
      <c r="Z224" s="34"/>
      <c r="AA224" s="34"/>
      <c r="AB224" s="34"/>
      <c r="AC224" s="59"/>
      <c r="AD224" s="97"/>
      <c r="AE224" s="97"/>
      <c r="AF224" s="97" t="s">
        <v>279</v>
      </c>
      <c r="AG224" s="97" t="s">
        <v>279</v>
      </c>
      <c r="AH224" s="97" t="s">
        <v>279</v>
      </c>
      <c r="AI224" s="97" t="s">
        <v>279</v>
      </c>
      <c r="AJ224" s="97"/>
      <c r="AK224" s="97"/>
      <c r="AL224" s="75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BF224" s="41"/>
      <c r="BG224" s="70"/>
      <c r="BH224" s="86">
        <v>3</v>
      </c>
      <c r="BI224" s="84">
        <f t="shared" si="30"/>
        <v>45</v>
      </c>
      <c r="BJ224" s="85">
        <v>36</v>
      </c>
      <c r="BK224" s="85">
        <v>8</v>
      </c>
      <c r="BL224" s="85"/>
      <c r="BM224" s="85"/>
      <c r="BN224" s="85">
        <v>1</v>
      </c>
    </row>
    <row r="225" spans="1:66" ht="15" customHeight="1" x14ac:dyDescent="0.25">
      <c r="A225" s="97">
        <v>100</v>
      </c>
      <c r="B225" s="98" t="s">
        <v>78</v>
      </c>
      <c r="C225" s="98" t="s">
        <v>79</v>
      </c>
      <c r="D225" s="99"/>
      <c r="E225" s="97">
        <v>99</v>
      </c>
      <c r="F225" s="57" t="s">
        <v>278</v>
      </c>
      <c r="G225" s="58"/>
      <c r="H225" s="101">
        <v>59</v>
      </c>
      <c r="I225" s="100">
        <v>1</v>
      </c>
      <c r="J225" s="60"/>
      <c r="K225" s="100">
        <v>2</v>
      </c>
      <c r="L225" s="100" t="s">
        <v>298</v>
      </c>
      <c r="M225" s="100">
        <v>1</v>
      </c>
      <c r="N225" s="100">
        <v>5</v>
      </c>
      <c r="O225" s="75"/>
      <c r="P225" s="75"/>
      <c r="Q225" s="34" t="s">
        <v>392</v>
      </c>
      <c r="R225" s="140" t="s">
        <v>359</v>
      </c>
      <c r="S225" s="108" t="s">
        <v>284</v>
      </c>
      <c r="T225" s="108" t="s">
        <v>385</v>
      </c>
      <c r="U225" s="100"/>
      <c r="V225" s="75"/>
      <c r="W225" s="34"/>
      <c r="X225" s="34"/>
      <c r="Y225" s="34"/>
      <c r="Z225" s="34"/>
      <c r="AA225" s="34"/>
      <c r="AB225" s="34"/>
      <c r="AC225" s="59"/>
      <c r="AD225" s="97"/>
      <c r="AE225" s="97"/>
      <c r="AF225" s="97" t="s">
        <v>279</v>
      </c>
      <c r="AG225" s="97" t="s">
        <v>279</v>
      </c>
      <c r="AH225" s="97" t="s">
        <v>279</v>
      </c>
      <c r="AI225" s="97" t="s">
        <v>279</v>
      </c>
      <c r="AJ225" s="97" t="s">
        <v>279</v>
      </c>
      <c r="AK225" s="97"/>
      <c r="AL225" s="75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BF225" s="41"/>
      <c r="BG225" s="70"/>
      <c r="BH225" s="54">
        <v>3</v>
      </c>
      <c r="BI225" s="84">
        <f t="shared" si="30"/>
        <v>45</v>
      </c>
      <c r="BJ225" s="81">
        <v>36</v>
      </c>
      <c r="BK225" s="81">
        <v>8</v>
      </c>
      <c r="BL225" s="88"/>
      <c r="BM225" s="81"/>
      <c r="BN225" s="89">
        <f>BI225-BJ225-BK225-BL225-BM225</f>
        <v>1</v>
      </c>
    </row>
    <row r="226" spans="1:66" ht="15" customHeight="1" x14ac:dyDescent="0.25">
      <c r="A226" s="97"/>
      <c r="B226" s="98" t="s">
        <v>78</v>
      </c>
      <c r="C226" s="98" t="s">
        <v>79</v>
      </c>
      <c r="D226" s="99"/>
      <c r="E226" s="97">
        <v>99</v>
      </c>
      <c r="F226" s="57" t="s">
        <v>278</v>
      </c>
      <c r="G226" s="57" t="s">
        <v>278</v>
      </c>
      <c r="H226" s="101">
        <v>59</v>
      </c>
      <c r="I226" s="100">
        <v>1</v>
      </c>
      <c r="J226" s="60"/>
      <c r="K226" s="100">
        <v>7</v>
      </c>
      <c r="L226" s="100" t="s">
        <v>298</v>
      </c>
      <c r="M226" s="58">
        <v>1</v>
      </c>
      <c r="N226" s="58">
        <v>5</v>
      </c>
      <c r="O226" s="75"/>
      <c r="P226" s="75"/>
      <c r="Q226" s="34" t="s">
        <v>392</v>
      </c>
      <c r="R226" s="140" t="s">
        <v>359</v>
      </c>
      <c r="S226" s="108" t="s">
        <v>284</v>
      </c>
      <c r="T226" s="108" t="s">
        <v>385</v>
      </c>
      <c r="U226" s="100"/>
      <c r="V226" s="75"/>
      <c r="W226" s="34"/>
      <c r="X226" s="34"/>
      <c r="Y226" s="34"/>
      <c r="Z226" s="34"/>
      <c r="AA226" s="34"/>
      <c r="AB226" s="34"/>
      <c r="AC226" s="59"/>
      <c r="AD226" s="97"/>
      <c r="AE226" s="97"/>
      <c r="AF226" s="97"/>
      <c r="AG226" s="97" t="s">
        <v>279</v>
      </c>
      <c r="AH226" s="97" t="s">
        <v>279</v>
      </c>
      <c r="AI226" s="97" t="s">
        <v>279</v>
      </c>
      <c r="AJ226" s="97" t="s">
        <v>279</v>
      </c>
      <c r="AK226" s="97"/>
      <c r="AL226" s="75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BF226" s="41"/>
      <c r="BG226" s="70"/>
      <c r="BH226" s="54">
        <v>3</v>
      </c>
      <c r="BI226" s="84">
        <f t="shared" si="30"/>
        <v>45</v>
      </c>
      <c r="BJ226" s="81">
        <v>36</v>
      </c>
      <c r="BK226" s="81">
        <v>8</v>
      </c>
      <c r="BL226" s="88"/>
      <c r="BM226" s="81"/>
      <c r="BN226" s="89">
        <f>BI226-BJ226-BK226-BL226-BM226</f>
        <v>1</v>
      </c>
    </row>
    <row r="227" spans="1:66" ht="15" customHeight="1" x14ac:dyDescent="0.25">
      <c r="A227" s="97">
        <v>101</v>
      </c>
      <c r="B227" s="98" t="s">
        <v>194</v>
      </c>
      <c r="C227" s="98" t="s">
        <v>195</v>
      </c>
      <c r="D227" s="99"/>
      <c r="E227" s="97">
        <v>99</v>
      </c>
      <c r="F227" s="57" t="s">
        <v>278</v>
      </c>
      <c r="G227" s="57" t="s">
        <v>278</v>
      </c>
      <c r="H227" s="101">
        <v>61</v>
      </c>
      <c r="I227" s="100">
        <v>1</v>
      </c>
      <c r="J227" s="60"/>
      <c r="K227" s="36">
        <v>4</v>
      </c>
      <c r="L227" s="36" t="s">
        <v>368</v>
      </c>
      <c r="M227" s="132">
        <v>1</v>
      </c>
      <c r="N227" s="132">
        <v>5</v>
      </c>
      <c r="O227" s="133"/>
      <c r="P227" s="133"/>
      <c r="Q227" s="32" t="s">
        <v>392</v>
      </c>
      <c r="R227" s="134" t="s">
        <v>311</v>
      </c>
      <c r="S227" s="108" t="s">
        <v>302</v>
      </c>
      <c r="T227" s="108" t="s">
        <v>308</v>
      </c>
      <c r="U227" s="100"/>
      <c r="V227" s="75"/>
      <c r="W227" s="34"/>
      <c r="X227" s="34"/>
      <c r="Y227" s="34"/>
      <c r="Z227" s="34"/>
      <c r="AA227" s="34"/>
      <c r="AB227" s="34"/>
      <c r="AC227" s="59"/>
      <c r="AD227" s="97"/>
      <c r="AE227" s="97"/>
      <c r="AF227" s="97" t="s">
        <v>279</v>
      </c>
      <c r="AG227" s="97" t="s">
        <v>279</v>
      </c>
      <c r="AH227" s="97" t="s">
        <v>279</v>
      </c>
      <c r="AI227" s="97" t="s">
        <v>279</v>
      </c>
      <c r="AJ227" s="97" t="s">
        <v>279</v>
      </c>
      <c r="AK227" s="97"/>
      <c r="AL227" s="75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BF227" s="41"/>
      <c r="BG227" s="70"/>
      <c r="BH227" s="86">
        <v>3</v>
      </c>
      <c r="BI227" s="85">
        <f t="shared" si="30"/>
        <v>45</v>
      </c>
      <c r="BJ227" s="85">
        <v>30</v>
      </c>
      <c r="BK227" s="85">
        <v>8</v>
      </c>
      <c r="BL227" s="85"/>
      <c r="BM227" s="85">
        <v>6</v>
      </c>
      <c r="BN227" s="97">
        <v>1</v>
      </c>
    </row>
    <row r="228" spans="1:66" ht="15" customHeight="1" x14ac:dyDescent="0.25">
      <c r="A228" s="97"/>
      <c r="B228" s="98" t="s">
        <v>194</v>
      </c>
      <c r="C228" s="98" t="s">
        <v>195</v>
      </c>
      <c r="D228" s="99"/>
      <c r="E228" s="97">
        <v>99</v>
      </c>
      <c r="F228" s="57" t="s">
        <v>278</v>
      </c>
      <c r="G228" s="58"/>
      <c r="H228" s="101">
        <v>61</v>
      </c>
      <c r="I228" s="100">
        <v>1</v>
      </c>
      <c r="J228" s="60"/>
      <c r="K228" s="36">
        <v>6</v>
      </c>
      <c r="L228" s="36" t="s">
        <v>368</v>
      </c>
      <c r="M228" s="132">
        <v>1</v>
      </c>
      <c r="N228" s="132">
        <v>5</v>
      </c>
      <c r="O228" s="133"/>
      <c r="P228" s="133"/>
      <c r="Q228" s="32" t="s">
        <v>392</v>
      </c>
      <c r="R228" s="134" t="s">
        <v>311</v>
      </c>
      <c r="S228" s="108" t="s">
        <v>302</v>
      </c>
      <c r="T228" s="108" t="s">
        <v>308</v>
      </c>
      <c r="U228" s="100"/>
      <c r="V228" s="75"/>
      <c r="W228" s="34"/>
      <c r="X228" s="34"/>
      <c r="Y228" s="34"/>
      <c r="Z228" s="34"/>
      <c r="AA228" s="34"/>
      <c r="AB228" s="34"/>
      <c r="AC228" s="59"/>
      <c r="AD228" s="97"/>
      <c r="AE228" s="97"/>
      <c r="AF228" s="97" t="s">
        <v>279</v>
      </c>
      <c r="AG228" s="97" t="s">
        <v>279</v>
      </c>
      <c r="AH228" s="97" t="s">
        <v>279</v>
      </c>
      <c r="AI228" s="97"/>
      <c r="AJ228" s="97"/>
      <c r="AK228" s="97"/>
      <c r="AL228" s="75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BF228" s="41"/>
      <c r="BG228" s="70"/>
      <c r="BH228" s="86">
        <v>3</v>
      </c>
      <c r="BI228" s="85">
        <f t="shared" si="30"/>
        <v>45</v>
      </c>
      <c r="BJ228" s="85">
        <v>30</v>
      </c>
      <c r="BK228" s="85">
        <v>8</v>
      </c>
      <c r="BL228" s="85"/>
      <c r="BM228" s="85">
        <v>6</v>
      </c>
      <c r="BN228" s="97">
        <v>1</v>
      </c>
    </row>
    <row r="229" spans="1:66" ht="15" customHeight="1" x14ac:dyDescent="0.25">
      <c r="A229" s="97">
        <v>102</v>
      </c>
      <c r="B229" s="98" t="s">
        <v>174</v>
      </c>
      <c r="C229" s="98" t="s">
        <v>175</v>
      </c>
      <c r="D229" s="99"/>
      <c r="E229" s="97">
        <v>99</v>
      </c>
      <c r="F229" s="57" t="s">
        <v>278</v>
      </c>
      <c r="G229" s="57" t="s">
        <v>278</v>
      </c>
      <c r="H229" s="101">
        <v>65</v>
      </c>
      <c r="I229" s="100">
        <v>1</v>
      </c>
      <c r="J229" s="60"/>
      <c r="K229" s="100">
        <v>3</v>
      </c>
      <c r="L229" s="58" t="s">
        <v>298</v>
      </c>
      <c r="M229" s="58">
        <v>6</v>
      </c>
      <c r="N229" s="58">
        <v>5</v>
      </c>
      <c r="O229" s="75"/>
      <c r="P229" s="75"/>
      <c r="Q229" s="34" t="s">
        <v>392</v>
      </c>
      <c r="R229" s="131" t="s">
        <v>305</v>
      </c>
      <c r="S229" s="108" t="s">
        <v>302</v>
      </c>
      <c r="T229" s="108" t="s">
        <v>308</v>
      </c>
      <c r="U229" s="100"/>
      <c r="V229" s="75"/>
      <c r="W229" s="34"/>
      <c r="X229" s="34"/>
      <c r="Y229" s="34"/>
      <c r="Z229" s="34"/>
      <c r="AA229" s="34"/>
      <c r="AB229" s="34"/>
      <c r="AC229" s="59"/>
      <c r="AD229" s="97"/>
      <c r="AE229" s="97"/>
      <c r="AF229" s="97" t="s">
        <v>279</v>
      </c>
      <c r="AG229" s="97" t="s">
        <v>279</v>
      </c>
      <c r="AH229" s="97" t="s">
        <v>279</v>
      </c>
      <c r="AI229" s="97" t="s">
        <v>279</v>
      </c>
      <c r="AJ229" s="97" t="s">
        <v>279</v>
      </c>
      <c r="AK229" s="97"/>
      <c r="AL229" s="75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BF229" s="41"/>
      <c r="BG229" s="70"/>
      <c r="BH229" s="85">
        <v>3</v>
      </c>
      <c r="BI229" s="85">
        <f t="shared" si="30"/>
        <v>45</v>
      </c>
      <c r="BJ229" s="85">
        <v>36</v>
      </c>
      <c r="BK229" s="85">
        <v>8</v>
      </c>
      <c r="BL229" s="85"/>
      <c r="BM229" s="85"/>
      <c r="BN229" s="85">
        <v>1</v>
      </c>
    </row>
    <row r="230" spans="1:66" ht="15" customHeight="1" x14ac:dyDescent="0.25">
      <c r="A230" s="97"/>
      <c r="B230" s="98" t="s">
        <v>174</v>
      </c>
      <c r="C230" s="98" t="s">
        <v>175</v>
      </c>
      <c r="D230" s="99"/>
      <c r="E230" s="97">
        <v>99</v>
      </c>
      <c r="F230" s="100"/>
      <c r="G230" s="100"/>
      <c r="H230" s="101">
        <v>65</v>
      </c>
      <c r="I230" s="100">
        <v>1</v>
      </c>
      <c r="J230" s="60"/>
      <c r="K230" s="36">
        <v>5</v>
      </c>
      <c r="L230" s="132" t="s">
        <v>298</v>
      </c>
      <c r="M230" s="132">
        <v>6</v>
      </c>
      <c r="N230" s="132">
        <v>5</v>
      </c>
      <c r="O230" s="133"/>
      <c r="P230" s="133"/>
      <c r="Q230" s="32" t="s">
        <v>392</v>
      </c>
      <c r="R230" s="134" t="s">
        <v>305</v>
      </c>
      <c r="S230" s="108" t="s">
        <v>302</v>
      </c>
      <c r="T230" s="108" t="s">
        <v>308</v>
      </c>
      <c r="U230" s="100"/>
      <c r="V230" s="75"/>
      <c r="W230" s="34"/>
      <c r="X230" s="34"/>
      <c r="Y230" s="34"/>
      <c r="Z230" s="34"/>
      <c r="AA230" s="34"/>
      <c r="AB230" s="34"/>
      <c r="AC230" s="59"/>
      <c r="AD230" s="97"/>
      <c r="AE230" s="97"/>
      <c r="AF230" s="97" t="s">
        <v>279</v>
      </c>
      <c r="AG230" s="97" t="s">
        <v>279</v>
      </c>
      <c r="AH230" s="97" t="s">
        <v>279</v>
      </c>
      <c r="AI230" s="97"/>
      <c r="AJ230" s="97"/>
      <c r="AK230" s="97"/>
      <c r="AL230" s="75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BF230" s="41"/>
      <c r="BG230" s="70"/>
      <c r="BH230" s="85">
        <v>3</v>
      </c>
      <c r="BI230" s="85">
        <f t="shared" si="30"/>
        <v>45</v>
      </c>
      <c r="BJ230" s="85">
        <v>36</v>
      </c>
      <c r="BK230" s="85">
        <v>8</v>
      </c>
      <c r="BL230" s="85"/>
      <c r="BM230" s="85"/>
      <c r="BN230" s="85">
        <v>1</v>
      </c>
    </row>
    <row r="231" spans="1:66" x14ac:dyDescent="0.25">
      <c r="A231" s="97">
        <v>103</v>
      </c>
      <c r="B231" s="98" t="s">
        <v>160</v>
      </c>
      <c r="C231" s="98" t="s">
        <v>161</v>
      </c>
      <c r="D231" s="99"/>
      <c r="E231" s="97">
        <v>98</v>
      </c>
      <c r="F231" s="57" t="s">
        <v>278</v>
      </c>
      <c r="G231" s="58"/>
      <c r="H231" s="101">
        <v>41</v>
      </c>
      <c r="I231" s="100">
        <v>2</v>
      </c>
      <c r="J231" s="60"/>
      <c r="K231" s="36">
        <v>6</v>
      </c>
      <c r="L231" s="36" t="s">
        <v>368</v>
      </c>
      <c r="M231" s="132">
        <v>1</v>
      </c>
      <c r="N231" s="132">
        <v>5</v>
      </c>
      <c r="O231" s="133"/>
      <c r="P231" s="133"/>
      <c r="Q231" s="32" t="s">
        <v>392</v>
      </c>
      <c r="R231" s="37" t="s">
        <v>324</v>
      </c>
      <c r="S231" s="108" t="s">
        <v>302</v>
      </c>
      <c r="T231" s="108" t="s">
        <v>326</v>
      </c>
      <c r="U231" s="100"/>
      <c r="V231" s="75"/>
      <c r="W231" s="34"/>
      <c r="X231" s="34"/>
      <c r="Y231" s="34"/>
      <c r="Z231" s="34"/>
      <c r="AA231" s="34"/>
      <c r="AB231" s="34"/>
      <c r="AC231" s="59"/>
      <c r="AD231" s="97"/>
      <c r="AE231" s="97"/>
      <c r="AF231" s="97" t="s">
        <v>279</v>
      </c>
      <c r="AG231" s="97" t="s">
        <v>279</v>
      </c>
      <c r="AH231" s="97" t="s">
        <v>279</v>
      </c>
      <c r="AI231" s="97" t="s">
        <v>279</v>
      </c>
      <c r="AJ231" s="97" t="s">
        <v>279</v>
      </c>
      <c r="AK231" s="97"/>
      <c r="AL231" s="75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BF231" s="41"/>
      <c r="BG231" s="70"/>
      <c r="BH231" s="53">
        <v>3</v>
      </c>
      <c r="BI231" s="84">
        <f t="shared" si="30"/>
        <v>45</v>
      </c>
      <c r="BJ231" s="85">
        <v>30</v>
      </c>
      <c r="BK231" s="85">
        <v>8</v>
      </c>
      <c r="BL231" s="85"/>
      <c r="BM231" s="86">
        <v>6</v>
      </c>
      <c r="BN231" s="97">
        <v>1</v>
      </c>
    </row>
    <row r="232" spans="1:66" x14ac:dyDescent="0.25">
      <c r="A232" s="97"/>
      <c r="B232" s="98" t="s">
        <v>160</v>
      </c>
      <c r="C232" s="98" t="s">
        <v>161</v>
      </c>
      <c r="D232" s="99"/>
      <c r="E232" s="97">
        <v>98</v>
      </c>
      <c r="F232" s="57" t="s">
        <v>278</v>
      </c>
      <c r="G232" s="57" t="s">
        <v>278</v>
      </c>
      <c r="H232" s="101">
        <v>41</v>
      </c>
      <c r="I232" s="100">
        <v>2</v>
      </c>
      <c r="J232" s="60"/>
      <c r="K232" s="36">
        <v>3</v>
      </c>
      <c r="L232" s="36" t="s">
        <v>368</v>
      </c>
      <c r="M232" s="132">
        <v>1</v>
      </c>
      <c r="N232" s="132">
        <v>5</v>
      </c>
      <c r="O232" s="133"/>
      <c r="P232" s="133"/>
      <c r="Q232" s="32" t="s">
        <v>392</v>
      </c>
      <c r="R232" s="37" t="s">
        <v>324</v>
      </c>
      <c r="S232" s="108" t="s">
        <v>302</v>
      </c>
      <c r="T232" s="108" t="s">
        <v>326</v>
      </c>
      <c r="U232" s="100"/>
      <c r="V232" s="75"/>
      <c r="W232" s="34"/>
      <c r="X232" s="34"/>
      <c r="Y232" s="34"/>
      <c r="Z232" s="34"/>
      <c r="AA232" s="34"/>
      <c r="AB232" s="34"/>
      <c r="AC232" s="59"/>
      <c r="AD232" s="97"/>
      <c r="AE232" s="97"/>
      <c r="AF232" s="97" t="s">
        <v>279</v>
      </c>
      <c r="AG232" s="97" t="s">
        <v>279</v>
      </c>
      <c r="AH232" s="97" t="s">
        <v>279</v>
      </c>
      <c r="AI232" s="97"/>
      <c r="AJ232" s="97"/>
      <c r="AK232" s="97"/>
      <c r="AL232" s="75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BF232" s="41"/>
      <c r="BG232" s="70"/>
      <c r="BH232" s="53">
        <v>3</v>
      </c>
      <c r="BI232" s="84">
        <f t="shared" si="30"/>
        <v>45</v>
      </c>
      <c r="BJ232" s="85">
        <v>30</v>
      </c>
      <c r="BK232" s="85">
        <v>8</v>
      </c>
      <c r="BL232" s="85"/>
      <c r="BM232" s="86">
        <v>6</v>
      </c>
      <c r="BN232" s="97">
        <v>1</v>
      </c>
    </row>
    <row r="233" spans="1:66" ht="15" customHeight="1" x14ac:dyDescent="0.25">
      <c r="A233" s="97">
        <v>104</v>
      </c>
      <c r="B233" s="98" t="s">
        <v>160</v>
      </c>
      <c r="C233" s="98" t="s">
        <v>161</v>
      </c>
      <c r="D233" s="99"/>
      <c r="E233" s="97">
        <v>99</v>
      </c>
      <c r="F233" s="57" t="s">
        <v>280</v>
      </c>
      <c r="G233" s="58"/>
      <c r="H233" s="101">
        <v>42</v>
      </c>
      <c r="I233" s="100">
        <v>2</v>
      </c>
      <c r="J233" s="60"/>
      <c r="K233" s="100">
        <v>4</v>
      </c>
      <c r="L233" s="100" t="s">
        <v>298</v>
      </c>
      <c r="M233" s="58">
        <v>6</v>
      </c>
      <c r="N233" s="58">
        <v>5</v>
      </c>
      <c r="O233" s="151"/>
      <c r="P233" s="151"/>
      <c r="Q233" s="97" t="s">
        <v>392</v>
      </c>
      <c r="R233" s="108" t="s">
        <v>323</v>
      </c>
      <c r="S233" s="108" t="s">
        <v>302</v>
      </c>
      <c r="T233" s="108" t="s">
        <v>326</v>
      </c>
      <c r="U233" s="100"/>
      <c r="V233" s="75"/>
      <c r="W233" s="34"/>
      <c r="X233" s="34"/>
      <c r="Y233" s="34"/>
      <c r="Z233" s="34"/>
      <c r="AA233" s="34"/>
      <c r="AB233" s="34"/>
      <c r="AC233" s="59"/>
      <c r="AD233" s="97"/>
      <c r="AE233" s="97"/>
      <c r="AF233" s="97" t="s">
        <v>279</v>
      </c>
      <c r="AG233" s="97" t="s">
        <v>279</v>
      </c>
      <c r="AH233" s="97" t="s">
        <v>279</v>
      </c>
      <c r="AI233" s="97" t="s">
        <v>279</v>
      </c>
      <c r="AJ233" s="97" t="s">
        <v>279</v>
      </c>
      <c r="AK233" s="97"/>
      <c r="AL233" s="75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BF233" s="41"/>
      <c r="BG233" s="70"/>
      <c r="BH233" s="53">
        <v>3</v>
      </c>
      <c r="BI233" s="84">
        <f t="shared" si="30"/>
        <v>45</v>
      </c>
      <c r="BJ233" s="85">
        <v>30</v>
      </c>
      <c r="BK233" s="85">
        <v>8</v>
      </c>
      <c r="BL233" s="85"/>
      <c r="BM233" s="86">
        <v>6</v>
      </c>
      <c r="BN233" s="97">
        <v>1</v>
      </c>
    </row>
    <row r="234" spans="1:66" ht="15" customHeight="1" x14ac:dyDescent="0.25">
      <c r="A234" s="97"/>
      <c r="B234" s="98" t="s">
        <v>160</v>
      </c>
      <c r="C234" s="98" t="s">
        <v>161</v>
      </c>
      <c r="D234" s="99"/>
      <c r="E234" s="102">
        <v>99</v>
      </c>
      <c r="F234" s="57" t="s">
        <v>280</v>
      </c>
      <c r="G234" s="57" t="s">
        <v>278</v>
      </c>
      <c r="H234" s="101">
        <v>42</v>
      </c>
      <c r="I234" s="100">
        <v>2</v>
      </c>
      <c r="J234" s="60"/>
      <c r="K234" s="100">
        <v>7</v>
      </c>
      <c r="L234" s="100" t="s">
        <v>298</v>
      </c>
      <c r="M234" s="58">
        <v>6</v>
      </c>
      <c r="N234" s="58">
        <v>5</v>
      </c>
      <c r="O234" s="75"/>
      <c r="P234" s="75"/>
      <c r="Q234" s="34" t="s">
        <v>392</v>
      </c>
      <c r="R234" s="108" t="s">
        <v>323</v>
      </c>
      <c r="S234" s="108" t="s">
        <v>302</v>
      </c>
      <c r="T234" s="108" t="s">
        <v>326</v>
      </c>
      <c r="U234" s="100"/>
      <c r="V234" s="75"/>
      <c r="W234" s="34"/>
      <c r="X234" s="34"/>
      <c r="Y234" s="34"/>
      <c r="Z234" s="34"/>
      <c r="AA234" s="34"/>
      <c r="AB234" s="34"/>
      <c r="AC234" s="59"/>
      <c r="AD234" s="97"/>
      <c r="AE234" s="97"/>
      <c r="AF234" s="97" t="s">
        <v>279</v>
      </c>
      <c r="AG234" s="97" t="s">
        <v>279</v>
      </c>
      <c r="AH234" s="97" t="s">
        <v>279</v>
      </c>
      <c r="AI234" s="97"/>
      <c r="AJ234" s="97"/>
      <c r="AK234" s="97"/>
      <c r="AL234" s="75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BF234" s="41"/>
      <c r="BG234" s="70"/>
      <c r="BH234" s="53">
        <v>3</v>
      </c>
      <c r="BI234" s="84">
        <f t="shared" si="30"/>
        <v>45</v>
      </c>
      <c r="BJ234" s="85">
        <v>30</v>
      </c>
      <c r="BK234" s="85">
        <v>8</v>
      </c>
      <c r="BL234" s="85"/>
      <c r="BM234" s="86">
        <v>6</v>
      </c>
      <c r="BN234" s="97">
        <v>1</v>
      </c>
    </row>
    <row r="235" spans="1:66" x14ac:dyDescent="0.25">
      <c r="A235" s="97">
        <v>105</v>
      </c>
      <c r="B235" s="98" t="s">
        <v>192</v>
      </c>
      <c r="C235" s="98" t="s">
        <v>193</v>
      </c>
      <c r="D235" s="99"/>
      <c r="E235" s="97">
        <v>98</v>
      </c>
      <c r="F235" s="57" t="s">
        <v>278</v>
      </c>
      <c r="G235" s="58"/>
      <c r="H235" s="101">
        <v>41</v>
      </c>
      <c r="I235" s="100">
        <v>2</v>
      </c>
      <c r="J235" s="60"/>
      <c r="K235" s="100">
        <v>5</v>
      </c>
      <c r="L235" s="100" t="s">
        <v>368</v>
      </c>
      <c r="M235" s="58">
        <v>1</v>
      </c>
      <c r="N235" s="58">
        <v>5</v>
      </c>
      <c r="O235" s="75"/>
      <c r="P235" s="75"/>
      <c r="Q235" s="34" t="s">
        <v>392</v>
      </c>
      <c r="R235" s="108" t="s">
        <v>3</v>
      </c>
      <c r="S235" s="108" t="s">
        <v>302</v>
      </c>
      <c r="T235" s="108" t="s">
        <v>326</v>
      </c>
      <c r="U235" s="100"/>
      <c r="V235" s="75"/>
      <c r="W235" s="34"/>
      <c r="X235" s="34"/>
      <c r="Y235" s="34"/>
      <c r="Z235" s="34"/>
      <c r="AA235" s="34"/>
      <c r="AB235" s="34"/>
      <c r="AC235" s="59"/>
      <c r="AD235" s="97"/>
      <c r="AE235" s="97"/>
      <c r="AF235" s="97" t="s">
        <v>279</v>
      </c>
      <c r="AG235" s="97" t="s">
        <v>279</v>
      </c>
      <c r="AH235" s="97" t="s">
        <v>279</v>
      </c>
      <c r="AI235" s="97" t="s">
        <v>279</v>
      </c>
      <c r="AJ235" s="97" t="s">
        <v>279</v>
      </c>
      <c r="AK235" s="97"/>
      <c r="AL235" s="75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BF235" s="41"/>
      <c r="BG235" s="70"/>
      <c r="BH235" s="85">
        <v>3</v>
      </c>
      <c r="BI235" s="85">
        <f t="shared" si="30"/>
        <v>45</v>
      </c>
      <c r="BJ235" s="85">
        <v>30</v>
      </c>
      <c r="BK235" s="85">
        <v>8</v>
      </c>
      <c r="BL235" s="85"/>
      <c r="BM235" s="85">
        <v>6</v>
      </c>
      <c r="BN235" s="85">
        <v>1</v>
      </c>
    </row>
    <row r="236" spans="1:66" x14ac:dyDescent="0.25">
      <c r="A236" s="97"/>
      <c r="B236" s="98" t="s">
        <v>192</v>
      </c>
      <c r="C236" s="98" t="s">
        <v>193</v>
      </c>
      <c r="D236" s="99"/>
      <c r="E236" s="97">
        <v>98</v>
      </c>
      <c r="F236" s="57" t="s">
        <v>278</v>
      </c>
      <c r="G236" s="57" t="s">
        <v>278</v>
      </c>
      <c r="H236" s="101">
        <v>41</v>
      </c>
      <c r="I236" s="100">
        <v>2</v>
      </c>
      <c r="J236" s="60"/>
      <c r="K236" s="100">
        <v>7</v>
      </c>
      <c r="L236" s="100" t="s">
        <v>368</v>
      </c>
      <c r="M236" s="58">
        <v>1</v>
      </c>
      <c r="N236" s="58">
        <v>5</v>
      </c>
      <c r="O236" s="75"/>
      <c r="P236" s="75"/>
      <c r="Q236" s="34" t="s">
        <v>392</v>
      </c>
      <c r="R236" s="108" t="s">
        <v>3</v>
      </c>
      <c r="S236" s="108" t="s">
        <v>302</v>
      </c>
      <c r="T236" s="108" t="s">
        <v>326</v>
      </c>
      <c r="U236" s="100"/>
      <c r="V236" s="75"/>
      <c r="W236" s="34"/>
      <c r="X236" s="34"/>
      <c r="Y236" s="34"/>
      <c r="Z236" s="34"/>
      <c r="AA236" s="34"/>
      <c r="AB236" s="34"/>
      <c r="AC236" s="59"/>
      <c r="AD236" s="97"/>
      <c r="AE236" s="97"/>
      <c r="AF236" s="97" t="s">
        <v>279</v>
      </c>
      <c r="AG236" s="97" t="s">
        <v>279</v>
      </c>
      <c r="AH236" s="97" t="s">
        <v>279</v>
      </c>
      <c r="AI236" s="97"/>
      <c r="AJ236" s="97"/>
      <c r="AK236" s="97"/>
      <c r="AL236" s="75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BF236" s="41"/>
      <c r="BG236" s="70"/>
      <c r="BH236" s="85">
        <v>3</v>
      </c>
      <c r="BI236" s="85">
        <f t="shared" si="30"/>
        <v>45</v>
      </c>
      <c r="BJ236" s="85">
        <v>30</v>
      </c>
      <c r="BK236" s="85">
        <v>8</v>
      </c>
      <c r="BL236" s="85"/>
      <c r="BM236" s="85">
        <v>6</v>
      </c>
      <c r="BN236" s="85">
        <v>1</v>
      </c>
    </row>
    <row r="237" spans="1:66" ht="15" customHeight="1" x14ac:dyDescent="0.25">
      <c r="A237" s="97">
        <v>106</v>
      </c>
      <c r="B237" s="98" t="s">
        <v>192</v>
      </c>
      <c r="C237" s="98" t="s">
        <v>193</v>
      </c>
      <c r="D237" s="99"/>
      <c r="E237" s="97">
        <v>99</v>
      </c>
      <c r="F237" s="57" t="s">
        <v>280</v>
      </c>
      <c r="G237" s="58"/>
      <c r="H237" s="101">
        <v>42</v>
      </c>
      <c r="I237" s="100">
        <v>2</v>
      </c>
      <c r="J237" s="60"/>
      <c r="K237" s="100">
        <v>5</v>
      </c>
      <c r="L237" s="58" t="s">
        <v>298</v>
      </c>
      <c r="M237" s="58">
        <v>6</v>
      </c>
      <c r="N237" s="58">
        <v>5</v>
      </c>
      <c r="O237" s="75"/>
      <c r="P237" s="75"/>
      <c r="Q237" s="34" t="s">
        <v>392</v>
      </c>
      <c r="R237" s="108" t="s">
        <v>3</v>
      </c>
      <c r="S237" s="108" t="s">
        <v>302</v>
      </c>
      <c r="T237" s="108" t="s">
        <v>326</v>
      </c>
      <c r="U237" s="100"/>
      <c r="V237" s="75"/>
      <c r="W237" s="34"/>
      <c r="X237" s="34"/>
      <c r="Y237" s="34"/>
      <c r="Z237" s="34"/>
      <c r="AA237" s="34"/>
      <c r="AB237" s="34"/>
      <c r="AC237" s="59"/>
      <c r="AD237" s="97"/>
      <c r="AE237" s="97"/>
      <c r="AF237" s="97" t="s">
        <v>279</v>
      </c>
      <c r="AG237" s="97" t="s">
        <v>279</v>
      </c>
      <c r="AH237" s="97" t="s">
        <v>279</v>
      </c>
      <c r="AI237" s="97" t="s">
        <v>279</v>
      </c>
      <c r="AJ237" s="97" t="s">
        <v>279</v>
      </c>
      <c r="AK237" s="97"/>
      <c r="AL237" s="75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BF237" s="41"/>
      <c r="BG237" s="70"/>
      <c r="BH237" s="85">
        <v>3</v>
      </c>
      <c r="BI237" s="85">
        <f t="shared" si="30"/>
        <v>45</v>
      </c>
      <c r="BJ237" s="85">
        <v>30</v>
      </c>
      <c r="BK237" s="85">
        <v>8</v>
      </c>
      <c r="BL237" s="85"/>
      <c r="BM237" s="85">
        <v>6</v>
      </c>
      <c r="BN237" s="85">
        <v>1</v>
      </c>
    </row>
    <row r="238" spans="1:66" x14ac:dyDescent="0.25">
      <c r="A238" s="97"/>
      <c r="B238" s="98" t="s">
        <v>192</v>
      </c>
      <c r="C238" s="98" t="s">
        <v>193</v>
      </c>
      <c r="D238" s="99"/>
      <c r="E238" s="102">
        <v>99</v>
      </c>
      <c r="F238" s="57" t="s">
        <v>280</v>
      </c>
      <c r="G238" s="57" t="s">
        <v>278</v>
      </c>
      <c r="H238" s="101">
        <v>42</v>
      </c>
      <c r="I238" s="100">
        <v>2</v>
      </c>
      <c r="J238" s="60"/>
      <c r="K238" s="100">
        <v>7</v>
      </c>
      <c r="L238" s="58" t="s">
        <v>298</v>
      </c>
      <c r="M238" s="58">
        <v>6</v>
      </c>
      <c r="N238" s="58">
        <v>5</v>
      </c>
      <c r="O238" s="75"/>
      <c r="P238" s="75"/>
      <c r="Q238" s="34" t="s">
        <v>392</v>
      </c>
      <c r="R238" s="108" t="s">
        <v>3</v>
      </c>
      <c r="S238" s="108" t="s">
        <v>302</v>
      </c>
      <c r="T238" s="108" t="s">
        <v>326</v>
      </c>
      <c r="U238" s="100"/>
      <c r="V238" s="75"/>
      <c r="W238" s="34"/>
      <c r="X238" s="34"/>
      <c r="Y238" s="34"/>
      <c r="Z238" s="34"/>
      <c r="AA238" s="34"/>
      <c r="AB238" s="34"/>
      <c r="AC238" s="59"/>
      <c r="AD238" s="97"/>
      <c r="AE238" s="97"/>
      <c r="AF238" s="97" t="s">
        <v>279</v>
      </c>
      <c r="AG238" s="97" t="s">
        <v>279</v>
      </c>
      <c r="AH238" s="97" t="s">
        <v>279</v>
      </c>
      <c r="AI238" s="97"/>
      <c r="AJ238" s="97"/>
      <c r="AK238" s="97"/>
      <c r="AL238" s="75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BF238" s="41"/>
      <c r="BG238" s="70"/>
      <c r="BH238" s="85">
        <v>3</v>
      </c>
      <c r="BI238" s="85">
        <f t="shared" si="30"/>
        <v>45</v>
      </c>
      <c r="BJ238" s="85">
        <v>30</v>
      </c>
      <c r="BK238" s="85">
        <v>8</v>
      </c>
      <c r="BL238" s="85"/>
      <c r="BM238" s="85">
        <v>6</v>
      </c>
      <c r="BN238" s="85">
        <v>1</v>
      </c>
    </row>
    <row r="239" spans="1:66" x14ac:dyDescent="0.25">
      <c r="A239" s="97">
        <v>107</v>
      </c>
      <c r="B239" s="98" t="s">
        <v>162</v>
      </c>
      <c r="C239" s="98" t="s">
        <v>163</v>
      </c>
      <c r="D239" s="99"/>
      <c r="E239" s="97">
        <v>98</v>
      </c>
      <c r="F239" s="57" t="s">
        <v>278</v>
      </c>
      <c r="G239" s="58"/>
      <c r="H239" s="101">
        <v>50</v>
      </c>
      <c r="I239" s="100">
        <v>2</v>
      </c>
      <c r="J239" s="60"/>
      <c r="K239" s="100">
        <v>6</v>
      </c>
      <c r="L239" s="100" t="s">
        <v>368</v>
      </c>
      <c r="M239" s="58">
        <v>1</v>
      </c>
      <c r="N239" s="58">
        <v>5</v>
      </c>
      <c r="O239" s="75"/>
      <c r="P239" s="75"/>
      <c r="Q239" s="34" t="s">
        <v>392</v>
      </c>
      <c r="R239" s="108" t="s">
        <v>319</v>
      </c>
      <c r="S239" s="108" t="s">
        <v>302</v>
      </c>
      <c r="T239" s="108" t="s">
        <v>326</v>
      </c>
      <c r="U239" s="100"/>
      <c r="V239" s="75"/>
      <c r="W239" s="34"/>
      <c r="X239" s="34"/>
      <c r="Y239" s="34"/>
      <c r="Z239" s="34"/>
      <c r="AA239" s="34"/>
      <c r="AB239" s="34"/>
      <c r="AC239" s="59"/>
      <c r="AD239" s="97"/>
      <c r="AE239" s="97"/>
      <c r="AF239" s="97" t="s">
        <v>279</v>
      </c>
      <c r="AG239" s="97" t="s">
        <v>279</v>
      </c>
      <c r="AH239" s="97" t="s">
        <v>279</v>
      </c>
      <c r="AI239" s="97" t="s">
        <v>279</v>
      </c>
      <c r="AJ239" s="97" t="s">
        <v>279</v>
      </c>
      <c r="AK239" s="97"/>
      <c r="AL239" s="75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BF239" s="41"/>
      <c r="BG239" s="70"/>
      <c r="BH239" s="86">
        <v>3</v>
      </c>
      <c r="BI239" s="85">
        <f t="shared" si="30"/>
        <v>45</v>
      </c>
      <c r="BJ239" s="85">
        <v>36</v>
      </c>
      <c r="BK239" s="85">
        <v>8</v>
      </c>
      <c r="BL239" s="85"/>
      <c r="BM239" s="85"/>
      <c r="BN239" s="85">
        <v>1</v>
      </c>
    </row>
    <row r="240" spans="1:66" x14ac:dyDescent="0.25">
      <c r="A240" s="97"/>
      <c r="B240" s="98" t="s">
        <v>162</v>
      </c>
      <c r="C240" s="98" t="s">
        <v>163</v>
      </c>
      <c r="D240" s="99"/>
      <c r="E240" s="97">
        <v>98</v>
      </c>
      <c r="F240" s="57" t="s">
        <v>278</v>
      </c>
      <c r="G240" s="57" t="s">
        <v>278</v>
      </c>
      <c r="H240" s="101">
        <v>50</v>
      </c>
      <c r="I240" s="100">
        <v>2</v>
      </c>
      <c r="J240" s="60"/>
      <c r="K240" s="100">
        <v>7</v>
      </c>
      <c r="L240" s="100" t="s">
        <v>368</v>
      </c>
      <c r="M240" s="58">
        <v>1</v>
      </c>
      <c r="N240" s="58">
        <v>5</v>
      </c>
      <c r="O240" s="75"/>
      <c r="P240" s="75"/>
      <c r="Q240" s="34" t="s">
        <v>392</v>
      </c>
      <c r="R240" s="108" t="s">
        <v>319</v>
      </c>
      <c r="S240" s="108" t="s">
        <v>302</v>
      </c>
      <c r="T240" s="108" t="s">
        <v>326</v>
      </c>
      <c r="U240" s="100"/>
      <c r="V240" s="75"/>
      <c r="W240" s="34"/>
      <c r="X240" s="34"/>
      <c r="Y240" s="34"/>
      <c r="Z240" s="34"/>
      <c r="AA240" s="34"/>
      <c r="AB240" s="34"/>
      <c r="AC240" s="59"/>
      <c r="AD240" s="97"/>
      <c r="AE240" s="97"/>
      <c r="AF240" s="97" t="s">
        <v>279</v>
      </c>
      <c r="AG240" s="97" t="s">
        <v>279</v>
      </c>
      <c r="AH240" s="97" t="s">
        <v>279</v>
      </c>
      <c r="AI240" s="97" t="s">
        <v>279</v>
      </c>
      <c r="AJ240" s="97"/>
      <c r="AK240" s="97"/>
      <c r="AL240" s="75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BF240" s="41"/>
      <c r="BG240" s="70"/>
      <c r="BH240" s="86">
        <v>3</v>
      </c>
      <c r="BI240" s="85">
        <f t="shared" si="30"/>
        <v>45</v>
      </c>
      <c r="BJ240" s="85">
        <v>36</v>
      </c>
      <c r="BK240" s="85">
        <v>8</v>
      </c>
      <c r="BL240" s="85"/>
      <c r="BM240" s="85"/>
      <c r="BN240" s="85">
        <v>1</v>
      </c>
    </row>
    <row r="241" spans="1:66" ht="15" customHeight="1" x14ac:dyDescent="0.25">
      <c r="A241" s="97">
        <v>108</v>
      </c>
      <c r="B241" s="98" t="s">
        <v>162</v>
      </c>
      <c r="C241" s="98" t="s">
        <v>163</v>
      </c>
      <c r="D241" s="99"/>
      <c r="E241" s="97">
        <v>99</v>
      </c>
      <c r="F241" s="57" t="s">
        <v>280</v>
      </c>
      <c r="G241" s="58"/>
      <c r="H241" s="101">
        <v>50</v>
      </c>
      <c r="I241" s="100">
        <v>2</v>
      </c>
      <c r="J241" s="60"/>
      <c r="K241" s="100">
        <v>6</v>
      </c>
      <c r="L241" s="58" t="s">
        <v>298</v>
      </c>
      <c r="M241" s="58">
        <v>6</v>
      </c>
      <c r="N241" s="58">
        <v>5</v>
      </c>
      <c r="O241" s="75"/>
      <c r="P241" s="75"/>
      <c r="Q241" s="34" t="s">
        <v>392</v>
      </c>
      <c r="R241" s="108" t="s">
        <v>319</v>
      </c>
      <c r="S241" s="108" t="s">
        <v>302</v>
      </c>
      <c r="T241" s="108" t="s">
        <v>326</v>
      </c>
      <c r="U241" s="100"/>
      <c r="V241" s="75"/>
      <c r="W241" s="34"/>
      <c r="X241" s="34"/>
      <c r="Y241" s="34"/>
      <c r="Z241" s="34"/>
      <c r="AA241" s="34"/>
      <c r="AB241" s="34"/>
      <c r="AC241" s="59"/>
      <c r="AD241" s="97"/>
      <c r="AE241" s="97"/>
      <c r="AF241" s="97" t="s">
        <v>279</v>
      </c>
      <c r="AG241" s="97" t="s">
        <v>279</v>
      </c>
      <c r="AH241" s="97" t="s">
        <v>279</v>
      </c>
      <c r="AI241" s="97" t="s">
        <v>279</v>
      </c>
      <c r="AJ241" s="97" t="s">
        <v>279</v>
      </c>
      <c r="AK241" s="97"/>
      <c r="AL241" s="75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BF241" s="41"/>
      <c r="BG241" s="70"/>
      <c r="BH241" s="86">
        <v>3</v>
      </c>
      <c r="BI241" s="85">
        <f t="shared" si="30"/>
        <v>45</v>
      </c>
      <c r="BJ241" s="85">
        <v>36</v>
      </c>
      <c r="BK241" s="85">
        <v>8</v>
      </c>
      <c r="BL241" s="85"/>
      <c r="BM241" s="85"/>
      <c r="BN241" s="85">
        <v>1</v>
      </c>
    </row>
    <row r="242" spans="1:66" ht="15" customHeight="1" x14ac:dyDescent="0.25">
      <c r="A242" s="97"/>
      <c r="B242" s="98" t="s">
        <v>162</v>
      </c>
      <c r="C242" s="98" t="s">
        <v>163</v>
      </c>
      <c r="D242" s="99"/>
      <c r="E242" s="102">
        <v>99</v>
      </c>
      <c r="F242" s="57" t="s">
        <v>280</v>
      </c>
      <c r="G242" s="57" t="s">
        <v>278</v>
      </c>
      <c r="H242" s="101">
        <v>50</v>
      </c>
      <c r="I242" s="100">
        <v>2</v>
      </c>
      <c r="J242" s="60"/>
      <c r="K242" s="100">
        <v>7</v>
      </c>
      <c r="L242" s="58" t="s">
        <v>298</v>
      </c>
      <c r="M242" s="58">
        <v>6</v>
      </c>
      <c r="N242" s="58">
        <v>5</v>
      </c>
      <c r="O242" s="75"/>
      <c r="P242" s="75"/>
      <c r="Q242" s="34" t="s">
        <v>392</v>
      </c>
      <c r="R242" s="108" t="s">
        <v>319</v>
      </c>
      <c r="S242" s="108" t="s">
        <v>302</v>
      </c>
      <c r="T242" s="108" t="s">
        <v>326</v>
      </c>
      <c r="U242" s="100"/>
      <c r="V242" s="75"/>
      <c r="W242" s="34"/>
      <c r="X242" s="34"/>
      <c r="Y242" s="34"/>
      <c r="Z242" s="34"/>
      <c r="AA242" s="34"/>
      <c r="AB242" s="34"/>
      <c r="AC242" s="59"/>
      <c r="AD242" s="97"/>
      <c r="AE242" s="97"/>
      <c r="AF242" s="97" t="s">
        <v>279</v>
      </c>
      <c r="AG242" s="97" t="s">
        <v>279</v>
      </c>
      <c r="AH242" s="97" t="s">
        <v>279</v>
      </c>
      <c r="AI242" s="97" t="s">
        <v>279</v>
      </c>
      <c r="AJ242" s="97"/>
      <c r="AK242" s="97"/>
      <c r="AL242" s="75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BF242" s="41"/>
      <c r="BG242" s="70"/>
      <c r="BH242" s="86">
        <v>3</v>
      </c>
      <c r="BI242" s="85">
        <f t="shared" si="30"/>
        <v>45</v>
      </c>
      <c r="BJ242" s="85">
        <v>36</v>
      </c>
      <c r="BK242" s="85">
        <v>8</v>
      </c>
      <c r="BL242" s="85"/>
      <c r="BM242" s="85"/>
      <c r="BN242" s="85">
        <v>1</v>
      </c>
    </row>
    <row r="243" spans="1:66" x14ac:dyDescent="0.25">
      <c r="A243" s="97">
        <v>109</v>
      </c>
      <c r="B243" s="98" t="s">
        <v>122</v>
      </c>
      <c r="C243" s="98" t="s">
        <v>123</v>
      </c>
      <c r="D243" s="99"/>
      <c r="E243" s="97">
        <v>98</v>
      </c>
      <c r="F243" s="57" t="s">
        <v>278</v>
      </c>
      <c r="G243" s="58"/>
      <c r="H243" s="101">
        <v>50</v>
      </c>
      <c r="I243" s="100">
        <v>2</v>
      </c>
      <c r="J243" s="60"/>
      <c r="K243" s="58">
        <v>2</v>
      </c>
      <c r="L243" s="58" t="s">
        <v>368</v>
      </c>
      <c r="M243" s="58">
        <v>1</v>
      </c>
      <c r="N243" s="58">
        <v>5</v>
      </c>
      <c r="O243" s="75"/>
      <c r="P243" s="75"/>
      <c r="Q243" s="34" t="s">
        <v>392</v>
      </c>
      <c r="R243" s="131" t="s">
        <v>315</v>
      </c>
      <c r="S243" s="108" t="s">
        <v>294</v>
      </c>
      <c r="T243" s="108" t="s">
        <v>334</v>
      </c>
      <c r="U243" s="100"/>
      <c r="V243" s="75"/>
      <c r="W243" s="34"/>
      <c r="X243" s="34"/>
      <c r="Y243" s="34"/>
      <c r="Z243" s="34"/>
      <c r="AA243" s="34"/>
      <c r="AB243" s="34"/>
      <c r="AC243" s="59"/>
      <c r="AD243" s="97"/>
      <c r="AE243" s="97"/>
      <c r="AF243" s="97" t="s">
        <v>279</v>
      </c>
      <c r="AG243" s="97" t="s">
        <v>279</v>
      </c>
      <c r="AH243" s="97" t="s">
        <v>279</v>
      </c>
      <c r="AI243" s="97" t="s">
        <v>279</v>
      </c>
      <c r="AJ243" s="97" t="s">
        <v>279</v>
      </c>
      <c r="AK243" s="97"/>
      <c r="AL243" s="75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BF243" s="41"/>
      <c r="BG243" s="70"/>
      <c r="BH243" s="53">
        <v>3</v>
      </c>
      <c r="BI243" s="84">
        <f t="shared" si="30"/>
        <v>45</v>
      </c>
      <c r="BJ243" s="85">
        <v>36</v>
      </c>
      <c r="BK243" s="85">
        <v>8</v>
      </c>
      <c r="BL243" s="85"/>
      <c r="BM243" s="86"/>
      <c r="BN243" s="86">
        <v>1</v>
      </c>
    </row>
    <row r="244" spans="1:66" x14ac:dyDescent="0.25">
      <c r="A244" s="97"/>
      <c r="B244" s="98" t="s">
        <v>122</v>
      </c>
      <c r="C244" s="98" t="s">
        <v>123</v>
      </c>
      <c r="D244" s="99"/>
      <c r="E244" s="97">
        <v>98</v>
      </c>
      <c r="F244" s="57" t="s">
        <v>278</v>
      </c>
      <c r="G244" s="57" t="s">
        <v>278</v>
      </c>
      <c r="H244" s="101">
        <v>50</v>
      </c>
      <c r="I244" s="100">
        <v>2</v>
      </c>
      <c r="J244" s="60"/>
      <c r="K244" s="100">
        <v>7</v>
      </c>
      <c r="L244" s="100" t="s">
        <v>368</v>
      </c>
      <c r="M244" s="100">
        <v>1</v>
      </c>
      <c r="N244" s="100">
        <v>5</v>
      </c>
      <c r="O244" s="75"/>
      <c r="P244" s="75"/>
      <c r="Q244" s="34" t="s">
        <v>392</v>
      </c>
      <c r="R244" s="131" t="s">
        <v>315</v>
      </c>
      <c r="S244" s="108" t="s">
        <v>294</v>
      </c>
      <c r="T244" s="108" t="s">
        <v>334</v>
      </c>
      <c r="U244" s="100"/>
      <c r="V244" s="75"/>
      <c r="W244" s="34"/>
      <c r="X244" s="34"/>
      <c r="Y244" s="34"/>
      <c r="Z244" s="34"/>
      <c r="AA244" s="34"/>
      <c r="AB244" s="34"/>
      <c r="AC244" s="59"/>
      <c r="AD244" s="97"/>
      <c r="AE244" s="97"/>
      <c r="AF244" s="97" t="s">
        <v>279</v>
      </c>
      <c r="AG244" s="97" t="s">
        <v>279</v>
      </c>
      <c r="AH244" s="97" t="s">
        <v>279</v>
      </c>
      <c r="AI244" s="97" t="s">
        <v>279</v>
      </c>
      <c r="AJ244" s="97"/>
      <c r="AK244" s="97"/>
      <c r="AL244" s="75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BF244" s="41"/>
      <c r="BG244" s="70"/>
      <c r="BH244" s="53">
        <v>3</v>
      </c>
      <c r="BI244" s="84">
        <f t="shared" si="30"/>
        <v>45</v>
      </c>
      <c r="BJ244" s="85">
        <v>36</v>
      </c>
      <c r="BK244" s="85">
        <v>8</v>
      </c>
      <c r="BL244" s="85"/>
      <c r="BM244" s="86"/>
      <c r="BN244" s="86">
        <v>1</v>
      </c>
    </row>
    <row r="245" spans="1:66" ht="15" customHeight="1" x14ac:dyDescent="0.25">
      <c r="A245" s="97">
        <v>110</v>
      </c>
      <c r="B245" s="98" t="s">
        <v>122</v>
      </c>
      <c r="C245" s="98" t="s">
        <v>123</v>
      </c>
      <c r="D245" s="99"/>
      <c r="E245" s="97">
        <v>99</v>
      </c>
      <c r="F245" s="57" t="s">
        <v>280</v>
      </c>
      <c r="G245" s="58"/>
      <c r="H245" s="101">
        <v>50</v>
      </c>
      <c r="I245" s="100">
        <v>2</v>
      </c>
      <c r="J245" s="60"/>
      <c r="K245" s="100">
        <v>2</v>
      </c>
      <c r="L245" s="100" t="s">
        <v>298</v>
      </c>
      <c r="M245" s="58">
        <v>6</v>
      </c>
      <c r="N245" s="58">
        <v>5</v>
      </c>
      <c r="O245" s="75"/>
      <c r="P245" s="75"/>
      <c r="Q245" s="34" t="s">
        <v>392</v>
      </c>
      <c r="R245" s="108" t="s">
        <v>314</v>
      </c>
      <c r="S245" s="108" t="s">
        <v>294</v>
      </c>
      <c r="T245" s="108" t="s">
        <v>334</v>
      </c>
      <c r="U245" s="100"/>
      <c r="V245" s="75"/>
      <c r="W245" s="34"/>
      <c r="X245" s="34"/>
      <c r="Y245" s="34"/>
      <c r="Z245" s="34"/>
      <c r="AA245" s="34"/>
      <c r="AB245" s="34"/>
      <c r="AC245" s="59"/>
      <c r="AD245" s="97"/>
      <c r="AE245" s="97"/>
      <c r="AF245" s="97" t="s">
        <v>279</v>
      </c>
      <c r="AG245" s="97" t="s">
        <v>279</v>
      </c>
      <c r="AH245" s="97" t="s">
        <v>279</v>
      </c>
      <c r="AI245" s="97" t="s">
        <v>279</v>
      </c>
      <c r="AJ245" s="97" t="s">
        <v>279</v>
      </c>
      <c r="AK245" s="97"/>
      <c r="AL245" s="75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BF245" s="41"/>
      <c r="BG245" s="70"/>
      <c r="BH245" s="53">
        <v>3</v>
      </c>
      <c r="BI245" s="84">
        <f t="shared" si="30"/>
        <v>45</v>
      </c>
      <c r="BJ245" s="85">
        <v>36</v>
      </c>
      <c r="BK245" s="85">
        <v>8</v>
      </c>
      <c r="BL245" s="85"/>
      <c r="BM245" s="86"/>
      <c r="BN245" s="86">
        <v>1</v>
      </c>
    </row>
    <row r="246" spans="1:66" ht="15" customHeight="1" x14ac:dyDescent="0.25">
      <c r="A246" s="97"/>
      <c r="B246" s="98" t="s">
        <v>122</v>
      </c>
      <c r="C246" s="98" t="s">
        <v>123</v>
      </c>
      <c r="D246" s="99"/>
      <c r="E246" s="102">
        <v>99</v>
      </c>
      <c r="F246" s="57" t="s">
        <v>280</v>
      </c>
      <c r="G246" s="57" t="s">
        <v>278</v>
      </c>
      <c r="H246" s="101">
        <v>50</v>
      </c>
      <c r="I246" s="100">
        <v>2</v>
      </c>
      <c r="J246" s="60"/>
      <c r="K246" s="100">
        <v>7</v>
      </c>
      <c r="L246" s="100" t="s">
        <v>298</v>
      </c>
      <c r="M246" s="58">
        <v>6</v>
      </c>
      <c r="N246" s="58">
        <v>5</v>
      </c>
      <c r="O246" s="75"/>
      <c r="P246" s="75"/>
      <c r="Q246" s="34" t="s">
        <v>392</v>
      </c>
      <c r="R246" s="108" t="s">
        <v>314</v>
      </c>
      <c r="S246" s="108" t="s">
        <v>294</v>
      </c>
      <c r="T246" s="108" t="s">
        <v>334</v>
      </c>
      <c r="U246" s="100"/>
      <c r="V246" s="75"/>
      <c r="W246" s="34"/>
      <c r="X246" s="34"/>
      <c r="Y246" s="34"/>
      <c r="Z246" s="34"/>
      <c r="AA246" s="34"/>
      <c r="AB246" s="34"/>
      <c r="AC246" s="59"/>
      <c r="AD246" s="97"/>
      <c r="AE246" s="97"/>
      <c r="AF246" s="97" t="s">
        <v>279</v>
      </c>
      <c r="AG246" s="97" t="s">
        <v>279</v>
      </c>
      <c r="AH246" s="97" t="s">
        <v>279</v>
      </c>
      <c r="AI246" s="97" t="s">
        <v>279</v>
      </c>
      <c r="AJ246" s="97"/>
      <c r="AK246" s="97"/>
      <c r="AL246" s="75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BF246" s="41"/>
      <c r="BG246" s="70"/>
      <c r="BH246" s="53">
        <v>3</v>
      </c>
      <c r="BI246" s="84">
        <f t="shared" si="30"/>
        <v>45</v>
      </c>
      <c r="BJ246" s="85">
        <v>36</v>
      </c>
      <c r="BK246" s="85">
        <v>8</v>
      </c>
      <c r="BL246" s="85"/>
      <c r="BM246" s="86"/>
      <c r="BN246" s="86">
        <v>1</v>
      </c>
    </row>
    <row r="247" spans="1:66" x14ac:dyDescent="0.25">
      <c r="A247" s="97">
        <v>111</v>
      </c>
      <c r="B247" s="98" t="s">
        <v>140</v>
      </c>
      <c r="C247" s="98" t="s">
        <v>141</v>
      </c>
      <c r="D247" s="99"/>
      <c r="E247" s="97">
        <v>98</v>
      </c>
      <c r="F247" s="57" t="s">
        <v>278</v>
      </c>
      <c r="G247" s="100"/>
      <c r="H247" s="101">
        <v>123</v>
      </c>
      <c r="I247" s="100">
        <v>2</v>
      </c>
      <c r="J247" s="60"/>
      <c r="K247" s="100">
        <v>7</v>
      </c>
      <c r="L247" s="100" t="s">
        <v>368</v>
      </c>
      <c r="M247" s="100">
        <v>1</v>
      </c>
      <c r="N247" s="100">
        <v>5</v>
      </c>
      <c r="O247" s="75"/>
      <c r="P247" s="75"/>
      <c r="Q247" s="34" t="s">
        <v>392</v>
      </c>
      <c r="R247" s="108" t="s">
        <v>325</v>
      </c>
      <c r="S247" s="108" t="s">
        <v>302</v>
      </c>
      <c r="T247" s="108" t="s">
        <v>326</v>
      </c>
      <c r="U247" s="100"/>
      <c r="V247" s="75"/>
      <c r="W247" s="34"/>
      <c r="X247" s="34"/>
      <c r="Y247" s="34"/>
      <c r="Z247" s="34"/>
      <c r="AA247" s="34"/>
      <c r="AB247" s="34"/>
      <c r="AC247" s="59"/>
      <c r="AD247" s="97"/>
      <c r="AE247" s="97"/>
      <c r="AF247" s="97" t="s">
        <v>279</v>
      </c>
      <c r="AG247" s="97" t="s">
        <v>279</v>
      </c>
      <c r="AH247" s="97" t="s">
        <v>279</v>
      </c>
      <c r="AI247" s="97" t="s">
        <v>279</v>
      </c>
      <c r="AJ247" s="97" t="s">
        <v>279</v>
      </c>
      <c r="AK247" s="97"/>
      <c r="AL247" s="75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BF247" s="41"/>
      <c r="BG247" s="70"/>
      <c r="BH247" s="54">
        <v>2</v>
      </c>
      <c r="BI247" s="84">
        <f t="shared" si="30"/>
        <v>30</v>
      </c>
      <c r="BJ247" s="85">
        <v>20</v>
      </c>
      <c r="BK247" s="85">
        <v>4</v>
      </c>
      <c r="BL247" s="85"/>
      <c r="BM247" s="85">
        <v>4</v>
      </c>
      <c r="BN247" s="86">
        <v>2</v>
      </c>
    </row>
    <row r="248" spans="1:66" ht="15" customHeight="1" x14ac:dyDescent="0.25">
      <c r="A248" s="97">
        <v>112</v>
      </c>
      <c r="B248" s="98" t="s">
        <v>140</v>
      </c>
      <c r="C248" s="98" t="s">
        <v>141</v>
      </c>
      <c r="D248" s="99"/>
      <c r="E248" s="97">
        <v>99</v>
      </c>
      <c r="F248" s="57" t="s">
        <v>280</v>
      </c>
      <c r="G248" s="100"/>
      <c r="H248" s="101">
        <v>123</v>
      </c>
      <c r="I248" s="100">
        <v>2</v>
      </c>
      <c r="J248" s="73"/>
      <c r="K248" s="100">
        <v>7</v>
      </c>
      <c r="L248" s="100" t="s">
        <v>298</v>
      </c>
      <c r="M248" s="58">
        <v>6</v>
      </c>
      <c r="N248" s="58">
        <v>5</v>
      </c>
      <c r="O248" s="76"/>
      <c r="P248" s="76"/>
      <c r="Q248" s="34" t="s">
        <v>392</v>
      </c>
      <c r="R248" s="108" t="s">
        <v>325</v>
      </c>
      <c r="S248" s="108" t="s">
        <v>302</v>
      </c>
      <c r="T248" s="108" t="s">
        <v>326</v>
      </c>
      <c r="U248" s="100"/>
      <c r="V248" s="76"/>
      <c r="W248" s="65"/>
      <c r="X248" s="65"/>
      <c r="Y248" s="65"/>
      <c r="Z248" s="65"/>
      <c r="AA248" s="65"/>
      <c r="AB248" s="65"/>
      <c r="AC248" s="67"/>
      <c r="AD248" s="97"/>
      <c r="AE248" s="97"/>
      <c r="AF248" s="97" t="s">
        <v>279</v>
      </c>
      <c r="AG248" s="97" t="s">
        <v>279</v>
      </c>
      <c r="AH248" s="97" t="s">
        <v>279</v>
      </c>
      <c r="AI248" s="97" t="s">
        <v>279</v>
      </c>
      <c r="AJ248" s="97" t="s">
        <v>279</v>
      </c>
      <c r="AK248" s="97"/>
      <c r="AL248" s="76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BF248" s="66"/>
      <c r="BG248" s="71"/>
      <c r="BH248" s="54">
        <v>2</v>
      </c>
      <c r="BI248" s="84">
        <f t="shared" si="30"/>
        <v>30</v>
      </c>
      <c r="BJ248" s="85">
        <v>20</v>
      </c>
      <c r="BK248" s="85">
        <v>4</v>
      </c>
      <c r="BL248" s="85"/>
      <c r="BM248" s="85">
        <v>4</v>
      </c>
      <c r="BN248" s="86">
        <v>2</v>
      </c>
    </row>
    <row r="249" spans="1:66" x14ac:dyDescent="0.25">
      <c r="A249" s="97">
        <v>113</v>
      </c>
      <c r="B249" s="98" t="s">
        <v>142</v>
      </c>
      <c r="C249" s="98" t="s">
        <v>143</v>
      </c>
      <c r="D249" s="99"/>
      <c r="E249" s="97">
        <v>98</v>
      </c>
      <c r="F249" s="57" t="s">
        <v>278</v>
      </c>
      <c r="G249" s="58"/>
      <c r="H249" s="101">
        <v>152</v>
      </c>
      <c r="I249" s="100">
        <v>2</v>
      </c>
      <c r="J249" s="73"/>
      <c r="K249" s="36">
        <v>2</v>
      </c>
      <c r="L249" s="36" t="s">
        <v>368</v>
      </c>
      <c r="M249" s="132">
        <v>1</v>
      </c>
      <c r="N249" s="132">
        <v>5</v>
      </c>
      <c r="O249" s="152"/>
      <c r="P249" s="152"/>
      <c r="Q249" s="32" t="s">
        <v>392</v>
      </c>
      <c r="R249" s="37" t="s">
        <v>322</v>
      </c>
      <c r="S249" s="108" t="s">
        <v>302</v>
      </c>
      <c r="T249" s="108" t="s">
        <v>326</v>
      </c>
      <c r="U249" s="100"/>
      <c r="V249" s="76"/>
      <c r="W249" s="65"/>
      <c r="X249" s="65"/>
      <c r="Y249" s="65"/>
      <c r="Z249" s="65"/>
      <c r="AA249" s="65"/>
      <c r="AB249" s="65"/>
      <c r="AC249" s="67"/>
      <c r="AD249" s="97"/>
      <c r="AE249" s="97"/>
      <c r="AF249" s="97" t="s">
        <v>279</v>
      </c>
      <c r="AG249" s="97" t="s">
        <v>279</v>
      </c>
      <c r="AH249" s="97" t="s">
        <v>279</v>
      </c>
      <c r="AI249" s="97" t="s">
        <v>279</v>
      </c>
      <c r="AJ249" s="97" t="s">
        <v>279</v>
      </c>
      <c r="AK249" s="97"/>
      <c r="AL249" s="76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BF249" s="66"/>
      <c r="BG249" s="71"/>
      <c r="BH249" s="53">
        <v>3</v>
      </c>
      <c r="BI249" s="84">
        <f t="shared" si="30"/>
        <v>45</v>
      </c>
      <c r="BJ249" s="85">
        <v>32</v>
      </c>
      <c r="BK249" s="85">
        <v>8</v>
      </c>
      <c r="BL249" s="85"/>
      <c r="BM249" s="86">
        <v>4</v>
      </c>
      <c r="BN249" s="86">
        <v>1</v>
      </c>
    </row>
    <row r="250" spans="1:66" x14ac:dyDescent="0.25">
      <c r="A250" s="97"/>
      <c r="B250" s="98" t="s">
        <v>142</v>
      </c>
      <c r="C250" s="98" t="s">
        <v>143</v>
      </c>
      <c r="D250" s="99"/>
      <c r="E250" s="97">
        <v>98</v>
      </c>
      <c r="F250" s="57" t="s">
        <v>278</v>
      </c>
      <c r="G250" s="57" t="s">
        <v>278</v>
      </c>
      <c r="H250" s="101">
        <v>152</v>
      </c>
      <c r="I250" s="100">
        <v>2</v>
      </c>
      <c r="J250" s="73"/>
      <c r="K250" s="100">
        <v>7</v>
      </c>
      <c r="L250" s="100" t="s">
        <v>368</v>
      </c>
      <c r="M250" s="58">
        <v>1</v>
      </c>
      <c r="N250" s="58">
        <v>5</v>
      </c>
      <c r="O250" s="76"/>
      <c r="P250" s="76"/>
      <c r="Q250" s="34" t="s">
        <v>392</v>
      </c>
      <c r="R250" s="108" t="s">
        <v>322</v>
      </c>
      <c r="S250" s="108" t="s">
        <v>302</v>
      </c>
      <c r="T250" s="108" t="s">
        <v>326</v>
      </c>
      <c r="U250" s="100"/>
      <c r="V250" s="76"/>
      <c r="W250" s="65"/>
      <c r="X250" s="65"/>
      <c r="Y250" s="65"/>
      <c r="Z250" s="65"/>
      <c r="AA250" s="65"/>
      <c r="AB250" s="65"/>
      <c r="AC250" s="67"/>
      <c r="AD250" s="97"/>
      <c r="AE250" s="97"/>
      <c r="AF250" s="97" t="s">
        <v>279</v>
      </c>
      <c r="AG250" s="97" t="s">
        <v>279</v>
      </c>
      <c r="AH250" s="97" t="s">
        <v>279</v>
      </c>
      <c r="AI250" s="97"/>
      <c r="AJ250" s="97"/>
      <c r="AK250" s="97"/>
      <c r="AL250" s="76"/>
      <c r="AM250" s="65"/>
      <c r="AN250" s="65"/>
      <c r="AO250" s="65"/>
      <c r="AP250" s="65"/>
      <c r="AQ250" s="65"/>
      <c r="AR250" s="65"/>
      <c r="AS250" s="65"/>
      <c r="AT250" s="65"/>
      <c r="AU250" s="65"/>
      <c r="AV250" s="65"/>
      <c r="AW250" s="65"/>
      <c r="BF250" s="66"/>
      <c r="BG250" s="71"/>
      <c r="BH250" s="53">
        <v>3</v>
      </c>
      <c r="BI250" s="84">
        <f t="shared" si="30"/>
        <v>45</v>
      </c>
      <c r="BJ250" s="85">
        <v>32</v>
      </c>
      <c r="BK250" s="85">
        <v>8</v>
      </c>
      <c r="BL250" s="85"/>
      <c r="BM250" s="86">
        <v>4</v>
      </c>
      <c r="BN250" s="86">
        <v>1</v>
      </c>
    </row>
    <row r="251" spans="1:66" ht="15" customHeight="1" x14ac:dyDescent="0.25">
      <c r="A251" s="97">
        <v>114</v>
      </c>
      <c r="B251" s="98" t="s">
        <v>142</v>
      </c>
      <c r="C251" s="98" t="s">
        <v>143</v>
      </c>
      <c r="D251" s="99"/>
      <c r="E251" s="97">
        <v>99</v>
      </c>
      <c r="F251" s="57" t="s">
        <v>280</v>
      </c>
      <c r="G251" s="58"/>
      <c r="H251" s="101">
        <v>152</v>
      </c>
      <c r="I251" s="100">
        <v>2</v>
      </c>
      <c r="J251" s="73"/>
      <c r="K251" s="36">
        <v>2</v>
      </c>
      <c r="L251" s="132" t="s">
        <v>298</v>
      </c>
      <c r="M251" s="132">
        <v>6</v>
      </c>
      <c r="N251" s="132">
        <v>5</v>
      </c>
      <c r="O251" s="152"/>
      <c r="P251" s="152"/>
      <c r="Q251" s="32" t="s">
        <v>392</v>
      </c>
      <c r="R251" s="37" t="s">
        <v>322</v>
      </c>
      <c r="S251" s="108" t="s">
        <v>302</v>
      </c>
      <c r="T251" s="108" t="s">
        <v>326</v>
      </c>
      <c r="U251" s="100"/>
      <c r="V251" s="76"/>
      <c r="W251" s="65"/>
      <c r="X251" s="65"/>
      <c r="Y251" s="65"/>
      <c r="Z251" s="65"/>
      <c r="AA251" s="65"/>
      <c r="AB251" s="65"/>
      <c r="AC251" s="67"/>
      <c r="AD251" s="97"/>
      <c r="AE251" s="97"/>
      <c r="AF251" s="97" t="s">
        <v>279</v>
      </c>
      <c r="AG251" s="97" t="s">
        <v>279</v>
      </c>
      <c r="AH251" s="97" t="s">
        <v>279</v>
      </c>
      <c r="AI251" s="97" t="s">
        <v>279</v>
      </c>
      <c r="AJ251" s="97" t="s">
        <v>279</v>
      </c>
      <c r="AK251" s="97"/>
      <c r="AL251" s="76"/>
      <c r="AM251" s="65"/>
      <c r="AN251" s="65"/>
      <c r="AO251" s="65"/>
      <c r="AP251" s="65"/>
      <c r="AQ251" s="65"/>
      <c r="AR251" s="65"/>
      <c r="AS251" s="65"/>
      <c r="AT251" s="65"/>
      <c r="AU251" s="65"/>
      <c r="AV251" s="65"/>
      <c r="AW251" s="65"/>
      <c r="BF251" s="66"/>
      <c r="BG251" s="71"/>
      <c r="BH251" s="53">
        <v>3</v>
      </c>
      <c r="BI251" s="84">
        <f t="shared" si="30"/>
        <v>45</v>
      </c>
      <c r="BJ251" s="85">
        <v>32</v>
      </c>
      <c r="BK251" s="85">
        <v>8</v>
      </c>
      <c r="BL251" s="85"/>
      <c r="BM251" s="86">
        <v>4</v>
      </c>
      <c r="BN251" s="86">
        <v>1</v>
      </c>
    </row>
    <row r="252" spans="1:66" ht="15" customHeight="1" x14ac:dyDescent="0.25">
      <c r="A252" s="102"/>
      <c r="B252" s="103" t="s">
        <v>142</v>
      </c>
      <c r="C252" s="103" t="s">
        <v>143</v>
      </c>
      <c r="D252" s="104"/>
      <c r="E252" s="102">
        <v>99</v>
      </c>
      <c r="F252" s="78" t="s">
        <v>280</v>
      </c>
      <c r="G252" s="78" t="s">
        <v>278</v>
      </c>
      <c r="H252" s="105">
        <v>152</v>
      </c>
      <c r="I252" s="106">
        <v>2</v>
      </c>
      <c r="J252" s="74"/>
      <c r="K252" s="106">
        <v>7</v>
      </c>
      <c r="L252" s="79" t="s">
        <v>298</v>
      </c>
      <c r="M252" s="79">
        <v>6</v>
      </c>
      <c r="N252" s="79">
        <v>5</v>
      </c>
      <c r="O252" s="77"/>
      <c r="P252" s="77"/>
      <c r="Q252" s="39" t="s">
        <v>392</v>
      </c>
      <c r="R252" s="108" t="s">
        <v>322</v>
      </c>
      <c r="S252" s="109" t="s">
        <v>302</v>
      </c>
      <c r="T252" s="109" t="s">
        <v>326</v>
      </c>
      <c r="U252" s="106"/>
      <c r="V252" s="77"/>
      <c r="W252" s="39"/>
      <c r="X252" s="39"/>
      <c r="Y252" s="39"/>
      <c r="Z252" s="39"/>
      <c r="AA252" s="39"/>
      <c r="AB252" s="39"/>
      <c r="AC252" s="68"/>
      <c r="AD252" s="102"/>
      <c r="AE252" s="102"/>
      <c r="AF252" s="102" t="s">
        <v>279</v>
      </c>
      <c r="AG252" s="102" t="s">
        <v>279</v>
      </c>
      <c r="AH252" s="102" t="s">
        <v>279</v>
      </c>
      <c r="AI252" s="102"/>
      <c r="AJ252" s="102"/>
      <c r="AK252" s="102"/>
      <c r="AL252" s="77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BF252" s="42"/>
      <c r="BG252" s="72"/>
      <c r="BH252" s="90">
        <v>3</v>
      </c>
      <c r="BI252" s="91">
        <f t="shared" si="30"/>
        <v>45</v>
      </c>
      <c r="BJ252" s="121">
        <v>32</v>
      </c>
      <c r="BK252" s="121">
        <v>8</v>
      </c>
      <c r="BL252" s="121"/>
      <c r="BM252" s="122">
        <v>4</v>
      </c>
      <c r="BN252" s="122">
        <v>1</v>
      </c>
    </row>
  </sheetData>
  <dataConsolidate/>
  <mergeCells count="46">
    <mergeCell ref="A4:AH4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V7:X7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T9"/>
    <mergeCell ref="BA7:BA9"/>
    <mergeCell ref="BB7:BB9"/>
    <mergeCell ref="BC7:BC9"/>
    <mergeCell ref="Y7:AB7"/>
    <mergeCell ref="AC7:AF7"/>
    <mergeCell ref="AG7:AK7"/>
    <mergeCell ref="AL7:AO7"/>
    <mergeCell ref="AP7:AT7"/>
    <mergeCell ref="AU7:AW7"/>
    <mergeCell ref="AX7:AX9"/>
    <mergeCell ref="AY7:AY9"/>
    <mergeCell ref="AZ7:AZ9"/>
    <mergeCell ref="BM8:BM9"/>
    <mergeCell ref="BN8:BN9"/>
    <mergeCell ref="BD7:BD9"/>
    <mergeCell ref="BE7:BE9"/>
    <mergeCell ref="BF7:BF9"/>
    <mergeCell ref="BG7:BG9"/>
    <mergeCell ref="BH7:BH9"/>
    <mergeCell ref="BI7:BN7"/>
    <mergeCell ref="BI8:BI9"/>
    <mergeCell ref="BJ8:BJ9"/>
    <mergeCell ref="BK8:BK9"/>
    <mergeCell ref="BL8:B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1_DS_HOCPHAN_MO</vt:lpstr>
      <vt:lpstr>2_TKB_CHI_TIET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2022-10-07T08:41:12Z</cp:lastPrinted>
  <dcterms:created xsi:type="dcterms:W3CDTF">2022-10-05T01:31:36Z</dcterms:created>
  <dcterms:modified xsi:type="dcterms:W3CDTF">2022-10-14T03:38:53Z</dcterms:modified>
</cp:coreProperties>
</file>