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ctha\Downloads\"/>
    </mc:Choice>
  </mc:AlternateContent>
  <xr:revisionPtr revIDLastSave="0" documentId="13_ncr:1_{27994F10-A8AE-424D-BEAA-3BEE62F9952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S bo sung 21.6.2023" sheetId="1" r:id="rId1"/>
    <sheet name="DS 09.06.23 (update)" sheetId="6" r:id="rId2"/>
  </sheets>
  <externalReferences>
    <externalReference r:id="rId3"/>
  </externalReferences>
  <definedNames>
    <definedName name="_xlnm._FilterDatabase" localSheetId="1" hidden="1">'DS 09.06.23 (update)'!$A$1:$R$308</definedName>
    <definedName name="_xlnm._FilterDatabase" localSheetId="0" hidden="1">'DS bo sung 21.6.2023'!$A$1:$R$95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8" i="6" l="1"/>
  <c r="L308" i="6"/>
  <c r="N308" i="6" s="1"/>
  <c r="M307" i="6"/>
  <c r="L307" i="6"/>
  <c r="N307" i="6" s="1"/>
  <c r="M306" i="6"/>
  <c r="L306" i="6"/>
  <c r="N306" i="6" s="1"/>
  <c r="M305" i="6"/>
  <c r="L305" i="6"/>
  <c r="N305" i="6" s="1"/>
  <c r="M304" i="6"/>
  <c r="L304" i="6"/>
  <c r="N304" i="6" s="1"/>
  <c r="M303" i="6"/>
  <c r="L303" i="6"/>
  <c r="N303" i="6" s="1"/>
  <c r="M302" i="6"/>
  <c r="L302" i="6"/>
  <c r="N302" i="6" s="1"/>
  <c r="M301" i="6"/>
  <c r="L301" i="6"/>
  <c r="N301" i="6" s="1"/>
  <c r="M300" i="6"/>
  <c r="L300" i="6"/>
  <c r="N300" i="6" s="1"/>
  <c r="M299" i="6"/>
  <c r="L299" i="6"/>
  <c r="N299" i="6" s="1"/>
  <c r="M298" i="6"/>
  <c r="L298" i="6"/>
  <c r="N298" i="6" s="1"/>
  <c r="M297" i="6"/>
  <c r="L297" i="6"/>
  <c r="N297" i="6" s="1"/>
  <c r="M296" i="6"/>
  <c r="L296" i="6"/>
  <c r="N296" i="6" s="1"/>
  <c r="N295" i="6"/>
  <c r="M295" i="6"/>
  <c r="L295" i="6"/>
  <c r="M294" i="6"/>
  <c r="L294" i="6"/>
  <c r="N294" i="6" s="1"/>
  <c r="M293" i="6"/>
  <c r="L293" i="6"/>
  <c r="N293" i="6" s="1"/>
  <c r="M292" i="6"/>
  <c r="L292" i="6"/>
  <c r="N292" i="6" s="1"/>
  <c r="M291" i="6"/>
  <c r="L291" i="6"/>
  <c r="N291" i="6" s="1"/>
  <c r="M290" i="6"/>
  <c r="L290" i="6"/>
  <c r="N290" i="6" s="1"/>
  <c r="M289" i="6"/>
  <c r="L289" i="6"/>
  <c r="N289" i="6" s="1"/>
  <c r="M288" i="6"/>
  <c r="L288" i="6"/>
  <c r="N288" i="6" s="1"/>
  <c r="M287" i="6"/>
  <c r="L287" i="6"/>
  <c r="N287" i="6" s="1"/>
  <c r="M286" i="6"/>
  <c r="L286" i="6"/>
  <c r="N286" i="6" s="1"/>
  <c r="M285" i="6"/>
  <c r="L285" i="6"/>
  <c r="N285" i="6" s="1"/>
  <c r="M284" i="6"/>
  <c r="L284" i="6"/>
  <c r="N284" i="6" s="1"/>
  <c r="M283" i="6"/>
  <c r="L283" i="6"/>
  <c r="N283" i="6" s="1"/>
  <c r="M282" i="6"/>
  <c r="L282" i="6"/>
  <c r="N282" i="6" s="1"/>
  <c r="N281" i="6"/>
  <c r="M281" i="6"/>
  <c r="L281" i="6"/>
  <c r="M280" i="6"/>
  <c r="L280" i="6"/>
  <c r="N280" i="6" s="1"/>
  <c r="M279" i="6"/>
  <c r="L279" i="6"/>
  <c r="N279" i="6" s="1"/>
  <c r="M278" i="6"/>
  <c r="L278" i="6"/>
  <c r="N278" i="6" s="1"/>
  <c r="M277" i="6"/>
  <c r="L277" i="6"/>
  <c r="N277" i="6" s="1"/>
  <c r="M276" i="6"/>
  <c r="L276" i="6"/>
  <c r="N276" i="6" s="1"/>
  <c r="M275" i="6"/>
  <c r="L275" i="6"/>
  <c r="N275" i="6" s="1"/>
  <c r="M274" i="6"/>
  <c r="L274" i="6"/>
  <c r="N274" i="6" s="1"/>
  <c r="M273" i="6"/>
  <c r="L273" i="6"/>
  <c r="N273" i="6" s="1"/>
  <c r="M272" i="6"/>
  <c r="L272" i="6"/>
  <c r="N272" i="6" s="1"/>
  <c r="M271" i="6"/>
  <c r="L271" i="6"/>
  <c r="N271" i="6" s="1"/>
  <c r="M270" i="6"/>
  <c r="L270" i="6"/>
  <c r="N270" i="6" s="1"/>
  <c r="M269" i="6"/>
  <c r="L269" i="6"/>
  <c r="N269" i="6" s="1"/>
  <c r="M268" i="6"/>
  <c r="L268" i="6"/>
  <c r="N268" i="6" s="1"/>
  <c r="M267" i="6"/>
  <c r="L267" i="6"/>
  <c r="N267" i="6" s="1"/>
  <c r="M266" i="6"/>
  <c r="L266" i="6"/>
  <c r="N266" i="6" s="1"/>
  <c r="M265" i="6"/>
  <c r="L265" i="6"/>
  <c r="N265" i="6" s="1"/>
  <c r="M264" i="6"/>
  <c r="L264" i="6"/>
  <c r="N264" i="6" s="1"/>
  <c r="M263" i="6"/>
  <c r="L263" i="6"/>
  <c r="N263" i="6" s="1"/>
  <c r="M262" i="6"/>
  <c r="L262" i="6"/>
  <c r="N262" i="6" s="1"/>
  <c r="M261" i="6"/>
  <c r="L261" i="6"/>
  <c r="N261" i="6" s="1"/>
  <c r="M260" i="6"/>
  <c r="L260" i="6"/>
  <c r="N260" i="6" s="1"/>
  <c r="M259" i="6"/>
  <c r="L259" i="6"/>
  <c r="N259" i="6" s="1"/>
  <c r="M258" i="6"/>
  <c r="L258" i="6"/>
  <c r="N258" i="6" s="1"/>
  <c r="M257" i="6"/>
  <c r="L257" i="6"/>
  <c r="N257" i="6" s="1"/>
  <c r="M256" i="6"/>
  <c r="L256" i="6"/>
  <c r="N256" i="6" s="1"/>
  <c r="M255" i="6"/>
  <c r="L255" i="6"/>
  <c r="N255" i="6" s="1"/>
  <c r="M254" i="6"/>
  <c r="L254" i="6"/>
  <c r="N254" i="6" s="1"/>
  <c r="M253" i="6"/>
  <c r="L253" i="6"/>
  <c r="N253" i="6" s="1"/>
  <c r="M252" i="6"/>
  <c r="L252" i="6"/>
  <c r="N252" i="6" s="1"/>
  <c r="M251" i="6"/>
  <c r="L251" i="6"/>
  <c r="N251" i="6" s="1"/>
  <c r="M250" i="6"/>
  <c r="L250" i="6"/>
  <c r="N250" i="6" s="1"/>
  <c r="M249" i="6"/>
  <c r="L249" i="6"/>
  <c r="N249" i="6" s="1"/>
  <c r="M248" i="6"/>
  <c r="L248" i="6"/>
  <c r="N248" i="6" s="1"/>
  <c r="M247" i="6"/>
  <c r="L247" i="6"/>
  <c r="N247" i="6" s="1"/>
  <c r="M246" i="6"/>
  <c r="L246" i="6"/>
  <c r="N246" i="6" s="1"/>
  <c r="M245" i="6"/>
  <c r="L245" i="6"/>
  <c r="N245" i="6" s="1"/>
  <c r="M244" i="6"/>
  <c r="L244" i="6"/>
  <c r="N244" i="6" s="1"/>
  <c r="M243" i="6"/>
  <c r="L243" i="6"/>
  <c r="N243" i="6" s="1"/>
  <c r="M242" i="6"/>
  <c r="L242" i="6"/>
  <c r="N242" i="6" s="1"/>
  <c r="M241" i="6"/>
  <c r="L241" i="6"/>
  <c r="N241" i="6" s="1"/>
  <c r="M240" i="6"/>
  <c r="L240" i="6"/>
  <c r="N240" i="6" s="1"/>
  <c r="M239" i="6"/>
  <c r="L239" i="6"/>
  <c r="N239" i="6" s="1"/>
  <c r="M238" i="6"/>
  <c r="L238" i="6"/>
  <c r="N238" i="6" s="1"/>
  <c r="M237" i="6"/>
  <c r="L237" i="6"/>
  <c r="N237" i="6" s="1"/>
  <c r="M236" i="6"/>
  <c r="L236" i="6"/>
  <c r="N236" i="6" s="1"/>
  <c r="M235" i="6"/>
  <c r="L235" i="6"/>
  <c r="N235" i="6" s="1"/>
  <c r="M234" i="6"/>
  <c r="L234" i="6"/>
  <c r="N234" i="6" s="1"/>
  <c r="M233" i="6"/>
  <c r="L233" i="6"/>
  <c r="N233" i="6" s="1"/>
  <c r="M232" i="6"/>
  <c r="L232" i="6"/>
  <c r="N232" i="6" s="1"/>
  <c r="M231" i="6"/>
  <c r="L231" i="6"/>
  <c r="N231" i="6" s="1"/>
  <c r="M230" i="6"/>
  <c r="L230" i="6"/>
  <c r="N230" i="6" s="1"/>
  <c r="M229" i="6"/>
  <c r="L229" i="6"/>
  <c r="N229" i="6" s="1"/>
  <c r="M228" i="6"/>
  <c r="L228" i="6"/>
  <c r="N228" i="6" s="1"/>
  <c r="M227" i="6"/>
  <c r="L227" i="6"/>
  <c r="N227" i="6" s="1"/>
  <c r="M226" i="6"/>
  <c r="L226" i="6"/>
  <c r="N226" i="6" s="1"/>
  <c r="M225" i="6"/>
  <c r="L225" i="6"/>
  <c r="N225" i="6" s="1"/>
  <c r="M224" i="6"/>
  <c r="L224" i="6"/>
  <c r="N224" i="6" s="1"/>
  <c r="M223" i="6"/>
  <c r="L223" i="6"/>
  <c r="N223" i="6" s="1"/>
  <c r="M222" i="6"/>
  <c r="L222" i="6"/>
  <c r="N222" i="6" s="1"/>
  <c r="M221" i="6"/>
  <c r="L221" i="6"/>
  <c r="N221" i="6" s="1"/>
  <c r="M220" i="6"/>
  <c r="L220" i="6"/>
  <c r="N220" i="6" s="1"/>
  <c r="M219" i="6"/>
  <c r="L219" i="6"/>
  <c r="N219" i="6" s="1"/>
  <c r="M218" i="6"/>
  <c r="L218" i="6"/>
  <c r="N218" i="6" s="1"/>
  <c r="M217" i="6"/>
  <c r="L217" i="6"/>
  <c r="N217" i="6" s="1"/>
  <c r="M216" i="6"/>
  <c r="L216" i="6"/>
  <c r="N216" i="6" s="1"/>
  <c r="M215" i="6"/>
  <c r="L215" i="6"/>
  <c r="N215" i="6" s="1"/>
  <c r="M214" i="6"/>
  <c r="L214" i="6"/>
  <c r="N214" i="6" s="1"/>
  <c r="M213" i="6"/>
  <c r="L213" i="6"/>
  <c r="N213" i="6" s="1"/>
  <c r="M212" i="6"/>
  <c r="L212" i="6"/>
  <c r="N212" i="6" s="1"/>
  <c r="M211" i="6"/>
  <c r="L211" i="6"/>
  <c r="N211" i="6" s="1"/>
  <c r="M210" i="6"/>
  <c r="L210" i="6"/>
  <c r="N210" i="6" s="1"/>
  <c r="M209" i="6"/>
  <c r="L209" i="6"/>
  <c r="N209" i="6" s="1"/>
  <c r="M208" i="6"/>
  <c r="L208" i="6"/>
  <c r="N208" i="6" s="1"/>
  <c r="M207" i="6"/>
  <c r="L207" i="6"/>
  <c r="N207" i="6" s="1"/>
  <c r="N206" i="6"/>
  <c r="M206" i="6"/>
  <c r="L206" i="6"/>
  <c r="M205" i="6"/>
  <c r="L205" i="6"/>
  <c r="N205" i="6" s="1"/>
  <c r="M204" i="6"/>
  <c r="L204" i="6"/>
  <c r="N204" i="6" s="1"/>
  <c r="M203" i="6"/>
  <c r="L203" i="6"/>
  <c r="N203" i="6" s="1"/>
  <c r="M202" i="6"/>
  <c r="L202" i="6"/>
  <c r="N202" i="6" s="1"/>
  <c r="M201" i="6"/>
  <c r="L201" i="6"/>
  <c r="N201" i="6" s="1"/>
  <c r="M200" i="6"/>
  <c r="L200" i="6"/>
  <c r="N200" i="6" s="1"/>
  <c r="M199" i="6"/>
  <c r="L199" i="6"/>
  <c r="N199" i="6" s="1"/>
  <c r="M198" i="6"/>
  <c r="L198" i="6"/>
  <c r="N198" i="6" s="1"/>
  <c r="M197" i="6"/>
  <c r="L197" i="6"/>
  <c r="N197" i="6" s="1"/>
  <c r="M196" i="6"/>
  <c r="L196" i="6"/>
  <c r="N196" i="6" s="1"/>
  <c r="M195" i="6"/>
  <c r="L195" i="6"/>
  <c r="N195" i="6" s="1"/>
  <c r="M194" i="6"/>
  <c r="L194" i="6"/>
  <c r="N194" i="6" s="1"/>
  <c r="M193" i="6"/>
  <c r="L193" i="6"/>
  <c r="N193" i="6" s="1"/>
  <c r="M192" i="6"/>
  <c r="L192" i="6"/>
  <c r="N192" i="6" s="1"/>
  <c r="M191" i="6"/>
  <c r="L191" i="6"/>
  <c r="N191" i="6" s="1"/>
  <c r="M190" i="6"/>
  <c r="L190" i="6"/>
  <c r="N190" i="6" s="1"/>
  <c r="M189" i="6"/>
  <c r="L189" i="6"/>
  <c r="N189" i="6" s="1"/>
  <c r="M188" i="6"/>
  <c r="L188" i="6"/>
  <c r="N188" i="6" s="1"/>
  <c r="M187" i="6"/>
  <c r="L187" i="6"/>
  <c r="N187" i="6" s="1"/>
  <c r="M186" i="6"/>
  <c r="L186" i="6"/>
  <c r="N186" i="6" s="1"/>
  <c r="M185" i="6"/>
  <c r="L185" i="6"/>
  <c r="N185" i="6" s="1"/>
  <c r="M184" i="6"/>
  <c r="L184" i="6"/>
  <c r="N184" i="6" s="1"/>
  <c r="M183" i="6"/>
  <c r="L183" i="6"/>
  <c r="N183" i="6" s="1"/>
  <c r="M182" i="6"/>
  <c r="L182" i="6"/>
  <c r="N182" i="6" s="1"/>
  <c r="N181" i="6"/>
  <c r="M181" i="6"/>
  <c r="L181" i="6"/>
  <c r="M180" i="6"/>
  <c r="L180" i="6"/>
  <c r="N180" i="6" s="1"/>
  <c r="M179" i="6"/>
  <c r="L179" i="6"/>
  <c r="N179" i="6" s="1"/>
  <c r="M178" i="6"/>
  <c r="L178" i="6"/>
  <c r="N178" i="6" s="1"/>
  <c r="M177" i="6"/>
  <c r="L177" i="6"/>
  <c r="N177" i="6" s="1"/>
  <c r="M176" i="6"/>
  <c r="L176" i="6"/>
  <c r="N176" i="6" s="1"/>
  <c r="M175" i="6"/>
  <c r="L175" i="6"/>
  <c r="N175" i="6" s="1"/>
  <c r="M174" i="6"/>
  <c r="L174" i="6"/>
  <c r="N174" i="6" s="1"/>
  <c r="M173" i="6"/>
  <c r="L173" i="6"/>
  <c r="N173" i="6" s="1"/>
  <c r="M172" i="6"/>
  <c r="L172" i="6"/>
  <c r="N172" i="6" s="1"/>
  <c r="M171" i="6"/>
  <c r="L171" i="6"/>
  <c r="N171" i="6" s="1"/>
  <c r="M170" i="6"/>
  <c r="L170" i="6"/>
  <c r="N170" i="6" s="1"/>
  <c r="M169" i="6"/>
  <c r="L169" i="6"/>
  <c r="N169" i="6" s="1"/>
  <c r="M168" i="6"/>
  <c r="L168" i="6"/>
  <c r="N168" i="6" s="1"/>
  <c r="M167" i="6"/>
  <c r="L167" i="6"/>
  <c r="N167" i="6" s="1"/>
  <c r="N166" i="6"/>
  <c r="M166" i="6"/>
  <c r="L166" i="6"/>
  <c r="M165" i="6"/>
  <c r="L165" i="6"/>
  <c r="N165" i="6" s="1"/>
  <c r="M164" i="6"/>
  <c r="L164" i="6"/>
  <c r="N164" i="6" s="1"/>
  <c r="M163" i="6"/>
  <c r="L163" i="6"/>
  <c r="N163" i="6" s="1"/>
  <c r="M162" i="6"/>
  <c r="L162" i="6"/>
  <c r="N162" i="6" s="1"/>
  <c r="M161" i="6"/>
  <c r="L161" i="6"/>
  <c r="N161" i="6" s="1"/>
  <c r="M160" i="6"/>
  <c r="L160" i="6"/>
  <c r="N160" i="6" s="1"/>
  <c r="N159" i="6"/>
  <c r="M159" i="6"/>
  <c r="L159" i="6"/>
  <c r="M158" i="6"/>
  <c r="L158" i="6"/>
  <c r="N158" i="6" s="1"/>
  <c r="M157" i="6"/>
  <c r="L157" i="6"/>
  <c r="N157" i="6" s="1"/>
  <c r="M156" i="6"/>
  <c r="L156" i="6"/>
  <c r="N156" i="6" s="1"/>
  <c r="M155" i="6"/>
  <c r="L155" i="6"/>
  <c r="N155" i="6" s="1"/>
  <c r="M154" i="6"/>
  <c r="L154" i="6"/>
  <c r="N154" i="6" s="1"/>
  <c r="M153" i="6"/>
  <c r="L153" i="6"/>
  <c r="N153" i="6" s="1"/>
  <c r="M152" i="6"/>
  <c r="L152" i="6"/>
  <c r="N152" i="6" s="1"/>
  <c r="M151" i="6"/>
  <c r="L151" i="6"/>
  <c r="N151" i="6" s="1"/>
  <c r="M150" i="6"/>
  <c r="L150" i="6"/>
  <c r="N150" i="6" s="1"/>
  <c r="M149" i="6"/>
  <c r="L149" i="6"/>
  <c r="N149" i="6" s="1"/>
  <c r="M148" i="6"/>
  <c r="L148" i="6"/>
  <c r="N148" i="6" s="1"/>
  <c r="M147" i="6"/>
  <c r="L147" i="6"/>
  <c r="N147" i="6" s="1"/>
  <c r="M146" i="6"/>
  <c r="L146" i="6"/>
  <c r="N146" i="6" s="1"/>
  <c r="M145" i="6"/>
  <c r="L145" i="6"/>
  <c r="N145" i="6" s="1"/>
  <c r="M144" i="6"/>
  <c r="L144" i="6"/>
  <c r="N144" i="6" s="1"/>
  <c r="M143" i="6"/>
  <c r="L143" i="6"/>
  <c r="N143" i="6" s="1"/>
  <c r="M142" i="6"/>
  <c r="L142" i="6"/>
  <c r="N142" i="6" s="1"/>
  <c r="M141" i="6"/>
  <c r="L141" i="6"/>
  <c r="N141" i="6" s="1"/>
  <c r="M140" i="6"/>
  <c r="L140" i="6"/>
  <c r="N140" i="6" s="1"/>
  <c r="M139" i="6"/>
  <c r="L139" i="6"/>
  <c r="N139" i="6" s="1"/>
  <c r="M138" i="6"/>
  <c r="L138" i="6"/>
  <c r="N138" i="6" s="1"/>
  <c r="M137" i="6"/>
  <c r="L137" i="6"/>
  <c r="N137" i="6" s="1"/>
  <c r="M136" i="6"/>
  <c r="L136" i="6"/>
  <c r="N136" i="6" s="1"/>
  <c r="M135" i="6"/>
  <c r="L135" i="6"/>
  <c r="N135" i="6" s="1"/>
  <c r="M134" i="6"/>
  <c r="L134" i="6"/>
  <c r="N134" i="6" s="1"/>
  <c r="M133" i="6"/>
  <c r="L133" i="6"/>
  <c r="N133" i="6" s="1"/>
  <c r="M132" i="6"/>
  <c r="L132" i="6"/>
  <c r="N132" i="6" s="1"/>
  <c r="M131" i="6"/>
  <c r="L131" i="6"/>
  <c r="N131" i="6" s="1"/>
  <c r="M130" i="6"/>
  <c r="L130" i="6"/>
  <c r="N130" i="6" s="1"/>
  <c r="M129" i="6"/>
  <c r="L129" i="6"/>
  <c r="N129" i="6" s="1"/>
  <c r="M128" i="6"/>
  <c r="L128" i="6"/>
  <c r="N128" i="6" s="1"/>
  <c r="N127" i="6"/>
  <c r="M127" i="6"/>
  <c r="L127" i="6"/>
  <c r="M126" i="6"/>
  <c r="L126" i="6"/>
  <c r="N126" i="6" s="1"/>
  <c r="M125" i="6"/>
  <c r="L125" i="6"/>
  <c r="N125" i="6" s="1"/>
  <c r="M124" i="6"/>
  <c r="L124" i="6"/>
  <c r="N124" i="6" s="1"/>
  <c r="M123" i="6"/>
  <c r="L123" i="6"/>
  <c r="N123" i="6" s="1"/>
  <c r="M122" i="6"/>
  <c r="L122" i="6"/>
  <c r="N122" i="6" s="1"/>
  <c r="M121" i="6"/>
  <c r="L121" i="6"/>
  <c r="N121" i="6" s="1"/>
  <c r="M120" i="6"/>
  <c r="L120" i="6"/>
  <c r="N120" i="6" s="1"/>
  <c r="M119" i="6"/>
  <c r="L119" i="6"/>
  <c r="N119" i="6" s="1"/>
  <c r="M118" i="6"/>
  <c r="L118" i="6"/>
  <c r="N118" i="6" s="1"/>
  <c r="M117" i="6"/>
  <c r="L117" i="6"/>
  <c r="N117" i="6" s="1"/>
  <c r="M116" i="6"/>
  <c r="L116" i="6"/>
  <c r="N116" i="6" s="1"/>
  <c r="M115" i="6"/>
  <c r="L115" i="6"/>
  <c r="N115" i="6" s="1"/>
  <c r="M114" i="6"/>
  <c r="L114" i="6"/>
  <c r="N114" i="6" s="1"/>
  <c r="M113" i="6"/>
  <c r="L113" i="6"/>
  <c r="N113" i="6" s="1"/>
  <c r="M112" i="6"/>
  <c r="L112" i="6"/>
  <c r="N112" i="6" s="1"/>
  <c r="M111" i="6"/>
  <c r="L111" i="6"/>
  <c r="N111" i="6" s="1"/>
  <c r="M110" i="6"/>
  <c r="L110" i="6"/>
  <c r="N110" i="6" s="1"/>
  <c r="N109" i="6"/>
  <c r="M109" i="6"/>
  <c r="L109" i="6"/>
  <c r="M108" i="6"/>
  <c r="L108" i="6"/>
  <c r="N108" i="6" s="1"/>
  <c r="M107" i="6"/>
  <c r="L107" i="6"/>
  <c r="N107" i="6" s="1"/>
  <c r="M106" i="6"/>
  <c r="L106" i="6"/>
  <c r="N106" i="6" s="1"/>
  <c r="M105" i="6"/>
  <c r="L105" i="6"/>
  <c r="N105" i="6" s="1"/>
  <c r="M104" i="6"/>
  <c r="L104" i="6"/>
  <c r="N104" i="6" s="1"/>
  <c r="M103" i="6"/>
  <c r="L103" i="6"/>
  <c r="N103" i="6" s="1"/>
  <c r="M102" i="6"/>
  <c r="L102" i="6"/>
  <c r="N102" i="6" s="1"/>
  <c r="M101" i="6"/>
  <c r="L101" i="6"/>
  <c r="N101" i="6" s="1"/>
  <c r="M100" i="6"/>
  <c r="L100" i="6"/>
  <c r="N100" i="6" s="1"/>
  <c r="M99" i="6"/>
  <c r="L99" i="6"/>
  <c r="N99" i="6" s="1"/>
  <c r="M98" i="6"/>
  <c r="L98" i="6"/>
  <c r="N98" i="6" s="1"/>
  <c r="M97" i="6"/>
  <c r="L97" i="6"/>
  <c r="N97" i="6" s="1"/>
  <c r="M96" i="6"/>
  <c r="L96" i="6"/>
  <c r="N96" i="6" s="1"/>
  <c r="M95" i="6"/>
  <c r="L95" i="6"/>
  <c r="N95" i="6" s="1"/>
  <c r="M94" i="6"/>
  <c r="L94" i="6"/>
  <c r="N94" i="6" s="1"/>
  <c r="M93" i="6"/>
  <c r="L93" i="6"/>
  <c r="N93" i="6" s="1"/>
  <c r="M92" i="6"/>
  <c r="L92" i="6"/>
  <c r="N92" i="6" s="1"/>
  <c r="M91" i="6"/>
  <c r="L91" i="6"/>
  <c r="N91" i="6" s="1"/>
  <c r="M90" i="6"/>
  <c r="L90" i="6"/>
  <c r="N90" i="6" s="1"/>
  <c r="M89" i="6"/>
  <c r="L89" i="6"/>
  <c r="N89" i="6" s="1"/>
  <c r="M88" i="6"/>
  <c r="L88" i="6"/>
  <c r="N88" i="6" s="1"/>
  <c r="M87" i="6"/>
  <c r="L87" i="6"/>
  <c r="N87" i="6" s="1"/>
  <c r="M86" i="6"/>
  <c r="L86" i="6"/>
  <c r="N86" i="6" s="1"/>
  <c r="M85" i="6"/>
  <c r="L85" i="6"/>
  <c r="N85" i="6" s="1"/>
  <c r="M84" i="6"/>
  <c r="L84" i="6"/>
  <c r="N84" i="6" s="1"/>
  <c r="M83" i="6"/>
  <c r="L83" i="6"/>
  <c r="N83" i="6" s="1"/>
  <c r="M82" i="6"/>
  <c r="L82" i="6"/>
  <c r="N82" i="6" s="1"/>
  <c r="M81" i="6"/>
  <c r="L81" i="6"/>
  <c r="N81" i="6" s="1"/>
  <c r="M80" i="6"/>
  <c r="L80" i="6"/>
  <c r="N80" i="6" s="1"/>
  <c r="M79" i="6"/>
  <c r="L79" i="6"/>
  <c r="N79" i="6" s="1"/>
  <c r="M78" i="6"/>
  <c r="L78" i="6"/>
  <c r="N78" i="6" s="1"/>
  <c r="M77" i="6"/>
  <c r="L77" i="6"/>
  <c r="N77" i="6" s="1"/>
  <c r="M76" i="6"/>
  <c r="L76" i="6"/>
  <c r="N76" i="6" s="1"/>
  <c r="M75" i="6"/>
  <c r="L75" i="6"/>
  <c r="N75" i="6" s="1"/>
  <c r="M74" i="6"/>
  <c r="L74" i="6"/>
  <c r="N74" i="6" s="1"/>
  <c r="M73" i="6"/>
  <c r="L73" i="6"/>
  <c r="N73" i="6" s="1"/>
  <c r="M72" i="6"/>
  <c r="L72" i="6"/>
  <c r="N72" i="6" s="1"/>
  <c r="M71" i="6"/>
  <c r="L71" i="6"/>
  <c r="N71" i="6" s="1"/>
  <c r="M70" i="6"/>
  <c r="L70" i="6"/>
  <c r="N70" i="6" s="1"/>
  <c r="M69" i="6"/>
  <c r="L69" i="6"/>
  <c r="N69" i="6" s="1"/>
  <c r="M68" i="6"/>
  <c r="L68" i="6"/>
  <c r="N68" i="6" s="1"/>
  <c r="M67" i="6"/>
  <c r="L67" i="6"/>
  <c r="N67" i="6" s="1"/>
  <c r="M66" i="6"/>
  <c r="L66" i="6"/>
  <c r="N66" i="6" s="1"/>
  <c r="M65" i="6"/>
  <c r="L65" i="6"/>
  <c r="N65" i="6" s="1"/>
  <c r="M64" i="6"/>
  <c r="L64" i="6"/>
  <c r="N64" i="6" s="1"/>
  <c r="M63" i="6"/>
  <c r="L63" i="6"/>
  <c r="N63" i="6" s="1"/>
  <c r="M62" i="6"/>
  <c r="L62" i="6"/>
  <c r="N62" i="6" s="1"/>
  <c r="M61" i="6"/>
  <c r="L61" i="6"/>
  <c r="N61" i="6" s="1"/>
  <c r="M60" i="6"/>
  <c r="L60" i="6"/>
  <c r="N60" i="6" s="1"/>
  <c r="M59" i="6"/>
  <c r="L59" i="6"/>
  <c r="N59" i="6" s="1"/>
  <c r="M58" i="6"/>
  <c r="L58" i="6"/>
  <c r="N58" i="6" s="1"/>
  <c r="M57" i="6"/>
  <c r="L57" i="6"/>
  <c r="N57" i="6" s="1"/>
  <c r="M56" i="6"/>
  <c r="L56" i="6"/>
  <c r="N56" i="6" s="1"/>
  <c r="M55" i="6"/>
  <c r="L55" i="6"/>
  <c r="N55" i="6" s="1"/>
  <c r="M54" i="6"/>
  <c r="L54" i="6"/>
  <c r="N54" i="6" s="1"/>
  <c r="M53" i="6"/>
  <c r="L53" i="6"/>
  <c r="N53" i="6" s="1"/>
  <c r="M52" i="6"/>
  <c r="L52" i="6"/>
  <c r="N52" i="6" s="1"/>
  <c r="M51" i="6"/>
  <c r="L51" i="6"/>
  <c r="N51" i="6" s="1"/>
  <c r="M50" i="6"/>
  <c r="L50" i="6"/>
  <c r="N50" i="6" s="1"/>
  <c r="N49" i="6"/>
  <c r="M49" i="6"/>
  <c r="L49" i="6"/>
  <c r="M48" i="6"/>
  <c r="L48" i="6"/>
  <c r="N48" i="6" s="1"/>
  <c r="M47" i="6"/>
  <c r="L47" i="6"/>
  <c r="N47" i="6" s="1"/>
  <c r="M46" i="6"/>
  <c r="L46" i="6"/>
  <c r="N46" i="6" s="1"/>
  <c r="M45" i="6"/>
  <c r="L45" i="6"/>
  <c r="N45" i="6" s="1"/>
  <c r="M44" i="6"/>
  <c r="L44" i="6"/>
  <c r="N44" i="6" s="1"/>
  <c r="M43" i="6"/>
  <c r="L43" i="6"/>
  <c r="N43" i="6" s="1"/>
  <c r="M42" i="6"/>
  <c r="L42" i="6"/>
  <c r="N42" i="6" s="1"/>
  <c r="M41" i="6"/>
  <c r="L41" i="6"/>
  <c r="N41" i="6" s="1"/>
  <c r="M40" i="6"/>
  <c r="L40" i="6"/>
  <c r="N40" i="6" s="1"/>
  <c r="M39" i="6"/>
  <c r="L39" i="6"/>
  <c r="N39" i="6" s="1"/>
  <c r="M38" i="6"/>
  <c r="L38" i="6"/>
  <c r="N38" i="6" s="1"/>
  <c r="M37" i="6"/>
  <c r="L37" i="6"/>
  <c r="N37" i="6" s="1"/>
  <c r="M36" i="6"/>
  <c r="L36" i="6"/>
  <c r="N36" i="6" s="1"/>
  <c r="M35" i="6"/>
  <c r="L35" i="6"/>
  <c r="N35" i="6" s="1"/>
  <c r="M34" i="6"/>
  <c r="L34" i="6"/>
  <c r="N34" i="6" s="1"/>
  <c r="M33" i="6"/>
  <c r="L33" i="6"/>
  <c r="N33" i="6" s="1"/>
  <c r="M32" i="6"/>
  <c r="L32" i="6"/>
  <c r="N32" i="6" s="1"/>
  <c r="M31" i="6"/>
  <c r="L31" i="6"/>
  <c r="N31" i="6" s="1"/>
  <c r="M30" i="6"/>
  <c r="L30" i="6"/>
  <c r="N30" i="6" s="1"/>
  <c r="M29" i="6"/>
  <c r="L29" i="6"/>
  <c r="N29" i="6" s="1"/>
  <c r="M28" i="6"/>
  <c r="L28" i="6"/>
  <c r="N28" i="6" s="1"/>
  <c r="M27" i="6"/>
  <c r="L27" i="6"/>
  <c r="N27" i="6" s="1"/>
  <c r="M26" i="6"/>
  <c r="L26" i="6"/>
  <c r="N26" i="6" s="1"/>
  <c r="M25" i="6"/>
  <c r="L25" i="6"/>
  <c r="N25" i="6" s="1"/>
  <c r="M24" i="6"/>
  <c r="L24" i="6"/>
  <c r="N24" i="6" s="1"/>
  <c r="M23" i="6"/>
  <c r="L23" i="6"/>
  <c r="N23" i="6" s="1"/>
  <c r="M22" i="6"/>
  <c r="L22" i="6"/>
  <c r="N22" i="6" s="1"/>
  <c r="M21" i="6"/>
  <c r="L21" i="6"/>
  <c r="N21" i="6" s="1"/>
  <c r="M20" i="6"/>
  <c r="L20" i="6"/>
  <c r="N20" i="6" s="1"/>
  <c r="M19" i="6"/>
  <c r="L19" i="6"/>
  <c r="N19" i="6" s="1"/>
  <c r="M18" i="6"/>
  <c r="L18" i="6"/>
  <c r="N18" i="6" s="1"/>
  <c r="M17" i="6"/>
  <c r="L17" i="6"/>
  <c r="N17" i="6" s="1"/>
  <c r="M16" i="6"/>
  <c r="L16" i="6"/>
  <c r="N16" i="6" s="1"/>
  <c r="M15" i="6"/>
  <c r="L15" i="6"/>
  <c r="N15" i="6" s="1"/>
  <c r="M14" i="6"/>
  <c r="L14" i="6"/>
  <c r="N14" i="6" s="1"/>
  <c r="M13" i="6"/>
  <c r="L13" i="6"/>
  <c r="N13" i="6" s="1"/>
  <c r="M12" i="6"/>
  <c r="L12" i="6"/>
  <c r="N12" i="6" s="1"/>
  <c r="M11" i="6"/>
  <c r="L11" i="6"/>
  <c r="N11" i="6" s="1"/>
  <c r="M10" i="6"/>
  <c r="L10" i="6"/>
  <c r="N10" i="6" s="1"/>
  <c r="M9" i="6"/>
  <c r="L9" i="6"/>
  <c r="N9" i="6" s="1"/>
  <c r="M8" i="6"/>
  <c r="L8" i="6"/>
  <c r="N8" i="6" s="1"/>
  <c r="M7" i="6"/>
  <c r="L7" i="6"/>
  <c r="N7" i="6" s="1"/>
  <c r="M6" i="6"/>
  <c r="L6" i="6"/>
  <c r="N6" i="6" s="1"/>
  <c r="M5" i="6"/>
  <c r="L5" i="6"/>
  <c r="N5" i="6" s="1"/>
  <c r="M4" i="6"/>
  <c r="L4" i="6"/>
  <c r="N4" i="6" s="1"/>
  <c r="M3" i="6"/>
  <c r="L3" i="6"/>
  <c r="N3" i="6" s="1"/>
  <c r="M2" i="6"/>
  <c r="L2" i="6"/>
  <c r="N2" i="6" s="1"/>
  <c r="L85" i="1"/>
  <c r="N85" i="1" s="1"/>
  <c r="L86" i="1"/>
  <c r="N86" i="1" s="1"/>
  <c r="L87" i="1"/>
  <c r="N87" i="1" s="1"/>
  <c r="L88" i="1"/>
  <c r="N88" i="1" s="1"/>
  <c r="L89" i="1"/>
  <c r="N89" i="1" s="1"/>
  <c r="L90" i="1"/>
  <c r="N90" i="1" s="1"/>
  <c r="L91" i="1"/>
  <c r="N91" i="1" s="1"/>
  <c r="L92" i="1"/>
  <c r="N92" i="1" s="1"/>
  <c r="L93" i="1"/>
  <c r="N93" i="1" s="1"/>
  <c r="L94" i="1"/>
  <c r="N94" i="1" s="1"/>
  <c r="L95" i="1"/>
  <c r="N95" i="1" s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L77" i="1"/>
  <c r="N77" i="1" s="1"/>
  <c r="L76" i="1"/>
  <c r="N76" i="1" s="1"/>
  <c r="L75" i="1"/>
  <c r="N75" i="1" s="1"/>
  <c r="L74" i="1"/>
  <c r="N74" i="1" s="1"/>
  <c r="L73" i="1"/>
  <c r="N73" i="1" s="1"/>
  <c r="L72" i="1"/>
  <c r="N72" i="1" s="1"/>
  <c r="L71" i="1"/>
  <c r="N71" i="1" s="1"/>
  <c r="L70" i="1"/>
  <c r="N70" i="1" s="1"/>
  <c r="L69" i="1"/>
  <c r="N69" i="1" s="1"/>
  <c r="L68" i="1"/>
  <c r="N68" i="1" s="1"/>
  <c r="L67" i="1"/>
  <c r="N67" i="1" s="1"/>
  <c r="L66" i="1"/>
  <c r="N66" i="1" s="1"/>
  <c r="L65" i="1"/>
  <c r="N65" i="1" s="1"/>
  <c r="L64" i="1"/>
  <c r="N64" i="1" s="1"/>
  <c r="L63" i="1"/>
  <c r="N63" i="1" s="1"/>
  <c r="L62" i="1"/>
  <c r="N62" i="1" s="1"/>
  <c r="L61" i="1"/>
  <c r="N61" i="1" s="1"/>
  <c r="L60" i="1"/>
  <c r="N60" i="1" s="1"/>
  <c r="L59" i="1"/>
  <c r="N59" i="1" s="1"/>
  <c r="L58" i="1"/>
  <c r="N58" i="1" s="1"/>
  <c r="L57" i="1"/>
  <c r="N57" i="1" s="1"/>
  <c r="L56" i="1"/>
  <c r="N56" i="1" s="1"/>
  <c r="L55" i="1"/>
  <c r="N55" i="1" s="1"/>
  <c r="L54" i="1"/>
  <c r="N54" i="1" s="1"/>
  <c r="L53" i="1"/>
  <c r="N53" i="1" s="1"/>
  <c r="L52" i="1"/>
  <c r="N52" i="1" s="1"/>
  <c r="L51" i="1"/>
  <c r="N51" i="1" s="1"/>
  <c r="L50" i="1"/>
  <c r="N50" i="1" s="1"/>
  <c r="L49" i="1"/>
  <c r="N49" i="1" s="1"/>
  <c r="L48" i="1"/>
  <c r="N48" i="1" s="1"/>
  <c r="L47" i="1"/>
  <c r="N47" i="1" s="1"/>
  <c r="L46" i="1"/>
  <c r="N46" i="1" s="1"/>
  <c r="L45" i="1"/>
  <c r="N45" i="1" s="1"/>
  <c r="L44" i="1"/>
  <c r="N44" i="1" s="1"/>
  <c r="L43" i="1"/>
  <c r="N43" i="1" s="1"/>
  <c r="L42" i="1"/>
  <c r="N42" i="1" s="1"/>
  <c r="L41" i="1"/>
  <c r="N41" i="1" s="1"/>
  <c r="L40" i="1"/>
  <c r="N40" i="1" s="1"/>
  <c r="L39" i="1"/>
  <c r="N39" i="1" s="1"/>
  <c r="L38" i="1"/>
  <c r="N38" i="1" s="1"/>
  <c r="L37" i="1"/>
  <c r="N37" i="1" s="1"/>
  <c r="L36" i="1"/>
  <c r="N36" i="1" s="1"/>
  <c r="L35" i="1"/>
  <c r="N35" i="1" s="1"/>
  <c r="L34" i="1"/>
  <c r="N34" i="1" s="1"/>
  <c r="L33" i="1"/>
  <c r="N33" i="1" s="1"/>
  <c r="L32" i="1"/>
  <c r="N32" i="1" s="1"/>
  <c r="L31" i="1"/>
  <c r="N31" i="1" s="1"/>
  <c r="L30" i="1"/>
  <c r="N30" i="1" s="1"/>
  <c r="L29" i="1"/>
  <c r="N29" i="1" s="1"/>
  <c r="L28" i="1"/>
  <c r="N28" i="1" s="1"/>
  <c r="L27" i="1"/>
  <c r="N27" i="1" s="1"/>
  <c r="L26" i="1"/>
  <c r="N26" i="1" s="1"/>
  <c r="L25" i="1"/>
  <c r="N25" i="1" s="1"/>
  <c r="L24" i="1"/>
  <c r="N24" i="1" s="1"/>
  <c r="L23" i="1"/>
  <c r="N23" i="1" s="1"/>
  <c r="L22" i="1"/>
  <c r="N22" i="1" s="1"/>
  <c r="L21" i="1"/>
  <c r="N21" i="1" s="1"/>
  <c r="L20" i="1"/>
  <c r="N20" i="1" s="1"/>
  <c r="L19" i="1"/>
  <c r="N19" i="1" s="1"/>
  <c r="L18" i="1"/>
  <c r="N18" i="1" s="1"/>
  <c r="L17" i="1"/>
  <c r="N17" i="1" s="1"/>
  <c r="L16" i="1"/>
  <c r="N16" i="1" s="1"/>
  <c r="L15" i="1"/>
  <c r="N15" i="1" s="1"/>
  <c r="L14" i="1"/>
  <c r="N14" i="1" s="1"/>
  <c r="L13" i="1"/>
  <c r="N13" i="1" s="1"/>
  <c r="L12" i="1"/>
  <c r="N12" i="1" s="1"/>
  <c r="L11" i="1"/>
  <c r="N11" i="1" s="1"/>
  <c r="L10" i="1"/>
  <c r="N10" i="1" s="1"/>
  <c r="L9" i="1"/>
  <c r="N9" i="1" s="1"/>
  <c r="L8" i="1"/>
  <c r="N8" i="1" s="1"/>
  <c r="L7" i="1"/>
  <c r="N7" i="1" s="1"/>
  <c r="L6" i="1"/>
  <c r="N6" i="1" s="1"/>
  <c r="L5" i="1"/>
  <c r="N5" i="1" s="1"/>
  <c r="L4" i="1"/>
  <c r="N4" i="1" s="1"/>
  <c r="L3" i="1"/>
  <c r="N3" i="1" s="1"/>
  <c r="L2" i="1"/>
  <c r="N2" i="1" s="1"/>
</calcChain>
</file>

<file path=xl/sharedStrings.xml><?xml version="1.0" encoding="utf-8"?>
<sst xmlns="http://schemas.openxmlformats.org/spreadsheetml/2006/main" count="3682" uniqueCount="1470">
  <si>
    <t>MASV2</t>
  </si>
  <si>
    <t>HoLotSV</t>
  </si>
  <si>
    <t>TenSV</t>
  </si>
  <si>
    <t>TCTong</t>
  </si>
  <si>
    <t>DTBTN</t>
  </si>
  <si>
    <t>MaLop</t>
  </si>
  <si>
    <t>XLTNTC</t>
  </si>
  <si>
    <t>Phai</t>
  </si>
  <si>
    <t>NgaySinhC</t>
  </si>
  <si>
    <t>NoiSinh</t>
  </si>
  <si>
    <t>TenNganh</t>
  </si>
  <si>
    <t>Nguyễn Văn</t>
  </si>
  <si>
    <t>Mạnh</t>
  </si>
  <si>
    <t>2.24</t>
  </si>
  <si>
    <t>Trung Bình</t>
  </si>
  <si>
    <t>Hà Tây</t>
  </si>
  <si>
    <t>Công nghệ thông tin</t>
  </si>
  <si>
    <t>Bùi Ngọc</t>
  </si>
  <si>
    <t>2.13</t>
  </si>
  <si>
    <t>Thái Bình</t>
  </si>
  <si>
    <t>Đỗ Hoàng</t>
  </si>
  <si>
    <t>Trung</t>
  </si>
  <si>
    <t>Yến</t>
  </si>
  <si>
    <t>2.18</t>
  </si>
  <si>
    <t>Kế toán</t>
  </si>
  <si>
    <t>Lâm</t>
  </si>
  <si>
    <t>Nam Định</t>
  </si>
  <si>
    <t>Phạm Thị</t>
  </si>
  <si>
    <t>Anh</t>
  </si>
  <si>
    <t>2.21</t>
  </si>
  <si>
    <t>Ninh Bình</t>
  </si>
  <si>
    <t>Linh</t>
  </si>
  <si>
    <t>2.12</t>
  </si>
  <si>
    <t>Hà Nội</t>
  </si>
  <si>
    <t>Nguyễn Thị Thu</t>
  </si>
  <si>
    <t>Hương</t>
  </si>
  <si>
    <t>2.48</t>
  </si>
  <si>
    <t>Trần Văn</t>
  </si>
  <si>
    <t>Minh</t>
  </si>
  <si>
    <t>2.02</t>
  </si>
  <si>
    <t>Nguyện</t>
  </si>
  <si>
    <t>2.16</t>
  </si>
  <si>
    <t>Hà Nam</t>
  </si>
  <si>
    <t>Vũ Văn</t>
  </si>
  <si>
    <t>Vĩnh Phúc</t>
  </si>
  <si>
    <t>Nguyễn Nhật</t>
  </si>
  <si>
    <t>2.29</t>
  </si>
  <si>
    <t>Nguyễn Quang</t>
  </si>
  <si>
    <t>Ánh</t>
  </si>
  <si>
    <t>2.04</t>
  </si>
  <si>
    <t>Kỹ thuật Điện tử viễn thông</t>
  </si>
  <si>
    <t>2.32</t>
  </si>
  <si>
    <t>2.58</t>
  </si>
  <si>
    <t>Khá</t>
  </si>
  <si>
    <t>Công nghệ đa phương tiện</t>
  </si>
  <si>
    <t>2.56</t>
  </si>
  <si>
    <t>Nghệ An</t>
  </si>
  <si>
    <t>Nguyễn Thị</t>
  </si>
  <si>
    <t>2.38</t>
  </si>
  <si>
    <t>Thanh Hoá</t>
  </si>
  <si>
    <t>Hằng</t>
  </si>
  <si>
    <t>Bắc Ninh</t>
  </si>
  <si>
    <t>Trang</t>
  </si>
  <si>
    <t>2.53</t>
  </si>
  <si>
    <t>Hà Tĩnh</t>
  </si>
  <si>
    <t>B14DCCN035</t>
  </si>
  <si>
    <t>Nguyễn Anh</t>
  </si>
  <si>
    <t>Tuấn</t>
  </si>
  <si>
    <t>2.09</t>
  </si>
  <si>
    <t>D14CNPM5</t>
  </si>
  <si>
    <t>09/05/1996</t>
  </si>
  <si>
    <t>Thanh Hóa</t>
  </si>
  <si>
    <t>B14DCAT065</t>
  </si>
  <si>
    <t>Trần Quốc</t>
  </si>
  <si>
    <t>Phong</t>
  </si>
  <si>
    <t>D14CQAT01-B</t>
  </si>
  <si>
    <t>16/03/1995</t>
  </si>
  <si>
    <t>Vĩnh Phú</t>
  </si>
  <si>
    <t>An toàn thông tin</t>
  </si>
  <si>
    <t>B14DCAT075</t>
  </si>
  <si>
    <t>Nguyễn Đăng</t>
  </si>
  <si>
    <t>Văn</t>
  </si>
  <si>
    <t>3.21</t>
  </si>
  <si>
    <t>Giỏi</t>
  </si>
  <si>
    <t>27/06/1994</t>
  </si>
  <si>
    <t>Hải Hưng</t>
  </si>
  <si>
    <t>B14DCMR222</t>
  </si>
  <si>
    <t>An</t>
  </si>
  <si>
    <t>2.42</t>
  </si>
  <si>
    <t>D14CQMR03-B</t>
  </si>
  <si>
    <t>03/10/1995</t>
  </si>
  <si>
    <t>Marketing</t>
  </si>
  <si>
    <t>B14DCPT069</t>
  </si>
  <si>
    <t>Tạ Xuân Lâm</t>
  </si>
  <si>
    <t>2.73</t>
  </si>
  <si>
    <t>D14TTDPT1</t>
  </si>
  <si>
    <t>01/05/1996</t>
  </si>
  <si>
    <t>B14DCDT072</t>
  </si>
  <si>
    <t>Nguyễn Khắc</t>
  </si>
  <si>
    <t>2.10</t>
  </si>
  <si>
    <t>D14XLTHTT1</t>
  </si>
  <si>
    <t>11/11/1995</t>
  </si>
  <si>
    <t>Xử lý tín hiệu và truyền thông</t>
  </si>
  <si>
    <t>B15DCCN047</t>
  </si>
  <si>
    <t>Vũ Hồng</t>
  </si>
  <si>
    <t>2.51</t>
  </si>
  <si>
    <t>D15CNPM1</t>
  </si>
  <si>
    <t>25/07/1997</t>
  </si>
  <si>
    <t>Công nghệ phần mềm</t>
  </si>
  <si>
    <t>B15DCCN049</t>
  </si>
  <si>
    <t>Ngô Đinh</t>
  </si>
  <si>
    <t>Bá</t>
  </si>
  <si>
    <t>D15CNPM2</t>
  </si>
  <si>
    <t>30/10/1997</t>
  </si>
  <si>
    <t>B15DCAT006</t>
  </si>
  <si>
    <t>Lê Thị Vân</t>
  </si>
  <si>
    <t>2.35</t>
  </si>
  <si>
    <t>D15CQAT02-B</t>
  </si>
  <si>
    <t>27/12/1997</t>
  </si>
  <si>
    <t>B15DCAT058</t>
  </si>
  <si>
    <t>Phạm Lê</t>
  </si>
  <si>
    <t>Duy</t>
  </si>
  <si>
    <t>2.39</t>
  </si>
  <si>
    <t>11/09/1997</t>
  </si>
  <si>
    <t>Hải Phòng</t>
  </si>
  <si>
    <t>B15DCAT063</t>
  </si>
  <si>
    <t>Đặng Việt</t>
  </si>
  <si>
    <t>Hà</t>
  </si>
  <si>
    <t>2.64</t>
  </si>
  <si>
    <t>D15CQAT03-B</t>
  </si>
  <si>
    <t>06/12/1996</t>
  </si>
  <si>
    <t>B15DCAT111</t>
  </si>
  <si>
    <t>Đào Trường</t>
  </si>
  <si>
    <t>Long</t>
  </si>
  <si>
    <t>21/11/1997</t>
  </si>
  <si>
    <t>B15DCKT140</t>
  </si>
  <si>
    <t>Bùi Triệu</t>
  </si>
  <si>
    <t>Phương</t>
  </si>
  <si>
    <t>2.49</t>
  </si>
  <si>
    <t>D15CQKT04-B</t>
  </si>
  <si>
    <t>03/04/1997</t>
  </si>
  <si>
    <t>B15DCTT073</t>
  </si>
  <si>
    <t>Bùi Thị</t>
  </si>
  <si>
    <t>Tình</t>
  </si>
  <si>
    <t>2.74</t>
  </si>
  <si>
    <t>D15CQTT01-B</t>
  </si>
  <si>
    <t>01/05/1997</t>
  </si>
  <si>
    <t>Truyền thông đa phương tiện</t>
  </si>
  <si>
    <t>B15DCVT026</t>
  </si>
  <si>
    <t>Bùi Đình</t>
  </si>
  <si>
    <t>Bằng</t>
  </si>
  <si>
    <t>2.52</t>
  </si>
  <si>
    <t>D15CQVT02-B</t>
  </si>
  <si>
    <t>22/05/1997</t>
  </si>
  <si>
    <t>B15DCVT402</t>
  </si>
  <si>
    <t>Lê Quang</t>
  </si>
  <si>
    <t>Tiệp</t>
  </si>
  <si>
    <t>09/05/1997</t>
  </si>
  <si>
    <t>B15DCVT147</t>
  </si>
  <si>
    <t>Hoàng Trung</t>
  </si>
  <si>
    <t>Hiếu</t>
  </si>
  <si>
    <t>2.15</t>
  </si>
  <si>
    <t>D15CQVT03-B</t>
  </si>
  <si>
    <t>Quảng Ninh</t>
  </si>
  <si>
    <t>B15DCVT451</t>
  </si>
  <si>
    <t>Tuyển</t>
  </si>
  <si>
    <t>2.68</t>
  </si>
  <si>
    <t>17/03/1997</t>
  </si>
  <si>
    <t>B15DCVT300</t>
  </si>
  <si>
    <t>Đinh Văn</t>
  </si>
  <si>
    <t>Phú</t>
  </si>
  <si>
    <t>2.44</t>
  </si>
  <si>
    <t>D15CQVT04-B</t>
  </si>
  <si>
    <t>05/01/1997</t>
  </si>
  <si>
    <t>B15DCVT005</t>
  </si>
  <si>
    <t>Nguyễn Đức</t>
  </si>
  <si>
    <t>2.08</t>
  </si>
  <si>
    <t>D15CQVT05-B</t>
  </si>
  <si>
    <t>31/10/1997</t>
  </si>
  <si>
    <t>B15DCVT278</t>
  </si>
  <si>
    <t>Hoàng Phương</t>
  </si>
  <si>
    <t>Nam</t>
  </si>
  <si>
    <t>2.50</t>
  </si>
  <si>
    <t>D15CQVT06-B</t>
  </si>
  <si>
    <t>10/09/1996</t>
  </si>
  <si>
    <t>B15DCVT414</t>
  </si>
  <si>
    <t>Trần Thành</t>
  </si>
  <si>
    <t>05/11/1997</t>
  </si>
  <si>
    <t>B15DCVT015</t>
  </si>
  <si>
    <t>Đào Thị Vân</t>
  </si>
  <si>
    <t>2.76</t>
  </si>
  <si>
    <t>D15CQVT07-B</t>
  </si>
  <si>
    <t>Hải Dương</t>
  </si>
  <si>
    <t>B15DCVT191</t>
  </si>
  <si>
    <t>Huy</t>
  </si>
  <si>
    <t>2.96</t>
  </si>
  <si>
    <t>12/07/1997</t>
  </si>
  <si>
    <t>B15DCDT133</t>
  </si>
  <si>
    <t>Lê Ô</t>
  </si>
  <si>
    <t>Na</t>
  </si>
  <si>
    <t>D15DTMT1</t>
  </si>
  <si>
    <t>15/07/1997</t>
  </si>
  <si>
    <t>Kỹ thuật điện tử máy tính</t>
  </si>
  <si>
    <t>B15DCDT150</t>
  </si>
  <si>
    <t>Phạm Quang</t>
  </si>
  <si>
    <t>2.71</t>
  </si>
  <si>
    <t>24/04/1997</t>
  </si>
  <si>
    <t>B15DCDT159</t>
  </si>
  <si>
    <t>Nguyễn Thị Kim</t>
  </si>
  <si>
    <t>Phượng</t>
  </si>
  <si>
    <t>D15DTMT2</t>
  </si>
  <si>
    <t>11/06/1997</t>
  </si>
  <si>
    <t>B15DCCN287</t>
  </si>
  <si>
    <t>Lê Hồng</t>
  </si>
  <si>
    <t>Khánh</t>
  </si>
  <si>
    <t>2.25</t>
  </si>
  <si>
    <t>D15HTTT1</t>
  </si>
  <si>
    <t>02/11/1997</t>
  </si>
  <si>
    <t>Hệ thống thông tin</t>
  </si>
  <si>
    <t>B15DCCN657</t>
  </si>
  <si>
    <t>Lê Văn</t>
  </si>
  <si>
    <t>Vũ</t>
  </si>
  <si>
    <t>2.27</t>
  </si>
  <si>
    <t>D15HTTT4</t>
  </si>
  <si>
    <t>21/10/1997</t>
  </si>
  <si>
    <t>Hưng Yên</t>
  </si>
  <si>
    <t>B15DCMR109</t>
  </si>
  <si>
    <t>Nguyễn Ngọc</t>
  </si>
  <si>
    <t>Trâm</t>
  </si>
  <si>
    <t>D15IMR</t>
  </si>
  <si>
    <t>20/06/1997</t>
  </si>
  <si>
    <t>B15DCPT256</t>
  </si>
  <si>
    <t>Tô Văn</t>
  </si>
  <si>
    <t>2.94</t>
  </si>
  <si>
    <t>D15TKDPT1</t>
  </si>
  <si>
    <t>11/02/1997</t>
  </si>
  <si>
    <t>B15DCDT018</t>
  </si>
  <si>
    <t>Vũ Xuân</t>
  </si>
  <si>
    <t>Chí</t>
  </si>
  <si>
    <t>D15XLTH1</t>
  </si>
  <si>
    <t>21/04/1996</t>
  </si>
  <si>
    <t>B15DCDT152</t>
  </si>
  <si>
    <t>Nguyễn Đắc</t>
  </si>
  <si>
    <t>Phúc</t>
  </si>
  <si>
    <t>2.28</t>
  </si>
  <si>
    <t>D15XLTH2</t>
  </si>
  <si>
    <t>16/03/1997</t>
  </si>
  <si>
    <t>B15DCDT171</t>
  </si>
  <si>
    <t>Trịnh Công</t>
  </si>
  <si>
    <t>Sơn</t>
  </si>
  <si>
    <t>2.46</t>
  </si>
  <si>
    <t>23/05/1997</t>
  </si>
  <si>
    <t>B16DCCN067</t>
  </si>
  <si>
    <t>Tạ Khắc</t>
  </si>
  <si>
    <t>Đạt</t>
  </si>
  <si>
    <t>D16CNPM1</t>
  </si>
  <si>
    <t>02/03/1998</t>
  </si>
  <si>
    <t>B16DCCN298</t>
  </si>
  <si>
    <t>Hàn Hồng</t>
  </si>
  <si>
    <t>23/09/1998</t>
  </si>
  <si>
    <t>B16DCCN402</t>
  </si>
  <si>
    <t>Đào Văn</t>
  </si>
  <si>
    <t>Tuyên</t>
  </si>
  <si>
    <t>25/01/1998</t>
  </si>
  <si>
    <t>Hòa Bình</t>
  </si>
  <si>
    <t>B16DCCN021</t>
  </si>
  <si>
    <t>Trịnh Thị Ngọc</t>
  </si>
  <si>
    <t>2.07</t>
  </si>
  <si>
    <t>D16CNPM2</t>
  </si>
  <si>
    <t>19/09/1998</t>
  </si>
  <si>
    <t>B16DCCN007</t>
  </si>
  <si>
    <t>Hoàng Thị Lan</t>
  </si>
  <si>
    <t>2.79</t>
  </si>
  <si>
    <t>D16CNPM3</t>
  </si>
  <si>
    <t>17/03/1998</t>
  </si>
  <si>
    <t>B16DCCN030</t>
  </si>
  <si>
    <t>Nguyễn Xuân</t>
  </si>
  <si>
    <t>Chiến</t>
  </si>
  <si>
    <t>2.70</t>
  </si>
  <si>
    <t>20/07/1998</t>
  </si>
  <si>
    <t>B16DCCN157</t>
  </si>
  <si>
    <t>Phạm Huy</t>
  </si>
  <si>
    <t>Hoàng</t>
  </si>
  <si>
    <t>03/08/1998</t>
  </si>
  <si>
    <t>Thuần</t>
  </si>
  <si>
    <t>2.47</t>
  </si>
  <si>
    <t>07/10/1998</t>
  </si>
  <si>
    <t>B16DCAT046</t>
  </si>
  <si>
    <t>Chu Minh</t>
  </si>
  <si>
    <t>Hải</t>
  </si>
  <si>
    <t>2.01</t>
  </si>
  <si>
    <t>D16CQAT02-B</t>
  </si>
  <si>
    <t>09/11/1998</t>
  </si>
  <si>
    <t>B16DCAT175</t>
  </si>
  <si>
    <t>Vĩ</t>
  </si>
  <si>
    <t>2.62</t>
  </si>
  <si>
    <t>D16CQAT03-B</t>
  </si>
  <si>
    <t>03/12/1998</t>
  </si>
  <si>
    <t>Bắc Giang</t>
  </si>
  <si>
    <t>B16DCTT049</t>
  </si>
  <si>
    <t>Phạm Yến</t>
  </si>
  <si>
    <t>Nhi</t>
  </si>
  <si>
    <t>3.16</t>
  </si>
  <si>
    <t>D16CQTT01-B</t>
  </si>
  <si>
    <t>24/02/1998</t>
  </si>
  <si>
    <t>B16DCVT081</t>
  </si>
  <si>
    <t>Dũng</t>
  </si>
  <si>
    <t>D16CQVT01-B</t>
  </si>
  <si>
    <t>18/10/1998</t>
  </si>
  <si>
    <t>B16DCVT289</t>
  </si>
  <si>
    <t>Lê Đình</t>
  </si>
  <si>
    <t>Thịnh</t>
  </si>
  <si>
    <t>19/07/1998</t>
  </si>
  <si>
    <t>B16DCVT322</t>
  </si>
  <si>
    <t>Nguyễn Thành</t>
  </si>
  <si>
    <t>2.41</t>
  </si>
  <si>
    <t>D16CQVT02-B</t>
  </si>
  <si>
    <t>15/06/1997</t>
  </si>
  <si>
    <t>B16DCVT235</t>
  </si>
  <si>
    <t>Dương Xuân</t>
  </si>
  <si>
    <t>Pháp</t>
  </si>
  <si>
    <t>2.54</t>
  </si>
  <si>
    <t>D16CQVT03-B</t>
  </si>
  <si>
    <t>21/10/1998</t>
  </si>
  <si>
    <t>B16DCVT124</t>
  </si>
  <si>
    <t>Vũ Trung</t>
  </si>
  <si>
    <t>D16CQVT04-B</t>
  </si>
  <si>
    <t>11/12/1998</t>
  </si>
  <si>
    <t>B16DCVT132</t>
  </si>
  <si>
    <t>Đặng Xuân</t>
  </si>
  <si>
    <t>Hoạt</t>
  </si>
  <si>
    <t>2.65</t>
  </si>
  <si>
    <t>01/11/1998</t>
  </si>
  <si>
    <t>B16DCVT308</t>
  </si>
  <si>
    <t>2.33</t>
  </si>
  <si>
    <t>15/06/1998</t>
  </si>
  <si>
    <t>B16DCVT301</t>
  </si>
  <si>
    <t>Thuận</t>
  </si>
  <si>
    <t>D16CQVT05-B</t>
  </si>
  <si>
    <t>04/08/1997</t>
  </si>
  <si>
    <t>B16DCVT198</t>
  </si>
  <si>
    <t>Đinh Đại</t>
  </si>
  <si>
    <t>Lượng</t>
  </si>
  <si>
    <t>D16CQVT06-B</t>
  </si>
  <si>
    <t>19/06/1998</t>
  </si>
  <si>
    <t>B16DCVT079</t>
  </si>
  <si>
    <t>D16CQVT07-B</t>
  </si>
  <si>
    <t>B16DCDT084</t>
  </si>
  <si>
    <t>Hoàn</t>
  </si>
  <si>
    <t>D16DTMT</t>
  </si>
  <si>
    <t>B16DCDT091</t>
  </si>
  <si>
    <t>Ngô Khắc</t>
  </si>
  <si>
    <t>Hùng</t>
  </si>
  <si>
    <t>21/03/1998</t>
  </si>
  <si>
    <t>B16DCDT139</t>
  </si>
  <si>
    <t>Nguyễn Danh</t>
  </si>
  <si>
    <t>Lực</t>
  </si>
  <si>
    <t>2.83</t>
  </si>
  <si>
    <t>27/12/1998</t>
  </si>
  <si>
    <t>B16DCDT155</t>
  </si>
  <si>
    <t>Nhân</t>
  </si>
  <si>
    <t>2.63</t>
  </si>
  <si>
    <t>23/08/1998</t>
  </si>
  <si>
    <t>B16DCCN209</t>
  </si>
  <si>
    <t>Lường Quang</t>
  </si>
  <si>
    <t>2.43</t>
  </si>
  <si>
    <t>D16HTTT1</t>
  </si>
  <si>
    <t>16/09/1996</t>
  </si>
  <si>
    <t>B16DCCN210</t>
  </si>
  <si>
    <t>29/12/1998</t>
  </si>
  <si>
    <t>B16DCCN273</t>
  </si>
  <si>
    <t>Nguyễn Hà</t>
  </si>
  <si>
    <t>06/12/1998</t>
  </si>
  <si>
    <t>B16DCCN290</t>
  </si>
  <si>
    <t>Vũ Minh</t>
  </si>
  <si>
    <t>Quảng</t>
  </si>
  <si>
    <t>20/05/1998</t>
  </si>
  <si>
    <t>Thái Nguyên</t>
  </si>
  <si>
    <t>B16DCCN314</t>
  </si>
  <si>
    <t>Bùi Văn</t>
  </si>
  <si>
    <t>Thận</t>
  </si>
  <si>
    <t>15/10/1998</t>
  </si>
  <si>
    <t>B16DCCN124</t>
  </si>
  <si>
    <t>Lưu Văn</t>
  </si>
  <si>
    <t>D16HTTT2</t>
  </si>
  <si>
    <t>01/09/1998</t>
  </si>
  <si>
    <t>B16DCCN132</t>
  </si>
  <si>
    <t>Vũ Đức</t>
  </si>
  <si>
    <t>Hậu</t>
  </si>
  <si>
    <t>B16DCCN163</t>
  </si>
  <si>
    <t>Hoàng Đỗ Việt</t>
  </si>
  <si>
    <t>Hưng</t>
  </si>
  <si>
    <t>30/01/1998</t>
  </si>
  <si>
    <t>B16DCCN135</t>
  </si>
  <si>
    <t>Đoàn Trọng</t>
  </si>
  <si>
    <t>Hiệp</t>
  </si>
  <si>
    <t>2.80</t>
  </si>
  <si>
    <t>D16HTTT3</t>
  </si>
  <si>
    <t>08/04/1998</t>
  </si>
  <si>
    <t>B16DCCN240</t>
  </si>
  <si>
    <t>Phạm Duy</t>
  </si>
  <si>
    <t>D16HTTT4</t>
  </si>
  <si>
    <t>13/12/1998</t>
  </si>
  <si>
    <t>Lào Cai</t>
  </si>
  <si>
    <t>B16DCMR030</t>
  </si>
  <si>
    <t>Hạnh</t>
  </si>
  <si>
    <t>D16IMR</t>
  </si>
  <si>
    <t>10/12/1998</t>
  </si>
  <si>
    <t>B16DCMR080</t>
  </si>
  <si>
    <t>Vũ Thị Hồng</t>
  </si>
  <si>
    <t>Nhật</t>
  </si>
  <si>
    <t>2.59</t>
  </si>
  <si>
    <t>08/10/1998</t>
  </si>
  <si>
    <t>B16DCMR089</t>
  </si>
  <si>
    <t>Quang</t>
  </si>
  <si>
    <t>2.20</t>
  </si>
  <si>
    <t>06/01/1998</t>
  </si>
  <si>
    <t>B16DCMR104</t>
  </si>
  <si>
    <t>Hạ Thị Huyền</t>
  </si>
  <si>
    <t>07/02/1998</t>
  </si>
  <si>
    <t>B16DCMR083</t>
  </si>
  <si>
    <t>Oanh</t>
  </si>
  <si>
    <t>D16PMR</t>
  </si>
  <si>
    <t>07/11/1998</t>
  </si>
  <si>
    <t>B16DCPT095</t>
  </si>
  <si>
    <t>Nguyễn Thăng</t>
  </si>
  <si>
    <t>D16PTDPT</t>
  </si>
  <si>
    <t>06/03/1998</t>
  </si>
  <si>
    <t>Phát triển ứng dụng đa phương tiện</t>
  </si>
  <si>
    <t>B16DCPT161</t>
  </si>
  <si>
    <t>Tú</t>
  </si>
  <si>
    <t>2.34</t>
  </si>
  <si>
    <t>21/06/1998</t>
  </si>
  <si>
    <t>Phú Thọ</t>
  </si>
  <si>
    <t>B16DCQT040</t>
  </si>
  <si>
    <t>Ngô Thị</t>
  </si>
  <si>
    <t>D16QTDN2</t>
  </si>
  <si>
    <t>Quản trị doanh nghiệp</t>
  </si>
  <si>
    <t>B16DCQT072</t>
  </si>
  <si>
    <t>Phạm Thanh</t>
  </si>
  <si>
    <t>Huyền</t>
  </si>
  <si>
    <t>2.40</t>
  </si>
  <si>
    <t>B16DCQT132</t>
  </si>
  <si>
    <t>Phan Văn</t>
  </si>
  <si>
    <t>Thiện</t>
  </si>
  <si>
    <t>2.30</t>
  </si>
  <si>
    <t>D16TMDT</t>
  </si>
  <si>
    <t>13/05/1998</t>
  </si>
  <si>
    <t>Thương mại điện tử</t>
  </si>
  <si>
    <t>B16DCDT061</t>
  </si>
  <si>
    <t>D16XLTH1</t>
  </si>
  <si>
    <t>10/10/1998</t>
  </si>
  <si>
    <t>B16DCDT048</t>
  </si>
  <si>
    <t>Nguyễn Trung</t>
  </si>
  <si>
    <t>D16XLTH2</t>
  </si>
  <si>
    <t>14/06/1998</t>
  </si>
  <si>
    <t>B16DCDT148</t>
  </si>
  <si>
    <t>Đinh Hải</t>
  </si>
  <si>
    <t>30/10/1998</t>
  </si>
  <si>
    <t>B16DCDT206</t>
  </si>
  <si>
    <t>Trần Thanh</t>
  </si>
  <si>
    <t>Toàn</t>
  </si>
  <si>
    <t>27/04/1998</t>
  </si>
  <si>
    <t>B16DCDT236</t>
  </si>
  <si>
    <t>22/08/1998</t>
  </si>
  <si>
    <t>B17DCCN541</t>
  </si>
  <si>
    <t>Pờ Ly</t>
  </si>
  <si>
    <t>D17CNPM1</t>
  </si>
  <si>
    <t>15/10/1999</t>
  </si>
  <si>
    <t>Lai Châu</t>
  </si>
  <si>
    <t>B17DCCN650</t>
  </si>
  <si>
    <t>Đỗ Văn</t>
  </si>
  <si>
    <t>10/11/1999</t>
  </si>
  <si>
    <t>B17DCCN685</t>
  </si>
  <si>
    <t>Hoàng Quốc</t>
  </si>
  <si>
    <t>Việt</t>
  </si>
  <si>
    <t>2.37</t>
  </si>
  <si>
    <t>18/09/1999</t>
  </si>
  <si>
    <t>B17DCCN018</t>
  </si>
  <si>
    <t>Lê Thế</t>
  </si>
  <si>
    <t>2.17</t>
  </si>
  <si>
    <t>D17CNPM3</t>
  </si>
  <si>
    <t>26/07/1999</t>
  </si>
  <si>
    <t>B17DCCN187</t>
  </si>
  <si>
    <t>Giang</t>
  </si>
  <si>
    <t>3.19</t>
  </si>
  <si>
    <t>19/11/1998</t>
  </si>
  <si>
    <t>B17DCCN198</t>
  </si>
  <si>
    <t>Đỗ Thanh</t>
  </si>
  <si>
    <t>05/10/1999</t>
  </si>
  <si>
    <t>B17DCCN450</t>
  </si>
  <si>
    <t>Phùng Xuân</t>
  </si>
  <si>
    <t>22/04/1999</t>
  </si>
  <si>
    <t>B17DCCN225</t>
  </si>
  <si>
    <t>Đỗ Minh</t>
  </si>
  <si>
    <t>D17CNPM4</t>
  </si>
  <si>
    <t>24/05/1999</t>
  </si>
  <si>
    <t>B17DCCN297</t>
  </si>
  <si>
    <t>Nguyễn Duy</t>
  </si>
  <si>
    <t>2.19</t>
  </si>
  <si>
    <t>17/11/1999</t>
  </si>
  <si>
    <t>B17DCCN405</t>
  </si>
  <si>
    <t>Trần Quang</t>
  </si>
  <si>
    <t>2.14</t>
  </si>
  <si>
    <t>26/01/1998</t>
  </si>
  <si>
    <t>B17DCCN609</t>
  </si>
  <si>
    <t>Nguyễn Đình</t>
  </si>
  <si>
    <t>12/02/1999</t>
  </si>
  <si>
    <t>Tuyên Quang</t>
  </si>
  <si>
    <t>B17DCCN119</t>
  </si>
  <si>
    <t>Tiêu Văn</t>
  </si>
  <si>
    <t>2.11</t>
  </si>
  <si>
    <t>D17CNPM5</t>
  </si>
  <si>
    <t>18/11/1999</t>
  </si>
  <si>
    <t>B17DCCN562</t>
  </si>
  <si>
    <t>Thắng</t>
  </si>
  <si>
    <t>2.57</t>
  </si>
  <si>
    <t>09/01/1999</t>
  </si>
  <si>
    <t>B17DCCN336</t>
  </si>
  <si>
    <t>Mai Công</t>
  </si>
  <si>
    <t>Khải</t>
  </si>
  <si>
    <t>D17CNPM6</t>
  </si>
  <si>
    <t>14/08/1999</t>
  </si>
  <si>
    <t>B17DCCN726</t>
  </si>
  <si>
    <t>22/08/1999</t>
  </si>
  <si>
    <t>B17DCCN743</t>
  </si>
  <si>
    <t>Đào Duy</t>
  </si>
  <si>
    <t>06/08/1999</t>
  </si>
  <si>
    <t>Yên Bái</t>
  </si>
  <si>
    <t>B17DCCN746</t>
  </si>
  <si>
    <t>Nguyễn Bùi Minh</t>
  </si>
  <si>
    <t>Công</t>
  </si>
  <si>
    <t>13/09/1999</t>
  </si>
  <si>
    <t>B17DCAT165</t>
  </si>
  <si>
    <t>Lê Đức</t>
  </si>
  <si>
    <t>D17CQAT01-B</t>
  </si>
  <si>
    <t>30/08/1999</t>
  </si>
  <si>
    <t>B17DCAT181</t>
  </si>
  <si>
    <t>Tiến</t>
  </si>
  <si>
    <t>2.81</t>
  </si>
  <si>
    <t>B17DCAT195</t>
  </si>
  <si>
    <t>Phạm Sỹ</t>
  </si>
  <si>
    <t>D17CQAT03-B</t>
  </si>
  <si>
    <t>01/01/1999</t>
  </si>
  <si>
    <t>B17DCAT024</t>
  </si>
  <si>
    <t>Nguyễn Công</t>
  </si>
  <si>
    <t>Cháng</t>
  </si>
  <si>
    <t>D17CQAT04-B</t>
  </si>
  <si>
    <t>31/10/1999</t>
  </si>
  <si>
    <t>B17DCAT076</t>
  </si>
  <si>
    <t>Trần Minh</t>
  </si>
  <si>
    <t>31/07/1998</t>
  </si>
  <si>
    <t>B17DCAT100</t>
  </si>
  <si>
    <t>Ngô Thu</t>
  </si>
  <si>
    <t>05/05/1999</t>
  </si>
  <si>
    <t>B17DCKT069</t>
  </si>
  <si>
    <t>Võ Thị</t>
  </si>
  <si>
    <t>Hường</t>
  </si>
  <si>
    <t>2.67</t>
  </si>
  <si>
    <t>D17CQKT01-B</t>
  </si>
  <si>
    <t>20/04/1997</t>
  </si>
  <si>
    <t>B17DCKT107</t>
  </si>
  <si>
    <t>Mai Đức</t>
  </si>
  <si>
    <t>2.55</t>
  </si>
  <si>
    <t>D17CQKT03-B</t>
  </si>
  <si>
    <t>03/02/1999</t>
  </si>
  <si>
    <t>B17DCKT175</t>
  </si>
  <si>
    <t>16/07/1999</t>
  </si>
  <si>
    <t>B17DCKT172</t>
  </si>
  <si>
    <t>Nguyễn Huyền</t>
  </si>
  <si>
    <t>D17CQKT04-B</t>
  </si>
  <si>
    <t>01/09/1999</t>
  </si>
  <si>
    <t>B17DCTT073</t>
  </si>
  <si>
    <t>Quỳnh</t>
  </si>
  <si>
    <t>3.07</t>
  </si>
  <si>
    <t>D17CQTT01-B</t>
  </si>
  <si>
    <t>24/09/1999</t>
  </si>
  <si>
    <t>B17DCTT098</t>
  </si>
  <si>
    <t>Hồ Hoàng</t>
  </si>
  <si>
    <t>D17CQTT02-B</t>
  </si>
  <si>
    <t>18/01/1999</t>
  </si>
  <si>
    <t>B17DCVT257</t>
  </si>
  <si>
    <t>3.05</t>
  </si>
  <si>
    <t>D17CQVT01-B</t>
  </si>
  <si>
    <t>12/10/1999</t>
  </si>
  <si>
    <t>B17DCVT345</t>
  </si>
  <si>
    <t>Thông</t>
  </si>
  <si>
    <t>22/10/1999</t>
  </si>
  <si>
    <t>B17DCVT369</t>
  </si>
  <si>
    <t>Nguyễn Hùng</t>
  </si>
  <si>
    <t>Tráng</t>
  </si>
  <si>
    <t>25/06/1999</t>
  </si>
  <si>
    <t>B17DCVT034</t>
  </si>
  <si>
    <t>Đoàn Phú</t>
  </si>
  <si>
    <t>D17CQVT02-B</t>
  </si>
  <si>
    <t>25/04/1999</t>
  </si>
  <si>
    <t>B16DCVT084</t>
  </si>
  <si>
    <t>Tạ Quang</t>
  </si>
  <si>
    <t>2.22</t>
  </si>
  <si>
    <t>D17CQVT04-B</t>
  </si>
  <si>
    <t>15/11/1998</t>
  </si>
  <si>
    <t>B17DCVT004</t>
  </si>
  <si>
    <t>Nguyễn Quốc</t>
  </si>
  <si>
    <t>Ân</t>
  </si>
  <si>
    <t>20/06/1999</t>
  </si>
  <si>
    <t>B17DCVT124</t>
  </si>
  <si>
    <t>Nguyễn Chính</t>
  </si>
  <si>
    <t>B17DCVT141</t>
  </si>
  <si>
    <t>Phạm Văn</t>
  </si>
  <si>
    <t>D17CQVT05-B</t>
  </si>
  <si>
    <t>20/07/1999</t>
  </si>
  <si>
    <t>B17DCVT301</t>
  </si>
  <si>
    <t>Sáng</t>
  </si>
  <si>
    <t>19/02/1999</t>
  </si>
  <si>
    <t>B17DCVT024</t>
  </si>
  <si>
    <t>Trần Tuấn</t>
  </si>
  <si>
    <t>D17CQVT08-B</t>
  </si>
  <si>
    <t>19/06/1999</t>
  </si>
  <si>
    <t>B17DCVT064</t>
  </si>
  <si>
    <t>Nguyễn Mậu</t>
  </si>
  <si>
    <t>Đoàn</t>
  </si>
  <si>
    <t>29/09/1999</t>
  </si>
  <si>
    <t>B17DCVT168</t>
  </si>
  <si>
    <t>04/12/1999</t>
  </si>
  <si>
    <t>B17DCDT058</t>
  </si>
  <si>
    <t>Đoàn Quang</t>
  </si>
  <si>
    <t>D17DTMT1</t>
  </si>
  <si>
    <t>18/12/1999</t>
  </si>
  <si>
    <t>B17DCDT169</t>
  </si>
  <si>
    <t>18/02/1999</t>
  </si>
  <si>
    <t>B17DCDT181</t>
  </si>
  <si>
    <t>Bùi Vinh</t>
  </si>
  <si>
    <t>15/04/1999</t>
  </si>
  <si>
    <t>B17DCDT190</t>
  </si>
  <si>
    <t>Tống Duy</t>
  </si>
  <si>
    <t>09/07/1999</t>
  </si>
  <si>
    <t>B17DCDT128</t>
  </si>
  <si>
    <t>Đỗ Công</t>
  </si>
  <si>
    <t>3.14</t>
  </si>
  <si>
    <t>D17DTMT2</t>
  </si>
  <si>
    <t>B17DCCN027</t>
  </si>
  <si>
    <t>Nguyễn Hoàng</t>
  </si>
  <si>
    <t>D17HTTT2</t>
  </si>
  <si>
    <t>08/07/1999</t>
  </si>
  <si>
    <t>B17DCCN495</t>
  </si>
  <si>
    <t>2.66</t>
  </si>
  <si>
    <t>11/02/1999</t>
  </si>
  <si>
    <t>B17DCCN593</t>
  </si>
  <si>
    <t>Thức</t>
  </si>
  <si>
    <t>D17HTTT3</t>
  </si>
  <si>
    <t>24/12/1999</t>
  </si>
  <si>
    <t>B17DCCN020</t>
  </si>
  <si>
    <t>Lê Tuấn</t>
  </si>
  <si>
    <t>D17HTTT4</t>
  </si>
  <si>
    <t>18/08/1999</t>
  </si>
  <si>
    <t>B17DCCN061</t>
  </si>
  <si>
    <t>2.77</t>
  </si>
  <si>
    <t>13/08/1999</t>
  </si>
  <si>
    <t>B17DCCN283</t>
  </si>
  <si>
    <t>Nguyễn Bá</t>
  </si>
  <si>
    <t>21/08/1999</t>
  </si>
  <si>
    <t>B17DCCN572</t>
  </si>
  <si>
    <t>Thành</t>
  </si>
  <si>
    <t>2.89</t>
  </si>
  <si>
    <t>20/11/1998</t>
  </si>
  <si>
    <t>B17DCCN034</t>
  </si>
  <si>
    <t>Nguyễn Thị Vân</t>
  </si>
  <si>
    <t>2.75</t>
  </si>
  <si>
    <t>D17HTTT5</t>
  </si>
  <si>
    <t>03/11/1998</t>
  </si>
  <si>
    <t>B17DCCN118</t>
  </si>
  <si>
    <t>Phạm Quốc</t>
  </si>
  <si>
    <t>B17DCCN417</t>
  </si>
  <si>
    <t>Bùi Công</t>
  </si>
  <si>
    <t>27/04/1999</t>
  </si>
  <si>
    <t>B17DCCN478</t>
  </si>
  <si>
    <t>Mai Long</t>
  </si>
  <si>
    <t>12/09/1999</t>
  </si>
  <si>
    <t>B17DCCN550</t>
  </si>
  <si>
    <t>Tài</t>
  </si>
  <si>
    <t>15/04/1998</t>
  </si>
  <si>
    <t>B17DCCN716</t>
  </si>
  <si>
    <t>Lê Thành</t>
  </si>
  <si>
    <t>D17HTTT6</t>
  </si>
  <si>
    <t>20/12/1999</t>
  </si>
  <si>
    <t>B17DCMR049</t>
  </si>
  <si>
    <t>Hoài</t>
  </si>
  <si>
    <t>D17IMR1</t>
  </si>
  <si>
    <t>Internet marketing</t>
  </si>
  <si>
    <t>B17DCPT025</t>
  </si>
  <si>
    <t>Đoàn Tá</t>
  </si>
  <si>
    <t>Bình</t>
  </si>
  <si>
    <t>D17PTDPT1</t>
  </si>
  <si>
    <t>28/04/1999</t>
  </si>
  <si>
    <t>B17DCPT174</t>
  </si>
  <si>
    <t>Nguyễn Đức Tùng</t>
  </si>
  <si>
    <t>12/05/1999</t>
  </si>
  <si>
    <t>B17DCPT168</t>
  </si>
  <si>
    <t>Quyền</t>
  </si>
  <si>
    <t>D17PTDPT2</t>
  </si>
  <si>
    <t>11/08/1998</t>
  </si>
  <si>
    <t>B17DCPT223</t>
  </si>
  <si>
    <t>Tùng</t>
  </si>
  <si>
    <t>28/11/1999</t>
  </si>
  <si>
    <t>B17DCPT252</t>
  </si>
  <si>
    <t>Nguyễn Thị Khánh</t>
  </si>
  <si>
    <t>02/09/1999</t>
  </si>
  <si>
    <t>B17DCQT044</t>
  </si>
  <si>
    <t>Đinh Thị Bích</t>
  </si>
  <si>
    <t>3.30</t>
  </si>
  <si>
    <t>D17QTDN</t>
  </si>
  <si>
    <t>29/08/1999</t>
  </si>
  <si>
    <t>B17DCQT113</t>
  </si>
  <si>
    <t>Lê Thị Ánh</t>
  </si>
  <si>
    <t>Nguyệt</t>
  </si>
  <si>
    <t>2.92</t>
  </si>
  <si>
    <t>13/10/1999</t>
  </si>
  <si>
    <t>B17DCQT174</t>
  </si>
  <si>
    <t>Ngụy Thị</t>
  </si>
  <si>
    <t>Vân</t>
  </si>
  <si>
    <t>2.88</t>
  </si>
  <si>
    <t>17/08/1999</t>
  </si>
  <si>
    <t>B17DCPT166</t>
  </si>
  <si>
    <t>Nguyễn Thế</t>
  </si>
  <si>
    <t>D17TKDPT1</t>
  </si>
  <si>
    <t>10/08/1999</t>
  </si>
  <si>
    <t>Thiết kế đa phương tiện</t>
  </si>
  <si>
    <t>B17DCQT054</t>
  </si>
  <si>
    <t>D17TMDT1</t>
  </si>
  <si>
    <t>06/12/1999</t>
  </si>
  <si>
    <t>B17DCQT058</t>
  </si>
  <si>
    <t>Trần Thị Minh</t>
  </si>
  <si>
    <t>Hòa</t>
  </si>
  <si>
    <t>06/09/1999</t>
  </si>
  <si>
    <t>B17DCQT077</t>
  </si>
  <si>
    <t>Hoàng Tú</t>
  </si>
  <si>
    <t>Lệ</t>
  </si>
  <si>
    <t>15/07/1998</t>
  </si>
  <si>
    <t>B17DCQT133</t>
  </si>
  <si>
    <t>B17DCQT075</t>
  </si>
  <si>
    <t>Nguyễn Thị Mai</t>
  </si>
  <si>
    <t>Lan</t>
  </si>
  <si>
    <t>D17TMDT2</t>
  </si>
  <si>
    <t>17/01/1999</t>
  </si>
  <si>
    <t>B17DCQT147</t>
  </si>
  <si>
    <t>Đào Tuấn</t>
  </si>
  <si>
    <t>10/10/1999</t>
  </si>
  <si>
    <t>B17DCDT081</t>
  </si>
  <si>
    <t>Nguyễn Tiến</t>
  </si>
  <si>
    <t>Hiệu</t>
  </si>
  <si>
    <t>D17XLTH1</t>
  </si>
  <si>
    <t>26/12/1999</t>
  </si>
  <si>
    <t>B17DCDT146</t>
  </si>
  <si>
    <t>Quân</t>
  </si>
  <si>
    <t>02/10/1999</t>
  </si>
  <si>
    <t>B17DCDT185</t>
  </si>
  <si>
    <t>Trai</t>
  </si>
  <si>
    <t>12/11/1999</t>
  </si>
  <si>
    <t>B17DCDT019</t>
  </si>
  <si>
    <t>Nguyễn Thái</t>
  </si>
  <si>
    <t>Bảo</t>
  </si>
  <si>
    <t>D17XLTH2</t>
  </si>
  <si>
    <t>23/05/1999</t>
  </si>
  <si>
    <t>B17DCDT096</t>
  </si>
  <si>
    <t>25/02/1999</t>
  </si>
  <si>
    <t>B17DCDT099</t>
  </si>
  <si>
    <t>Bùi Quang</t>
  </si>
  <si>
    <t>2.26</t>
  </si>
  <si>
    <t>16/05/1999</t>
  </si>
  <si>
    <t>B17DCDT160</t>
  </si>
  <si>
    <t>22/02/1999</t>
  </si>
  <si>
    <t>B18DCKT054</t>
  </si>
  <si>
    <t>Lưu Ngọc</t>
  </si>
  <si>
    <t>2.97</t>
  </si>
  <si>
    <t>D18ACCA</t>
  </si>
  <si>
    <t>11/03/2000</t>
  </si>
  <si>
    <t>B18DCKT105</t>
  </si>
  <si>
    <t>Vũ Thị Khánh</t>
  </si>
  <si>
    <t>Ly</t>
  </si>
  <si>
    <t>3.11</t>
  </si>
  <si>
    <t>15/07/2000</t>
  </si>
  <si>
    <t>B18DCCN023</t>
  </si>
  <si>
    <t>Nguyễn Nhân Hoàng</t>
  </si>
  <si>
    <t>2.61</t>
  </si>
  <si>
    <t>D18CNPM1</t>
  </si>
  <si>
    <t>02/03/2000</t>
  </si>
  <si>
    <t>B18DCCN025</t>
  </si>
  <si>
    <t>Nguyễn Quỳnh</t>
  </si>
  <si>
    <t>01/04/2000</t>
  </si>
  <si>
    <t>B18DCCN166</t>
  </si>
  <si>
    <t>Đỗ Trọng</t>
  </si>
  <si>
    <t>Đức</t>
  </si>
  <si>
    <t>2.45</t>
  </si>
  <si>
    <t>16/09/2000</t>
  </si>
  <si>
    <t>B18DCCN190</t>
  </si>
  <si>
    <t>Lại Văn</t>
  </si>
  <si>
    <t>24/05/2000</t>
  </si>
  <si>
    <t>B18DCCN474</t>
  </si>
  <si>
    <t>06/02/2000</t>
  </si>
  <si>
    <t>B18DCCN552</t>
  </si>
  <si>
    <t>Trần Anh</t>
  </si>
  <si>
    <t>09/08/2000</t>
  </si>
  <si>
    <t>B18DCCN092</t>
  </si>
  <si>
    <t>Doanh</t>
  </si>
  <si>
    <t>D18CNPM2</t>
  </si>
  <si>
    <t>25/02/2000</t>
  </si>
  <si>
    <t>B18DCCN191</t>
  </si>
  <si>
    <t>Nguyễn Huy</t>
  </si>
  <si>
    <t>02/11/2000</t>
  </si>
  <si>
    <t>B18DCCN301</t>
  </si>
  <si>
    <t>Nguyễn Trọng</t>
  </si>
  <si>
    <t>Khang</t>
  </si>
  <si>
    <t>10/03/2000</t>
  </si>
  <si>
    <t>B18DCCN400</t>
  </si>
  <si>
    <t>Hoàng Lê</t>
  </si>
  <si>
    <t>22/05/2000</t>
  </si>
  <si>
    <t>B18DCCN443</t>
  </si>
  <si>
    <t>Ngát</t>
  </si>
  <si>
    <t>2.69</t>
  </si>
  <si>
    <t>14/06/2000</t>
  </si>
  <si>
    <t>B18DCCN444</t>
  </si>
  <si>
    <t>Hoàng Thị</t>
  </si>
  <si>
    <t>Ngân</t>
  </si>
  <si>
    <t>14/07/2000</t>
  </si>
  <si>
    <t>B18DCCN597</t>
  </si>
  <si>
    <t>Nguyễn Tư</t>
  </si>
  <si>
    <t>Thái</t>
  </si>
  <si>
    <t>2.84</t>
  </si>
  <si>
    <t>02/02/2000</t>
  </si>
  <si>
    <t>B18DCCN619</t>
  </si>
  <si>
    <t>Phạm Công</t>
  </si>
  <si>
    <t>23/10/2000</t>
  </si>
  <si>
    <t>B18DCCN641</t>
  </si>
  <si>
    <t>Thìn</t>
  </si>
  <si>
    <t>B18DCCN017</t>
  </si>
  <si>
    <t>Lê Đức Phan</t>
  </si>
  <si>
    <t>3.32</t>
  </si>
  <si>
    <t>D18CNPM3</t>
  </si>
  <si>
    <t>22/04/2000</t>
  </si>
  <si>
    <t>B18DCCN215</t>
  </si>
  <si>
    <t>20/09/2000</t>
  </si>
  <si>
    <t>B18DCCN357</t>
  </si>
  <si>
    <t>Phạm Ngọc</t>
  </si>
  <si>
    <t>10/01/2000</t>
  </si>
  <si>
    <t>B18DCCN368</t>
  </si>
  <si>
    <t>Vũ Hải</t>
  </si>
  <si>
    <t>07/11/2000</t>
  </si>
  <si>
    <t>B18DCCN379</t>
  </si>
  <si>
    <t>Luận</t>
  </si>
  <si>
    <t>17/05/2000</t>
  </si>
  <si>
    <t>B18DCCN478</t>
  </si>
  <si>
    <t>Trung Thị</t>
  </si>
  <si>
    <t>3.18</t>
  </si>
  <si>
    <t>06/12/2000</t>
  </si>
  <si>
    <t>B18DCCN555</t>
  </si>
  <si>
    <t>Nguyễn Mạnh</t>
  </si>
  <si>
    <t>Tuân</t>
  </si>
  <si>
    <t>05/07/1999</t>
  </si>
  <si>
    <t>B18DCCN566</t>
  </si>
  <si>
    <t>Nguyễn Hữu Minh</t>
  </si>
  <si>
    <t>2.36</t>
  </si>
  <si>
    <t>07/02/2000</t>
  </si>
  <si>
    <t>B18DCCN588</t>
  </si>
  <si>
    <t>Vi Thị Kim</t>
  </si>
  <si>
    <t>Tuyền</t>
  </si>
  <si>
    <t>14/08/2000</t>
  </si>
  <si>
    <t>Cao Bằng</t>
  </si>
  <si>
    <t>B18DCCN029</t>
  </si>
  <si>
    <t>Nguyễn Viết</t>
  </si>
  <si>
    <t>3.28</t>
  </si>
  <si>
    <t>D18CNPM4</t>
  </si>
  <si>
    <t>B18DCCN073</t>
  </si>
  <si>
    <t>Cường</t>
  </si>
  <si>
    <t>13/09/2000</t>
  </si>
  <si>
    <t>B18DCCN074</t>
  </si>
  <si>
    <t>Nguyễn Hải</t>
  </si>
  <si>
    <t>Châu</t>
  </si>
  <si>
    <t>2.90</t>
  </si>
  <si>
    <t>15/01/2000</t>
  </si>
  <si>
    <t>B18DCCN139</t>
  </si>
  <si>
    <t>30/06/2000</t>
  </si>
  <si>
    <t>B18DCCN216</t>
  </si>
  <si>
    <t>Nguyễn Minh</t>
  </si>
  <si>
    <t>19/07/2000</t>
  </si>
  <si>
    <t>B18DCCN369</t>
  </si>
  <si>
    <t>Vũ Hoàng</t>
  </si>
  <si>
    <t>30/10/2000</t>
  </si>
  <si>
    <t>B18DCCN523</t>
  </si>
  <si>
    <t>11/02/2000</t>
  </si>
  <si>
    <t>B18DCCN556</t>
  </si>
  <si>
    <t>Cao Anh</t>
  </si>
  <si>
    <t>08/02/2000</t>
  </si>
  <si>
    <t>B18DCCN579</t>
  </si>
  <si>
    <t>Lê Thanh</t>
  </si>
  <si>
    <t>10/07/2000</t>
  </si>
  <si>
    <t>B18DCCN273</t>
  </si>
  <si>
    <t>Trương Tuấn</t>
  </si>
  <si>
    <t>D18CNPM5</t>
  </si>
  <si>
    <t>24/08/2000</t>
  </si>
  <si>
    <t>B18DCCN405</t>
  </si>
  <si>
    <t>05/11/2000</t>
  </si>
  <si>
    <t>B18DCCN548</t>
  </si>
  <si>
    <t>Hoàng Văn</t>
  </si>
  <si>
    <t>2.87</t>
  </si>
  <si>
    <t>24/10/2000</t>
  </si>
  <si>
    <t>B18DCCN022</t>
  </si>
  <si>
    <t>Nguyễn Lâm</t>
  </si>
  <si>
    <t>D18CNPM6</t>
  </si>
  <si>
    <t>17/01/2000</t>
  </si>
  <si>
    <t>B18DCCN176</t>
  </si>
  <si>
    <t>02/09/2000</t>
  </si>
  <si>
    <t>B18DCCN219</t>
  </si>
  <si>
    <t>04/12/2000</t>
  </si>
  <si>
    <t>B18DCCN693</t>
  </si>
  <si>
    <t>Vịnh</t>
  </si>
  <si>
    <t>3.24</t>
  </si>
  <si>
    <t>10/08/2000</t>
  </si>
  <si>
    <t>B18DCAT025</t>
  </si>
  <si>
    <t>Vũ Ngọc</t>
  </si>
  <si>
    <t>D18CQAT01-B</t>
  </si>
  <si>
    <t>29/06/2000</t>
  </si>
  <si>
    <t>B18DCAT125</t>
  </si>
  <si>
    <t>21/10/2000</t>
  </si>
  <si>
    <t>B18DCAT213</t>
  </si>
  <si>
    <t>31/10/2000</t>
  </si>
  <si>
    <t>B18DCAT269</t>
  </si>
  <si>
    <t>Phạm Tuấn</t>
  </si>
  <si>
    <t>01/08/2000</t>
  </si>
  <si>
    <t>B18DCAT010</t>
  </si>
  <si>
    <t>Phạm Đức</t>
  </si>
  <si>
    <t>D18CQAT02-B</t>
  </si>
  <si>
    <t>07/07/2000</t>
  </si>
  <si>
    <t>B18DCAT030</t>
  </si>
  <si>
    <t>Đặng Đức</t>
  </si>
  <si>
    <t>Danh</t>
  </si>
  <si>
    <t>20/08/2000</t>
  </si>
  <si>
    <t>B18DCAT086</t>
  </si>
  <si>
    <t>16/12/2000</t>
  </si>
  <si>
    <t>B18DCAT098</t>
  </si>
  <si>
    <t>Ngô Sỹ</t>
  </si>
  <si>
    <t>08/03/2000</t>
  </si>
  <si>
    <t>B18DCAT110</t>
  </si>
  <si>
    <t>04/02/2000</t>
  </si>
  <si>
    <t>B18DCAT150</t>
  </si>
  <si>
    <t>Trần Ngọc</t>
  </si>
  <si>
    <t>22/02/2000</t>
  </si>
  <si>
    <t>B18DCAT174</t>
  </si>
  <si>
    <t>Hoàng Sỹ</t>
  </si>
  <si>
    <t>Nguyên</t>
  </si>
  <si>
    <t>06/05/2000</t>
  </si>
  <si>
    <t>B18DCAT210</t>
  </si>
  <si>
    <t>Nguyễn Bảo</t>
  </si>
  <si>
    <t>Tín</t>
  </si>
  <si>
    <t>08/07/2000</t>
  </si>
  <si>
    <t>B18DCAT226</t>
  </si>
  <si>
    <t>15/12/2000</t>
  </si>
  <si>
    <t>B18DCAT266</t>
  </si>
  <si>
    <t>30/07/2000</t>
  </si>
  <si>
    <t>B18DCAT147</t>
  </si>
  <si>
    <t>Phạm Đăng</t>
  </si>
  <si>
    <t>D18CQAT03-B</t>
  </si>
  <si>
    <t>23/08/2000</t>
  </si>
  <si>
    <t>B18DCAT155</t>
  </si>
  <si>
    <t>25/04/2000</t>
  </si>
  <si>
    <t>B18DCAT175</t>
  </si>
  <si>
    <t>11/08/2000</t>
  </si>
  <si>
    <t>B18DCAT219</t>
  </si>
  <si>
    <t>Lương Ngọc Sơn</t>
  </si>
  <si>
    <t>B18DCAT267</t>
  </si>
  <si>
    <t>21/07/2000</t>
  </si>
  <si>
    <t>B18DCAT032</t>
  </si>
  <si>
    <t>D18CQAT04-B</t>
  </si>
  <si>
    <t>12/10/2000</t>
  </si>
  <si>
    <t>B18DCAT044</t>
  </si>
  <si>
    <t>Dương</t>
  </si>
  <si>
    <t>14/02/2000</t>
  </si>
  <si>
    <t>B18DCAT116</t>
  </si>
  <si>
    <t>Lê Duy</t>
  </si>
  <si>
    <t>14/01/2000</t>
  </si>
  <si>
    <t>B18DCAT144</t>
  </si>
  <si>
    <t>Ngô Hải</t>
  </si>
  <si>
    <t>27/05/2000</t>
  </si>
  <si>
    <t>Hoà Bình</t>
  </si>
  <si>
    <t>B18DCAT172</t>
  </si>
  <si>
    <t>Bùi Khắc</t>
  </si>
  <si>
    <t>Ngọc</t>
  </si>
  <si>
    <t>07/01/2000</t>
  </si>
  <si>
    <t>B18DCAT228</t>
  </si>
  <si>
    <t>Trịnh Thanh</t>
  </si>
  <si>
    <t>10/11/2000</t>
  </si>
  <si>
    <t>B18DCKT089</t>
  </si>
  <si>
    <t>Mai Thị Thùy</t>
  </si>
  <si>
    <t>D18CQKT01-B</t>
  </si>
  <si>
    <t>29/05/2000</t>
  </si>
  <si>
    <t>B18DCTT073</t>
  </si>
  <si>
    <t>Lê Ngọc</t>
  </si>
  <si>
    <t>D18CQTT01-B</t>
  </si>
  <si>
    <t>03/06/2000</t>
  </si>
  <si>
    <t>B18DCTT090</t>
  </si>
  <si>
    <t>Cung Huyền</t>
  </si>
  <si>
    <t>3.25</t>
  </si>
  <si>
    <t>D18CQTT02-B</t>
  </si>
  <si>
    <t>14/11/2000</t>
  </si>
  <si>
    <t>B18DCVT073</t>
  </si>
  <si>
    <t>D18CQVT01-B</t>
  </si>
  <si>
    <t>07/08/2000</t>
  </si>
  <si>
    <t>B18DCVT177</t>
  </si>
  <si>
    <t>16/11/2000</t>
  </si>
  <si>
    <t>B18DCVT273</t>
  </si>
  <si>
    <t>Dương Tấn</t>
  </si>
  <si>
    <t>Lộc</t>
  </si>
  <si>
    <t>B18DCVT401</t>
  </si>
  <si>
    <t>Nguyễn Tuấn</t>
  </si>
  <si>
    <t>09/12/2000</t>
  </si>
  <si>
    <t>B18DCVT010</t>
  </si>
  <si>
    <t>Hoàng Kỳ</t>
  </si>
  <si>
    <t>D18CQVT02-B</t>
  </si>
  <si>
    <t>11/06/2000</t>
  </si>
  <si>
    <t>Bình Phước</t>
  </si>
  <si>
    <t>B18DCVT234</t>
  </si>
  <si>
    <t>Trương Quốc</t>
  </si>
  <si>
    <t>16/06/2000</t>
  </si>
  <si>
    <t>B18DCVT282</t>
  </si>
  <si>
    <t>19/09/2000</t>
  </si>
  <si>
    <t>B18DCVT298</t>
  </si>
  <si>
    <t>Đặng Phương</t>
  </si>
  <si>
    <t>B18DCVT346</t>
  </si>
  <si>
    <t>24/11/2000</t>
  </si>
  <si>
    <t>B18DCVT370</t>
  </si>
  <si>
    <t>16/02/2000</t>
  </si>
  <si>
    <t>B18DCVT410</t>
  </si>
  <si>
    <t>Trần Đức</t>
  </si>
  <si>
    <t>Thế</t>
  </si>
  <si>
    <t>2.31</t>
  </si>
  <si>
    <t>10/12/2000</t>
  </si>
  <si>
    <t>B18DCVT027</t>
  </si>
  <si>
    <t>Vũ Tiến</t>
  </si>
  <si>
    <t>D18CQVT03-B</t>
  </si>
  <si>
    <t>30/11/2000</t>
  </si>
  <si>
    <t>B18DCVT051</t>
  </si>
  <si>
    <t>Mai Văn</t>
  </si>
  <si>
    <t>Chung</t>
  </si>
  <si>
    <t>19/02/2000</t>
  </si>
  <si>
    <t>B18DCVT163</t>
  </si>
  <si>
    <t>Trần Xuân</t>
  </si>
  <si>
    <t>12/09/2000</t>
  </si>
  <si>
    <t>B18DCVT276</t>
  </si>
  <si>
    <t>Lại Hoàng Thế</t>
  </si>
  <si>
    <t>Lợi</t>
  </si>
  <si>
    <t>D18CQVT04-B</t>
  </si>
  <si>
    <t>22/09/2000</t>
  </si>
  <si>
    <t>B18DCVT396</t>
  </si>
  <si>
    <t>Hòa Quang</t>
  </si>
  <si>
    <t>Thanh</t>
  </si>
  <si>
    <t>26/11/2000</t>
  </si>
  <si>
    <t>B18DCVT053</t>
  </si>
  <si>
    <t>Mai Thế</t>
  </si>
  <si>
    <t>Dân</t>
  </si>
  <si>
    <t>2.60</t>
  </si>
  <si>
    <t>D18CQVT05-B</t>
  </si>
  <si>
    <t>24/01/2000</t>
  </si>
  <si>
    <t>B18DCVT149</t>
  </si>
  <si>
    <t>06/01/2000</t>
  </si>
  <si>
    <t>B18DCVT014</t>
  </si>
  <si>
    <t>Lương Hoàng</t>
  </si>
  <si>
    <t>3.09</t>
  </si>
  <si>
    <t>D18CQVT06-B</t>
  </si>
  <si>
    <t>27/11/2000</t>
  </si>
  <si>
    <t>B18DCVT062</t>
  </si>
  <si>
    <t>Kiều Mạnh</t>
  </si>
  <si>
    <t>29/10/2000</t>
  </si>
  <si>
    <t>B18DCVT174</t>
  </si>
  <si>
    <t>18/02/2000</t>
  </si>
  <si>
    <t>B18DCVT294</t>
  </si>
  <si>
    <t>3.64</t>
  </si>
  <si>
    <t>Xuất sắc</t>
  </si>
  <si>
    <t>15/05/1999</t>
  </si>
  <si>
    <t>B18DCVT302</t>
  </si>
  <si>
    <t>Nguyễn Phương</t>
  </si>
  <si>
    <t>B18DCVT398</t>
  </si>
  <si>
    <t>Bùi Tuấn</t>
  </si>
  <si>
    <t>2.86</t>
  </si>
  <si>
    <t>16/08/1998</t>
  </si>
  <si>
    <t>B18DCVT063</t>
  </si>
  <si>
    <t>Lê Tiến</t>
  </si>
  <si>
    <t>D18CQVT07-B</t>
  </si>
  <si>
    <t>28/08/2000</t>
  </si>
  <si>
    <t>B18DCVT103</t>
  </si>
  <si>
    <t>Độ</t>
  </si>
  <si>
    <t>3.47</t>
  </si>
  <si>
    <t>07/09/2000</t>
  </si>
  <si>
    <t>B18DCVT111</t>
  </si>
  <si>
    <t>Ngô Tuấn</t>
  </si>
  <si>
    <t>B18DCVT191</t>
  </si>
  <si>
    <t>Phạm Anh</t>
  </si>
  <si>
    <t>06/09/2000</t>
  </si>
  <si>
    <t>B18DCVT263</t>
  </si>
  <si>
    <t>04/08/2000</t>
  </si>
  <si>
    <t>B18DCVT016</t>
  </si>
  <si>
    <t>D18CQVT08-B</t>
  </si>
  <si>
    <t>03/12/2000</t>
  </si>
  <si>
    <t>B18DCVT032</t>
  </si>
  <si>
    <t>Nguyễn Hữu Tuấn</t>
  </si>
  <si>
    <t>22/03/2000</t>
  </si>
  <si>
    <t>B18DCVT160</t>
  </si>
  <si>
    <t>06/03/2000</t>
  </si>
  <si>
    <t>B18DCVT216</t>
  </si>
  <si>
    <t>Phạm Tiến</t>
  </si>
  <si>
    <t>11/12/2000</t>
  </si>
  <si>
    <t>B18DCVT264</t>
  </si>
  <si>
    <t>Nguyễn Việt</t>
  </si>
  <si>
    <t>29/02/2000</t>
  </si>
  <si>
    <t>B18DCVT288</t>
  </si>
  <si>
    <t>21/05/2000</t>
  </si>
  <si>
    <t>B18DCVT408</t>
  </si>
  <si>
    <t>2.99</t>
  </si>
  <si>
    <t>27/09/2000</t>
  </si>
  <si>
    <t>B18DCVT416</t>
  </si>
  <si>
    <t>B18DCDT086</t>
  </si>
  <si>
    <t>Trần Đình</t>
  </si>
  <si>
    <t>D18DTMT1</t>
  </si>
  <si>
    <t>B18DCDT094</t>
  </si>
  <si>
    <t>19/12/1999</t>
  </si>
  <si>
    <t>B18DCDT138</t>
  </si>
  <si>
    <t>Vũ Đình</t>
  </si>
  <si>
    <t>04/10/2000</t>
  </si>
  <si>
    <t>B18DCDT201</t>
  </si>
  <si>
    <t>Quyết</t>
  </si>
  <si>
    <t>B18DCDT222</t>
  </si>
  <si>
    <t>Lê Anh</t>
  </si>
  <si>
    <t>B18DCDT225</t>
  </si>
  <si>
    <t>Phạm Minh</t>
  </si>
  <si>
    <t>B18DCDT241</t>
  </si>
  <si>
    <t>3.23</t>
  </si>
  <si>
    <t>26/03/2000</t>
  </si>
  <si>
    <t>B18DCDT072</t>
  </si>
  <si>
    <t>D18DTMT2</t>
  </si>
  <si>
    <t>B18DCDT144</t>
  </si>
  <si>
    <t>Đỗ Đức</t>
  </si>
  <si>
    <t>B18DCDT164</t>
  </si>
  <si>
    <t>07/06/2000</t>
  </si>
  <si>
    <t>B18DCDT215</t>
  </si>
  <si>
    <t>Trịnh Đức</t>
  </si>
  <si>
    <t>26/06/2000</t>
  </si>
  <si>
    <t>B18DCDT220</t>
  </si>
  <si>
    <t>Bùi Mạnh</t>
  </si>
  <si>
    <t>B18DCDT235</t>
  </si>
  <si>
    <t>04/09/2000</t>
  </si>
  <si>
    <t>Thảo</t>
  </si>
  <si>
    <t>B18DCCN012</t>
  </si>
  <si>
    <t>Đỗ Lâm</t>
  </si>
  <si>
    <t>D18HTTT1</t>
  </si>
  <si>
    <t>01/10/2000</t>
  </si>
  <si>
    <t>B18DCCN177</t>
  </si>
  <si>
    <t>Nguyễn Tràng</t>
  </si>
  <si>
    <t>3.20</t>
  </si>
  <si>
    <t>25/10/2000</t>
  </si>
  <si>
    <t>27/06/2000</t>
  </si>
  <si>
    <t>B18DCCN298</t>
  </si>
  <si>
    <t>11/07/2000</t>
  </si>
  <si>
    <t>B18DCCN299</t>
  </si>
  <si>
    <t>B18DCCN353</t>
  </si>
  <si>
    <t>17/08/2000</t>
  </si>
  <si>
    <t>B18DCCN441</t>
  </si>
  <si>
    <t>Lê Thị Quỳnh</t>
  </si>
  <si>
    <t>Nga</t>
  </si>
  <si>
    <t>3.13</t>
  </si>
  <si>
    <t>06/06/2000</t>
  </si>
  <si>
    <t>B18DCCN661</t>
  </si>
  <si>
    <t>2.95</t>
  </si>
  <si>
    <t>09/02/2000</t>
  </si>
  <si>
    <t>B18DCCN002</t>
  </si>
  <si>
    <t>D18HTTT2</t>
  </si>
  <si>
    <t>B18DCCN179</t>
  </si>
  <si>
    <t>02/10/2000</t>
  </si>
  <si>
    <t>B18DCCN180</t>
  </si>
  <si>
    <t>Phan Minh</t>
  </si>
  <si>
    <t>3.02</t>
  </si>
  <si>
    <t>29/04/2000</t>
  </si>
  <si>
    <t>B18DCCN389</t>
  </si>
  <si>
    <t>Mai</t>
  </si>
  <si>
    <t>09/05/2000</t>
  </si>
  <si>
    <t>B18DCCN410</t>
  </si>
  <si>
    <t>Thạch Ngọc</t>
  </si>
  <si>
    <t>03/11/2000</t>
  </si>
  <si>
    <t>B18DCCN431</t>
  </si>
  <si>
    <t>23/04/2000</t>
  </si>
  <si>
    <t>B18DCCN486</t>
  </si>
  <si>
    <t>Vũ Mạnh</t>
  </si>
  <si>
    <t>B18DCCN541</t>
  </si>
  <si>
    <t>15/03/2000</t>
  </si>
  <si>
    <t>B18DCCN564</t>
  </si>
  <si>
    <t>Nguyễn Đình Anh</t>
  </si>
  <si>
    <t>13/06/2000</t>
  </si>
  <si>
    <t>B18DCCN575</t>
  </si>
  <si>
    <t>Đỗ Tiến</t>
  </si>
  <si>
    <t>14/10/2000</t>
  </si>
  <si>
    <t>B18DCCN663</t>
  </si>
  <si>
    <t>Phạm Thị Huyền</t>
  </si>
  <si>
    <t>B18DCCN684</t>
  </si>
  <si>
    <t>Lê Sỹ</t>
  </si>
  <si>
    <t>30/08/2000</t>
  </si>
  <si>
    <t>B18DCCN004</t>
  </si>
  <si>
    <t>Phạm Long</t>
  </si>
  <si>
    <t>D18HTTT3</t>
  </si>
  <si>
    <t>B18DCCN049</t>
  </si>
  <si>
    <t>Bách</t>
  </si>
  <si>
    <t>28/11/2000</t>
  </si>
  <si>
    <t>B18DCCN093</t>
  </si>
  <si>
    <t>B18DCCN149</t>
  </si>
  <si>
    <t>Đắc</t>
  </si>
  <si>
    <t>B18DCCN280</t>
  </si>
  <si>
    <t>Lê Dương</t>
  </si>
  <si>
    <t>2.82</t>
  </si>
  <si>
    <t>06/08/2000</t>
  </si>
  <si>
    <t>B18DCCN313</t>
  </si>
  <si>
    <t>Nguyễn Khả</t>
  </si>
  <si>
    <t>Khiêm</t>
  </si>
  <si>
    <t>3.43</t>
  </si>
  <si>
    <t>13/05/2000</t>
  </si>
  <si>
    <t>B18DCCN324</t>
  </si>
  <si>
    <t>Phạm Tùng</t>
  </si>
  <si>
    <t>24/04/2000</t>
  </si>
  <si>
    <t>B18DCCN412</t>
  </si>
  <si>
    <t>B18DCCN172</t>
  </si>
  <si>
    <t>Nguyễn Hữu</t>
  </si>
  <si>
    <t>D18HTTT4</t>
  </si>
  <si>
    <t>29/08/2000</t>
  </si>
  <si>
    <t>B18DCCN260</t>
  </si>
  <si>
    <t>Vũ Huy</t>
  </si>
  <si>
    <t>B18DCCN359</t>
  </si>
  <si>
    <t>Phùng Hoàng</t>
  </si>
  <si>
    <t>3.06</t>
  </si>
  <si>
    <t>27/10/2000</t>
  </si>
  <si>
    <t>B18DCCN425</t>
  </si>
  <si>
    <t>B18DCCN436</t>
  </si>
  <si>
    <t>Trần Hoài</t>
  </si>
  <si>
    <t>22/08/2000</t>
  </si>
  <si>
    <t>B18DCCN458</t>
  </si>
  <si>
    <t>Đào Kỷ</t>
  </si>
  <si>
    <t>3.52</t>
  </si>
  <si>
    <t>19/08/2000</t>
  </si>
  <si>
    <t>B18DCCN623</t>
  </si>
  <si>
    <t>B18DCCN690</t>
  </si>
  <si>
    <t>Vinh</t>
  </si>
  <si>
    <t>B18DCCN162</t>
  </si>
  <si>
    <t>Đồng</t>
  </si>
  <si>
    <t>D18HTTT5</t>
  </si>
  <si>
    <t>28/09/2000</t>
  </si>
  <si>
    <t>B18DCCN229</t>
  </si>
  <si>
    <t>B18DCCN415</t>
  </si>
  <si>
    <t>Trịnh Quang</t>
  </si>
  <si>
    <t>B18DCCN459</t>
  </si>
  <si>
    <t>Đinh Hữu</t>
  </si>
  <si>
    <t>B18DCCN493</t>
  </si>
  <si>
    <t>Đỗ Hồng</t>
  </si>
  <si>
    <t>20/05/2000</t>
  </si>
  <si>
    <t>B18DCCN591</t>
  </si>
  <si>
    <t>Lê Mạnh</t>
  </si>
  <si>
    <t>Tưởng</t>
  </si>
  <si>
    <t>05/09/2000</t>
  </si>
  <si>
    <t>B18DCCN603</t>
  </si>
  <si>
    <t>3.01</t>
  </si>
  <si>
    <t>B18DCCN615</t>
  </si>
  <si>
    <t>B18DCCN054</t>
  </si>
  <si>
    <t>D18HTTT6</t>
  </si>
  <si>
    <t>21/11/2000</t>
  </si>
  <si>
    <t>B18DCCN076</t>
  </si>
  <si>
    <t>Dương Văn</t>
  </si>
  <si>
    <t>B18DCCN154</t>
  </si>
  <si>
    <t>Đăng</t>
  </si>
  <si>
    <t>3.08</t>
  </si>
  <si>
    <t>12/02/2000</t>
  </si>
  <si>
    <t>B18DCCN220</t>
  </si>
  <si>
    <t>2.78</t>
  </si>
  <si>
    <t>15/11/2000</t>
  </si>
  <si>
    <t>B18DCCN231</t>
  </si>
  <si>
    <t>Ngô Trí</t>
  </si>
  <si>
    <t>Hoà</t>
  </si>
  <si>
    <t>28/06/2000</t>
  </si>
  <si>
    <t>B18DCCN253</t>
  </si>
  <si>
    <t>Đỗ Viết</t>
  </si>
  <si>
    <t>B18DCCN307</t>
  </si>
  <si>
    <t>Khuất Duy</t>
  </si>
  <si>
    <t>17/09/2000</t>
  </si>
  <si>
    <t>B18DCCN351</t>
  </si>
  <si>
    <t>18/09/2000</t>
  </si>
  <si>
    <t>B18DCCN373</t>
  </si>
  <si>
    <t>Đào Xuân</t>
  </si>
  <si>
    <t>20/02/2000</t>
  </si>
  <si>
    <t>B18DCCN483</t>
  </si>
  <si>
    <t>12/03/2000</t>
  </si>
  <si>
    <t>B18DCCN484</t>
  </si>
  <si>
    <t>Nguyễn Văn Đức</t>
  </si>
  <si>
    <t>B18DCCN648</t>
  </si>
  <si>
    <t>Phạm Hữu</t>
  </si>
  <si>
    <t>3.27</t>
  </si>
  <si>
    <t>16/03/2000</t>
  </si>
  <si>
    <t>B18DCMR006</t>
  </si>
  <si>
    <t>Cao Thị Vân</t>
  </si>
  <si>
    <t>D18IMR1</t>
  </si>
  <si>
    <t>05/10/2000</t>
  </si>
  <si>
    <t>B18DCMR103</t>
  </si>
  <si>
    <t>Liên</t>
  </si>
  <si>
    <t>D18IMR2</t>
  </si>
  <si>
    <t>B18DCMR115</t>
  </si>
  <si>
    <t>23/12/2000</t>
  </si>
  <si>
    <t>B18DCMR123</t>
  </si>
  <si>
    <t>B18DCMR154</t>
  </si>
  <si>
    <t>23/01/2000</t>
  </si>
  <si>
    <t>B18DCMR136</t>
  </si>
  <si>
    <t>Ngô Duy</t>
  </si>
  <si>
    <t>Nghĩa</t>
  </si>
  <si>
    <t>D18IMR3</t>
  </si>
  <si>
    <t>26/09/2000</t>
  </si>
  <si>
    <t>B18DCMR047</t>
  </si>
  <si>
    <t>Vũ Anh</t>
  </si>
  <si>
    <t>D18PMR</t>
  </si>
  <si>
    <t>30/05/2000</t>
  </si>
  <si>
    <t>Phân tích dữ liệu marketing số</t>
  </si>
  <si>
    <t>B18DCMR122</t>
  </si>
  <si>
    <t>Quách Lê Hà</t>
  </si>
  <si>
    <t>3.00</t>
  </si>
  <si>
    <t>21/12/1999</t>
  </si>
  <si>
    <t>B18DCMR152</t>
  </si>
  <si>
    <t>Hoàng Thị Nam</t>
  </si>
  <si>
    <t>TP Hồ Chí Minh</t>
  </si>
  <si>
    <t>B18DCPT106</t>
  </si>
  <si>
    <t>Vương Việt</t>
  </si>
  <si>
    <t>D18PTDPT1</t>
  </si>
  <si>
    <t>B18DCPT172</t>
  </si>
  <si>
    <t>B18DCPT241</t>
  </si>
  <si>
    <t>Trần</t>
  </si>
  <si>
    <t>B18DCPT228</t>
  </si>
  <si>
    <t>Thùy</t>
  </si>
  <si>
    <t>D18PTDPT2</t>
  </si>
  <si>
    <t>13/08/2000</t>
  </si>
  <si>
    <t>B18DCQT006</t>
  </si>
  <si>
    <t>Mai Quỳnh</t>
  </si>
  <si>
    <t>D18QTDN1</t>
  </si>
  <si>
    <t>30/12/2000</t>
  </si>
  <si>
    <t>B18DCQT037</t>
  </si>
  <si>
    <t>Lâm Hữu</t>
  </si>
  <si>
    <t>Đang</t>
  </si>
  <si>
    <t>B18DCQT004</t>
  </si>
  <si>
    <t>Hoàng Thị Kim</t>
  </si>
  <si>
    <t>D18QTDN2</t>
  </si>
  <si>
    <t>18/06/2000</t>
  </si>
  <si>
    <t>B18DCQT076</t>
  </si>
  <si>
    <t>27/03/2000</t>
  </si>
  <si>
    <t>B18DCQT135</t>
  </si>
  <si>
    <t>Nguyễn Như</t>
  </si>
  <si>
    <t>B18DCPT022</t>
  </si>
  <si>
    <t>D18TKDPT1</t>
  </si>
  <si>
    <t>20/01/2000</t>
  </si>
  <si>
    <t>B18DCPT117</t>
  </si>
  <si>
    <t>Hoàng Xuân</t>
  </si>
  <si>
    <t>B18DCPT122</t>
  </si>
  <si>
    <t>Lam</t>
  </si>
  <si>
    <t>B18DCPT131</t>
  </si>
  <si>
    <t>3.10</t>
  </si>
  <si>
    <t>B18DCPT142</t>
  </si>
  <si>
    <t>22/06/2000</t>
  </si>
  <si>
    <t>B18DCPT201</t>
  </si>
  <si>
    <t>Hoàng Minh</t>
  </si>
  <si>
    <t>3.29</t>
  </si>
  <si>
    <t>13/12/2000</t>
  </si>
  <si>
    <t>B18DCPT004</t>
  </si>
  <si>
    <t>Bùi Quỳnh</t>
  </si>
  <si>
    <t>D18TKDPT2</t>
  </si>
  <si>
    <t>B18DCPT014</t>
  </si>
  <si>
    <t>Phạm Thị Vân</t>
  </si>
  <si>
    <t>B18DCPT058</t>
  </si>
  <si>
    <t>Cao Hải</t>
  </si>
  <si>
    <t>B18DCPT020</t>
  </si>
  <si>
    <t>Vũ Phương</t>
  </si>
  <si>
    <t>D18TKDPT3</t>
  </si>
  <si>
    <t>20/07/2000</t>
  </si>
  <si>
    <t>B18DCPT055</t>
  </si>
  <si>
    <t>29/11/2000</t>
  </si>
  <si>
    <t>B18DCPT120</t>
  </si>
  <si>
    <t>B18DCPT144</t>
  </si>
  <si>
    <t>15/09/2000</t>
  </si>
  <si>
    <t>B18DCPT159</t>
  </si>
  <si>
    <t>13/11/2000</t>
  </si>
  <si>
    <t>B18DCQT054</t>
  </si>
  <si>
    <t>D18TMDT1</t>
  </si>
  <si>
    <t>29/09/2000</t>
  </si>
  <si>
    <t>B18DCQT118</t>
  </si>
  <si>
    <t>Nguyễn Thị Thanh</t>
  </si>
  <si>
    <t>2.98</t>
  </si>
  <si>
    <t>20/10/2000</t>
  </si>
  <si>
    <t>B18DCQT129</t>
  </si>
  <si>
    <t>24/02/2000</t>
  </si>
  <si>
    <t>B18DCQT166</t>
  </si>
  <si>
    <t>Trần Hoàng</t>
  </si>
  <si>
    <t>D18TMDT2</t>
  </si>
  <si>
    <t>B18DCDT002</t>
  </si>
  <si>
    <t>Đàm Tuấn</t>
  </si>
  <si>
    <t>D18XLTH1</t>
  </si>
  <si>
    <t>B18DCDT037</t>
  </si>
  <si>
    <t>Đại</t>
  </si>
  <si>
    <t>05/03/2000</t>
  </si>
  <si>
    <t>B18DCDT101</t>
  </si>
  <si>
    <t>Mai Đình</t>
  </si>
  <si>
    <t>20/12/2000</t>
  </si>
  <si>
    <t>B18DCDT117</t>
  </si>
  <si>
    <t>Khởi</t>
  </si>
  <si>
    <t>19/06/2000</t>
  </si>
  <si>
    <t>B18DCDT173</t>
  </si>
  <si>
    <t>Đàm Thành</t>
  </si>
  <si>
    <t>Ninh</t>
  </si>
  <si>
    <t>31/01/2000</t>
  </si>
  <si>
    <t>B18DCDT155</t>
  </si>
  <si>
    <t>D18XLTH2</t>
  </si>
  <si>
    <t>B18DCDT248</t>
  </si>
  <si>
    <t>Phạm Trung</t>
  </si>
  <si>
    <t>B18DCDT251</t>
  </si>
  <si>
    <t>Thưởng</t>
  </si>
  <si>
    <t>25/12/2000</t>
  </si>
  <si>
    <t>B14DCPT115</t>
  </si>
  <si>
    <t>E14CQPT01-B</t>
  </si>
  <si>
    <t>01/03/1996</t>
  </si>
  <si>
    <t>Công nghệ đa phương tiện (CLC)</t>
  </si>
  <si>
    <t>B17DCCN288</t>
  </si>
  <si>
    <t>E17CQCN01-B</t>
  </si>
  <si>
    <t>Công nghệ thông tin (CLC)</t>
  </si>
  <si>
    <t>B17DCDT189</t>
  </si>
  <si>
    <t>B17DCCN103</t>
  </si>
  <si>
    <t>Đạo</t>
  </si>
  <si>
    <t>E17CQCN02-B</t>
  </si>
  <si>
    <t>B17DCVT046</t>
  </si>
  <si>
    <t>Cương</t>
  </si>
  <si>
    <t>E18CQCN01-B</t>
  </si>
  <si>
    <t>11/09/1999</t>
  </si>
  <si>
    <t>B18DCCN285</t>
  </si>
  <si>
    <t>12/12/2000</t>
  </si>
  <si>
    <t>B18DCCN345</t>
  </si>
  <si>
    <t>Lại Đức</t>
  </si>
  <si>
    <t>B18DCDT107</t>
  </si>
  <si>
    <t>Phạm Ngọc An</t>
  </si>
  <si>
    <t>B18DCVT428</t>
  </si>
  <si>
    <t>29/12/2000</t>
  </si>
  <si>
    <t>B18DCAT001</t>
  </si>
  <si>
    <t>Bùi Hải</t>
  </si>
  <si>
    <t>E18CQCN02-B</t>
  </si>
  <si>
    <t>17/04/2000</t>
  </si>
  <si>
    <t>B18DCAT042</t>
  </si>
  <si>
    <t>B18DCDT046</t>
  </si>
  <si>
    <t>Hoàng Thành</t>
  </si>
  <si>
    <t>B18DCDT073</t>
  </si>
  <si>
    <t>Đỗ Xuân</t>
  </si>
  <si>
    <t>3.26</t>
  </si>
  <si>
    <t>11/04/1999</t>
  </si>
  <si>
    <t>B18DCDT126</t>
  </si>
  <si>
    <t>Đào Hải</t>
  </si>
  <si>
    <t>08/09/2000</t>
  </si>
  <si>
    <t>B18DCDT238</t>
  </si>
  <si>
    <t>Hoàng Nguyễn Long</t>
  </si>
  <si>
    <t>30/04/2000</t>
  </si>
  <si>
    <t>B18DCVT269</t>
  </si>
  <si>
    <t>B18DCVT441</t>
  </si>
  <si>
    <t>STT</t>
  </si>
  <si>
    <t>Thiếu THPT</t>
  </si>
  <si>
    <t>Thiếu THPT, Giấy KS</t>
  </si>
  <si>
    <t>NỢ HỌC PHÍ</t>
  </si>
  <si>
    <t>Nợ Học phí</t>
  </si>
  <si>
    <t>Thiếu hồ sơ</t>
  </si>
  <si>
    <t>Thiếu bằng TNTHPT, Giấy KS</t>
  </si>
  <si>
    <t>Thiếu bằng TN THPT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</si>
</sst>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_-;\-* #,##0_-;_-* &quot;-&quot;??_-;_-@_-"/>
  </numFmts>
  <fonts count="3" x14ac:knownFonts="1">
    <font>
      <sz val="11"/>
      <name val="Calibri"/>
    </font>
    <font>
      <sz val="11"/>
      <name val="Calibri"/>
      <family val="2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/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0" xfId="0" applyFill="1"/>
    <xf numFmtId="0" fontId="0" fillId="2" borderId="1" xfId="0" applyFill="1" applyBorder="1"/>
    <xf numFmtId="164" fontId="0" fillId="0" borderId="0" xfId="1" applyNumberFormat="1" applyFont="1"/>
    <xf numFmtId="1" fontId="0" fillId="0" borderId="0" xfId="0" applyNumberFormat="1" applyAlignment="1">
      <alignment horizontal="left" vertical="top" wrapText="1"/>
    </xf>
    <xf numFmtId="1" fontId="0" fillId="2" borderId="1" xfId="0" applyNumberFormat="1" applyFill="1" applyBorder="1" applyAlignment="1">
      <alignment horizontal="left" vertical="top" wrapText="1"/>
    </xf>
    <xf numFmtId="1" fontId="0" fillId="0" borderId="1" xfId="0" applyNumberFormat="1" applyBorder="1" applyAlignment="1">
      <alignment horizontal="left" vertical="top" wrapText="1"/>
    </xf>
    <xf numFmtId="1" fontId="0" fillId="3" borderId="1" xfId="0" applyNumberFormat="1" applyFill="1" applyBorder="1" applyAlignment="1">
      <alignment horizontal="left" vertical="top" wrapText="1"/>
    </xf>
    <xf numFmtId="1" fontId="1" fillId="3" borderId="1" xfId="0" applyNumberFormat="1" applyFont="1" applyFill="1" applyBorder="1" applyAlignment="1">
      <alignment horizontal="left" vertical="top" wrapText="1"/>
    </xf>
    <xf numFmtId="1" fontId="0" fillId="3" borderId="0" xfId="0" applyNumberFormat="1" applyFill="1" applyAlignment="1">
      <alignment horizontal="left" vertical="top" wrapText="1"/>
    </xf>
    <xf numFmtId="2" fontId="0" fillId="3" borderId="1" xfId="0" applyNumberFormat="1" applyFill="1" applyBorder="1" applyAlignment="1">
      <alignment horizontal="left" vertical="top" wrapText="1"/>
    </xf>
    <xf numFmtId="2" fontId="0" fillId="3" borderId="0" xfId="0" applyNumberFormat="1" applyFill="1" applyAlignment="1">
      <alignment horizontal="left" vertical="top" wrapText="1"/>
    </xf>
    <xf numFmtId="164" fontId="0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r%20Khanh\Desktop\T&#7889;t%20Nghi&#7879;p\TN%20T6\Data%20V2.xlsx" TargetMode="External"/><Relationship Id="rId1" Type="http://schemas.openxmlformats.org/officeDocument/2006/relationships/externalLinkPath" Target="/Users/Mr%20Khanh/Desktop/T&#7889;t%20Nghi&#7879;p/TN%20T6/Data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(2)"/>
      <sheetName val="Data"/>
    </sheetNames>
    <sheetDataSet>
      <sheetData sheetId="0">
        <row r="2">
          <cell r="C2" t="str">
            <v>B16DCAT153</v>
          </cell>
        </row>
      </sheetData>
      <sheetData sheetId="1">
        <row r="1">
          <cell r="C1" t="str">
            <v>MASV2</v>
          </cell>
          <cell r="D1" t="str">
            <v>HoLotSV</v>
          </cell>
          <cell r="E1" t="str">
            <v>TenSV</v>
          </cell>
          <cell r="F1" t="str">
            <v>Phai</v>
          </cell>
          <cell r="G1" t="str">
            <v>NgaySinhC</v>
          </cell>
          <cell r="H1" t="str">
            <v>NoiSinh</v>
          </cell>
          <cell r="I1" t="str">
            <v>TCTong</v>
          </cell>
          <cell r="J1" t="str">
            <v>DTBTN</v>
          </cell>
        </row>
        <row r="2">
          <cell r="C2" t="str">
            <v>B12CCCN023</v>
          </cell>
          <cell r="D2" t="str">
            <v>Nguyễn Văn</v>
          </cell>
          <cell r="E2" t="str">
            <v>Mạnh</v>
          </cell>
          <cell r="F2" t="str">
            <v>Nam</v>
          </cell>
          <cell r="G2" t="str">
            <v>26/05/1994</v>
          </cell>
          <cell r="H2" t="str">
            <v>Hà Tây</v>
          </cell>
          <cell r="I2">
            <v>100</v>
          </cell>
          <cell r="J2" t="str">
            <v>2.24</v>
          </cell>
          <cell r="K2" t="str">
            <v>Trung Bình</v>
          </cell>
        </row>
        <row r="3">
          <cell r="C3" t="str">
            <v>B12CCCN043</v>
          </cell>
          <cell r="D3" t="str">
            <v>Bùi Ngọc</v>
          </cell>
          <cell r="E3" t="str">
            <v>Tính</v>
          </cell>
          <cell r="F3" t="str">
            <v>Nam</v>
          </cell>
          <cell r="G3" t="str">
            <v>06/08/1994</v>
          </cell>
          <cell r="H3" t="str">
            <v>Thái Bình</v>
          </cell>
          <cell r="I3">
            <v>100</v>
          </cell>
          <cell r="J3" t="str">
            <v>2.13</v>
          </cell>
          <cell r="K3" t="str">
            <v>Trung Bình</v>
          </cell>
        </row>
        <row r="4">
          <cell r="C4" t="str">
            <v>B12CCCN044</v>
          </cell>
          <cell r="D4" t="str">
            <v>Đỗ Hoàng</v>
          </cell>
          <cell r="E4" t="str">
            <v>Trung</v>
          </cell>
          <cell r="F4" t="str">
            <v>Nam</v>
          </cell>
          <cell r="G4" t="str">
            <v>26/11/1994</v>
          </cell>
          <cell r="H4" t="str">
            <v>Nam Hà</v>
          </cell>
          <cell r="I4">
            <v>100</v>
          </cell>
          <cell r="J4" t="str">
            <v>2.23</v>
          </cell>
          <cell r="K4" t="str">
            <v>Trung Bình</v>
          </cell>
        </row>
        <row r="5">
          <cell r="C5" t="str">
            <v>B12CCKT113</v>
          </cell>
          <cell r="D5" t="str">
            <v>Trương Thị Hải</v>
          </cell>
          <cell r="E5" t="str">
            <v>Yến</v>
          </cell>
          <cell r="F5" t="str">
            <v>Nữ</v>
          </cell>
          <cell r="G5" t="str">
            <v>06/10/1993</v>
          </cell>
          <cell r="H5" t="str">
            <v>Thái Bình</v>
          </cell>
          <cell r="I5">
            <v>88</v>
          </cell>
          <cell r="J5" t="str">
            <v>2.18</v>
          </cell>
          <cell r="K5" t="str">
            <v>Trung Bình</v>
          </cell>
        </row>
        <row r="6">
          <cell r="C6" t="str">
            <v>B13CCKT025</v>
          </cell>
          <cell r="D6" t="str">
            <v>Nguyễn Thị Hương</v>
          </cell>
          <cell r="E6" t="str">
            <v>Lâm</v>
          </cell>
          <cell r="F6" t="str">
            <v>Nữ</v>
          </cell>
          <cell r="G6" t="str">
            <v>24/09/1995</v>
          </cell>
          <cell r="H6" t="str">
            <v>Nam Định</v>
          </cell>
          <cell r="I6">
            <v>88</v>
          </cell>
          <cell r="J6" t="str">
            <v>2.00</v>
          </cell>
          <cell r="K6" t="str">
            <v>Trung Bình</v>
          </cell>
        </row>
        <row r="7">
          <cell r="C7" t="str">
            <v>B13CCKT064</v>
          </cell>
          <cell r="D7" t="str">
            <v>Phạm Thị</v>
          </cell>
          <cell r="E7" t="str">
            <v>Anh</v>
          </cell>
          <cell r="F7" t="str">
            <v>Nữ</v>
          </cell>
          <cell r="G7" t="str">
            <v>26/12/1993</v>
          </cell>
          <cell r="H7" t="str">
            <v>Ninh Bình</v>
          </cell>
          <cell r="I7">
            <v>88</v>
          </cell>
          <cell r="J7" t="str">
            <v>2.21</v>
          </cell>
          <cell r="K7" t="str">
            <v>Trung Bình</v>
          </cell>
        </row>
        <row r="8">
          <cell r="C8" t="str">
            <v>B13CCQT064</v>
          </cell>
          <cell r="D8" t="str">
            <v>Âu Khánh</v>
          </cell>
          <cell r="E8" t="str">
            <v>Linh</v>
          </cell>
          <cell r="F8" t="str">
            <v>Nữ</v>
          </cell>
          <cell r="G8" t="str">
            <v>29/07/1994</v>
          </cell>
          <cell r="H8" t="str">
            <v>Hà Nội</v>
          </cell>
          <cell r="I8">
            <v>86</v>
          </cell>
          <cell r="J8" t="str">
            <v>2.12</v>
          </cell>
          <cell r="K8" t="str">
            <v>Trung Bình</v>
          </cell>
        </row>
        <row r="9">
          <cell r="C9" t="str">
            <v>B14CCQT011</v>
          </cell>
          <cell r="D9" t="str">
            <v>Nguyễn Thị Thu</v>
          </cell>
          <cell r="E9" t="str">
            <v>Hương</v>
          </cell>
          <cell r="F9" t="str">
            <v>Nữ</v>
          </cell>
          <cell r="G9" t="str">
            <v>13/03/1996</v>
          </cell>
          <cell r="H9" t="str">
            <v>Hà Tây</v>
          </cell>
          <cell r="I9">
            <v>93</v>
          </cell>
          <cell r="J9" t="str">
            <v>2.48</v>
          </cell>
          <cell r="K9" t="str">
            <v>Trung Bình</v>
          </cell>
        </row>
        <row r="10">
          <cell r="C10" t="str">
            <v>B14CCVT105</v>
          </cell>
          <cell r="D10" t="str">
            <v>Trần Văn</v>
          </cell>
          <cell r="E10" t="str">
            <v>Minh</v>
          </cell>
          <cell r="F10" t="str">
            <v>Nam</v>
          </cell>
          <cell r="G10" t="str">
            <v>12/02/1996</v>
          </cell>
          <cell r="H10" t="str">
            <v>Nam Định</v>
          </cell>
          <cell r="I10">
            <v>98</v>
          </cell>
          <cell r="J10" t="str">
            <v>2.02</v>
          </cell>
          <cell r="K10" t="str">
            <v>Trung Bình</v>
          </cell>
        </row>
        <row r="11">
          <cell r="C11" t="str">
            <v>B15CCKT034</v>
          </cell>
          <cell r="D11" t="str">
            <v>Trần Văn</v>
          </cell>
          <cell r="E11" t="str">
            <v>Nguyện</v>
          </cell>
          <cell r="F11" t="str">
            <v>Nam</v>
          </cell>
          <cell r="G11" t="str">
            <v>13/08/1997</v>
          </cell>
          <cell r="H11" t="str">
            <v>Hà Nam</v>
          </cell>
          <cell r="I11">
            <v>89</v>
          </cell>
          <cell r="J11" t="str">
            <v>2.16</v>
          </cell>
          <cell r="K11" t="str">
            <v>Trung Bình</v>
          </cell>
        </row>
        <row r="12">
          <cell r="C12" t="str">
            <v>B12DCCN182</v>
          </cell>
          <cell r="D12" t="str">
            <v>Vũ Văn</v>
          </cell>
          <cell r="E12" t="str">
            <v>Mạnh</v>
          </cell>
          <cell r="F12" t="str">
            <v>Nam</v>
          </cell>
          <cell r="G12" t="str">
            <v>09/11/1994</v>
          </cell>
          <cell r="H12" t="str">
            <v>Vĩnh Phúc</v>
          </cell>
          <cell r="I12">
            <v>144</v>
          </cell>
          <cell r="J12" t="str">
            <v>2.03</v>
          </cell>
          <cell r="K12" t="str">
            <v>Trung Bình</v>
          </cell>
        </row>
        <row r="13">
          <cell r="C13" t="str">
            <v>B12DCCN386</v>
          </cell>
          <cell r="D13" t="str">
            <v>Nguyễn Nhật</v>
          </cell>
          <cell r="E13" t="str">
            <v>Linh</v>
          </cell>
          <cell r="F13" t="str">
            <v>Nữ</v>
          </cell>
          <cell r="G13" t="str">
            <v>04/09/1994</v>
          </cell>
          <cell r="H13" t="str">
            <v>Hà Tây</v>
          </cell>
          <cell r="I13">
            <v>144</v>
          </cell>
          <cell r="J13" t="str">
            <v>2.29</v>
          </cell>
          <cell r="K13" t="str">
            <v>Trung Bình</v>
          </cell>
        </row>
        <row r="14">
          <cell r="C14" t="str">
            <v>B12DCVT193</v>
          </cell>
          <cell r="D14" t="str">
            <v>Nguyễn Quang</v>
          </cell>
          <cell r="E14" t="str">
            <v>Ánh</v>
          </cell>
          <cell r="F14" t="str">
            <v>Nam</v>
          </cell>
          <cell r="G14" t="str">
            <v>06/09/1994</v>
          </cell>
          <cell r="H14" t="str">
            <v>Hà Tây</v>
          </cell>
          <cell r="I14">
            <v>148</v>
          </cell>
          <cell r="J14" t="str">
            <v>2.04</v>
          </cell>
          <cell r="K14" t="str">
            <v>Trung Bình</v>
          </cell>
        </row>
        <row r="15">
          <cell r="C15" t="str">
            <v>B12DCQT086</v>
          </cell>
          <cell r="D15" t="str">
            <v>Mạc Thị Mỹ</v>
          </cell>
          <cell r="E15" t="str">
            <v>Linh</v>
          </cell>
          <cell r="F15" t="str">
            <v>Nữ</v>
          </cell>
          <cell r="G15" t="str">
            <v>14/05/1994</v>
          </cell>
          <cell r="H15" t="str">
            <v>Thừa Thiên Huế</v>
          </cell>
          <cell r="I15">
            <v>130</v>
          </cell>
          <cell r="J15" t="str">
            <v>2.32</v>
          </cell>
          <cell r="K15" t="str">
            <v>Trung Bình</v>
          </cell>
        </row>
        <row r="16">
          <cell r="C16" t="str">
            <v>B12DCPT084</v>
          </cell>
          <cell r="D16" t="str">
            <v>Nguyễn Thanh</v>
          </cell>
          <cell r="E16" t="str">
            <v>Tâm</v>
          </cell>
          <cell r="F16" t="str">
            <v>Nam</v>
          </cell>
          <cell r="G16" t="str">
            <v>13/08/1994</v>
          </cell>
          <cell r="H16" t="str">
            <v>Thái Bình</v>
          </cell>
          <cell r="I16">
            <v>147</v>
          </cell>
          <cell r="J16" t="str">
            <v>2.58</v>
          </cell>
          <cell r="K16" t="str">
            <v>Khá</v>
          </cell>
        </row>
        <row r="17">
          <cell r="C17" t="str">
            <v>B12DCPT112</v>
          </cell>
          <cell r="D17" t="str">
            <v>Phan Ngọc</v>
          </cell>
          <cell r="E17" t="str">
            <v>Anh</v>
          </cell>
          <cell r="F17" t="str">
            <v>Nam</v>
          </cell>
          <cell r="G17" t="str">
            <v>11/01/1994</v>
          </cell>
          <cell r="H17" t="str">
            <v>Nghệ An</v>
          </cell>
          <cell r="I17">
            <v>147</v>
          </cell>
          <cell r="J17" t="str">
            <v>2.56</v>
          </cell>
          <cell r="K17" t="str">
            <v>Khá</v>
          </cell>
        </row>
        <row r="18">
          <cell r="C18" t="str">
            <v>B13DCVT284</v>
          </cell>
          <cell r="D18" t="str">
            <v>Nguyễn Thị</v>
          </cell>
          <cell r="E18" t="str">
            <v>Thúy</v>
          </cell>
          <cell r="F18" t="str">
            <v>Nữ</v>
          </cell>
          <cell r="G18" t="str">
            <v>27/10/1995</v>
          </cell>
          <cell r="H18" t="str">
            <v>Hà Nội</v>
          </cell>
          <cell r="I18">
            <v>148</v>
          </cell>
          <cell r="J18" t="str">
            <v>2.38</v>
          </cell>
          <cell r="K18" t="str">
            <v>Trung Bình</v>
          </cell>
        </row>
        <row r="19">
          <cell r="C19" t="str">
            <v>B13DCCN227</v>
          </cell>
          <cell r="D19" t="str">
            <v>Phạm Thị</v>
          </cell>
          <cell r="E19" t="str">
            <v>Thu</v>
          </cell>
          <cell r="F19" t="str">
            <v>Nữ</v>
          </cell>
          <cell r="G19" t="str">
            <v>06/06/1995</v>
          </cell>
          <cell r="H19" t="str">
            <v>Thanh Hoá</v>
          </cell>
          <cell r="I19">
            <v>142</v>
          </cell>
          <cell r="J19" t="str">
            <v>2.29</v>
          </cell>
          <cell r="K19" t="str">
            <v>Trung Bình</v>
          </cell>
        </row>
        <row r="20">
          <cell r="C20" t="str">
            <v>B13DCCN270</v>
          </cell>
          <cell r="D20" t="str">
            <v>Thammavong</v>
          </cell>
          <cell r="E20" t="str">
            <v>Khamla</v>
          </cell>
          <cell r="F20" t="str">
            <v>Nam</v>
          </cell>
          <cell r="G20" t="str">
            <v>15/04/1985</v>
          </cell>
          <cell r="H20" t="str">
            <v>LàO</v>
          </cell>
          <cell r="I20">
            <v>142</v>
          </cell>
          <cell r="J20" t="str">
            <v>2.05</v>
          </cell>
          <cell r="K20" t="str">
            <v>Trung Bình</v>
          </cell>
        </row>
        <row r="21">
          <cell r="C21" t="str">
            <v>B13DCQT007</v>
          </cell>
          <cell r="D21" t="str">
            <v>Nguyễn Thị</v>
          </cell>
          <cell r="E21" t="str">
            <v>Hằng</v>
          </cell>
          <cell r="F21" t="str">
            <v>Nữ</v>
          </cell>
          <cell r="G21" t="str">
            <v>10/04/1995</v>
          </cell>
          <cell r="H21" t="str">
            <v>Bắc Ninh</v>
          </cell>
          <cell r="I21">
            <v>130</v>
          </cell>
          <cell r="J21" t="str">
            <v>2.56</v>
          </cell>
          <cell r="K21" t="str">
            <v>Khá</v>
          </cell>
        </row>
        <row r="22">
          <cell r="C22" t="str">
            <v>B13DCPT175</v>
          </cell>
          <cell r="D22" t="str">
            <v>Hoàng Nữ Quỳnh</v>
          </cell>
          <cell r="E22" t="str">
            <v>Trang</v>
          </cell>
          <cell r="F22" t="str">
            <v>Nữ</v>
          </cell>
          <cell r="G22" t="str">
            <v>03/02/1995</v>
          </cell>
          <cell r="H22" t="str">
            <v>Hà Tĩnh</v>
          </cell>
          <cell r="I22">
            <v>141</v>
          </cell>
          <cell r="J22" t="str">
            <v>2.53</v>
          </cell>
          <cell r="K22" t="str">
            <v>Khá</v>
          </cell>
        </row>
        <row r="23">
          <cell r="C23" t="str">
            <v>B14DCCN035</v>
          </cell>
          <cell r="D23" t="str">
            <v>Nguyễn Anh</v>
          </cell>
          <cell r="E23" t="str">
            <v>Tuấn</v>
          </cell>
          <cell r="F23" t="str">
            <v>Nam</v>
          </cell>
          <cell r="G23" t="str">
            <v>09/05/1996</v>
          </cell>
          <cell r="H23" t="str">
            <v>Thanh Hóa</v>
          </cell>
          <cell r="I23">
            <v>140</v>
          </cell>
          <cell r="J23" t="str">
            <v>2.09</v>
          </cell>
          <cell r="K23" t="str">
            <v>Trung Bình</v>
          </cell>
        </row>
        <row r="24">
          <cell r="C24" t="str">
            <v>B14DCAT065</v>
          </cell>
          <cell r="D24" t="str">
            <v>Trần Quốc</v>
          </cell>
          <cell r="E24" t="str">
            <v>Phong</v>
          </cell>
          <cell r="F24" t="str">
            <v>Nam</v>
          </cell>
          <cell r="G24" t="str">
            <v>16/03/1995</v>
          </cell>
          <cell r="H24" t="str">
            <v>Vĩnh Phú</v>
          </cell>
          <cell r="I24">
            <v>141</v>
          </cell>
          <cell r="J24" t="str">
            <v>2.16</v>
          </cell>
          <cell r="K24" t="str">
            <v>Trung Bình</v>
          </cell>
        </row>
        <row r="25">
          <cell r="C25" t="str">
            <v>B14DCAT075</v>
          </cell>
          <cell r="D25" t="str">
            <v>Nguyễn Đăng</v>
          </cell>
          <cell r="E25" t="str">
            <v>Văn</v>
          </cell>
          <cell r="F25" t="str">
            <v>Nam</v>
          </cell>
          <cell r="G25" t="str">
            <v>27/06/1994</v>
          </cell>
          <cell r="H25" t="str">
            <v>Hải Hưng</v>
          </cell>
          <cell r="I25">
            <v>141</v>
          </cell>
          <cell r="J25" t="str">
            <v>3.21</v>
          </cell>
          <cell r="K25" t="str">
            <v>Giỏi</v>
          </cell>
        </row>
        <row r="26">
          <cell r="C26" t="str">
            <v>B14DCMR222</v>
          </cell>
          <cell r="D26" t="str">
            <v>Phạm Thị</v>
          </cell>
          <cell r="E26" t="str">
            <v>An</v>
          </cell>
          <cell r="F26" t="str">
            <v>Nữ</v>
          </cell>
          <cell r="G26" t="str">
            <v>03/10/1995</v>
          </cell>
          <cell r="H26" t="str">
            <v>Hà Tĩnh</v>
          </cell>
          <cell r="I26">
            <v>127</v>
          </cell>
          <cell r="J26" t="str">
            <v>2.42</v>
          </cell>
          <cell r="K26" t="str">
            <v>Trung Bình</v>
          </cell>
        </row>
        <row r="27">
          <cell r="C27" t="str">
            <v>B14DCPT069</v>
          </cell>
          <cell r="D27" t="str">
            <v>Tạ Xuân Lâm</v>
          </cell>
          <cell r="E27" t="str">
            <v>Anh</v>
          </cell>
          <cell r="F27" t="str">
            <v>Nam</v>
          </cell>
          <cell r="G27" t="str">
            <v>01/05/1996</v>
          </cell>
          <cell r="H27" t="str">
            <v>Vĩnh Phúc</v>
          </cell>
          <cell r="I27">
            <v>141</v>
          </cell>
          <cell r="J27" t="str">
            <v>2.73</v>
          </cell>
          <cell r="K27" t="str">
            <v>Khá</v>
          </cell>
        </row>
        <row r="28">
          <cell r="C28" t="str">
            <v>B14DCDT072</v>
          </cell>
          <cell r="D28" t="str">
            <v>Nguyễn Khắc</v>
          </cell>
          <cell r="E28" t="str">
            <v>Tuấn</v>
          </cell>
          <cell r="F28" t="str">
            <v>Nam</v>
          </cell>
          <cell r="G28" t="str">
            <v>11/11/1995</v>
          </cell>
          <cell r="H28" t="str">
            <v>Bắc Ninh</v>
          </cell>
          <cell r="I28">
            <v>144</v>
          </cell>
          <cell r="J28" t="str">
            <v>2.10</v>
          </cell>
          <cell r="K28" t="str">
            <v>Trung Bình</v>
          </cell>
        </row>
        <row r="29">
          <cell r="C29" t="str">
            <v>B15DCCN047</v>
          </cell>
          <cell r="D29" t="str">
            <v>Vũ Hồng</v>
          </cell>
          <cell r="E29" t="str">
            <v>Anh</v>
          </cell>
          <cell r="F29" t="str">
            <v>Nam</v>
          </cell>
          <cell r="G29" t="str">
            <v>25/07/1997</v>
          </cell>
          <cell r="H29" t="str">
            <v>Thái Bình</v>
          </cell>
          <cell r="I29">
            <v>140</v>
          </cell>
          <cell r="J29" t="str">
            <v>2.51</v>
          </cell>
          <cell r="K29" t="str">
            <v>Khá</v>
          </cell>
        </row>
        <row r="30">
          <cell r="C30" t="str">
            <v>B15DCCN049</v>
          </cell>
          <cell r="D30" t="str">
            <v>Ngô Đinh</v>
          </cell>
          <cell r="E30" t="str">
            <v>Bá</v>
          </cell>
          <cell r="F30" t="str">
            <v>Nam</v>
          </cell>
          <cell r="G30" t="str">
            <v>30/10/1997</v>
          </cell>
          <cell r="H30" t="str">
            <v>Nam Định</v>
          </cell>
          <cell r="I30">
            <v>140</v>
          </cell>
          <cell r="J30" t="str">
            <v>2.48</v>
          </cell>
          <cell r="K30" t="str">
            <v>Trung Bình</v>
          </cell>
        </row>
        <row r="31">
          <cell r="C31" t="str">
            <v>B15DCAT006</v>
          </cell>
          <cell r="D31" t="str">
            <v>Lê Thị Vân</v>
          </cell>
          <cell r="E31" t="str">
            <v>Anh</v>
          </cell>
          <cell r="F31" t="str">
            <v>Nữ</v>
          </cell>
          <cell r="G31" t="str">
            <v>27/12/1997</v>
          </cell>
          <cell r="H31" t="str">
            <v>Thanh Hoá</v>
          </cell>
          <cell r="I31">
            <v>141</v>
          </cell>
          <cell r="J31" t="str">
            <v>2.35</v>
          </cell>
          <cell r="K31" t="str">
            <v>Trung Bình</v>
          </cell>
        </row>
        <row r="32">
          <cell r="C32" t="str">
            <v>B15DCAT058</v>
          </cell>
          <cell r="D32" t="str">
            <v>Phạm Lê</v>
          </cell>
          <cell r="E32" t="str">
            <v>Duy</v>
          </cell>
          <cell r="F32" t="str">
            <v>Nam</v>
          </cell>
          <cell r="G32" t="str">
            <v>11/09/1997</v>
          </cell>
          <cell r="H32" t="str">
            <v>Hải Phòng</v>
          </cell>
          <cell r="I32">
            <v>141</v>
          </cell>
          <cell r="J32" t="str">
            <v>2.39</v>
          </cell>
          <cell r="K32" t="str">
            <v>Trung Bình</v>
          </cell>
        </row>
        <row r="33">
          <cell r="C33" t="str">
            <v>B15DCAT063</v>
          </cell>
          <cell r="D33" t="str">
            <v>Đặng Việt</v>
          </cell>
          <cell r="E33" t="str">
            <v>Hà</v>
          </cell>
          <cell r="F33" t="str">
            <v>Nam</v>
          </cell>
          <cell r="G33" t="str">
            <v>06/12/1996</v>
          </cell>
          <cell r="H33" t="str">
            <v>Bắc Ninh</v>
          </cell>
          <cell r="I33">
            <v>141</v>
          </cell>
          <cell r="J33" t="str">
            <v>2.64</v>
          </cell>
          <cell r="K33" t="str">
            <v>Khá</v>
          </cell>
        </row>
        <row r="34">
          <cell r="C34" t="str">
            <v>B15DCAT111</v>
          </cell>
          <cell r="D34" t="str">
            <v>Đào Trường</v>
          </cell>
          <cell r="E34" t="str">
            <v>Long</v>
          </cell>
          <cell r="F34" t="str">
            <v>Nam</v>
          </cell>
          <cell r="G34" t="str">
            <v>21/11/1997</v>
          </cell>
          <cell r="H34" t="str">
            <v>Hà Tây</v>
          </cell>
          <cell r="I34">
            <v>141</v>
          </cell>
          <cell r="J34" t="str">
            <v>2.24</v>
          </cell>
          <cell r="K34" t="str">
            <v>Trung Bình</v>
          </cell>
        </row>
        <row r="35">
          <cell r="C35" t="str">
            <v>B15DCKT140</v>
          </cell>
          <cell r="D35" t="str">
            <v>Bùi Triệu</v>
          </cell>
          <cell r="E35" t="str">
            <v>Phương</v>
          </cell>
          <cell r="F35" t="str">
            <v>Nữ</v>
          </cell>
          <cell r="G35" t="str">
            <v>03/04/1997</v>
          </cell>
          <cell r="H35" t="str">
            <v>Vĩnh Phúc</v>
          </cell>
          <cell r="I35">
            <v>130</v>
          </cell>
          <cell r="J35" t="str">
            <v>2.49</v>
          </cell>
          <cell r="K35" t="str">
            <v>Trung Bình</v>
          </cell>
        </row>
        <row r="36">
          <cell r="C36" t="str">
            <v>B15DCTT073</v>
          </cell>
          <cell r="D36" t="str">
            <v>Bùi Thị</v>
          </cell>
          <cell r="E36" t="str">
            <v>Tình</v>
          </cell>
          <cell r="F36" t="str">
            <v>Nữ</v>
          </cell>
          <cell r="G36" t="str">
            <v>01/05/1997</v>
          </cell>
          <cell r="H36" t="str">
            <v>Nam Định</v>
          </cell>
          <cell r="I36">
            <v>136</v>
          </cell>
          <cell r="J36" t="str">
            <v>2.74</v>
          </cell>
          <cell r="K36" t="str">
            <v>Khá</v>
          </cell>
        </row>
        <row r="37">
          <cell r="C37" t="str">
            <v>B15DCVT026</v>
          </cell>
          <cell r="D37" t="str">
            <v>Bùi Đình</v>
          </cell>
          <cell r="E37" t="str">
            <v>Bằng</v>
          </cell>
          <cell r="F37" t="str">
            <v>Nam</v>
          </cell>
          <cell r="G37" t="str">
            <v>22/05/1997</v>
          </cell>
          <cell r="H37" t="str">
            <v>Thanh Hoá</v>
          </cell>
          <cell r="I37">
            <v>145</v>
          </cell>
          <cell r="J37" t="str">
            <v>2.52</v>
          </cell>
          <cell r="K37" t="str">
            <v>Khá</v>
          </cell>
        </row>
        <row r="38">
          <cell r="C38" t="str">
            <v>B15DCVT402</v>
          </cell>
          <cell r="D38" t="str">
            <v>Lê Quang</v>
          </cell>
          <cell r="E38" t="str">
            <v>Tiệp</v>
          </cell>
          <cell r="F38" t="str">
            <v>Nam</v>
          </cell>
          <cell r="G38" t="str">
            <v>09/05/1997</v>
          </cell>
          <cell r="H38" t="str">
            <v>Bắc Ninh</v>
          </cell>
          <cell r="I38">
            <v>145</v>
          </cell>
          <cell r="J38" t="str">
            <v>2.53</v>
          </cell>
          <cell r="K38" t="str">
            <v>Khá</v>
          </cell>
        </row>
        <row r="39">
          <cell r="C39" t="str">
            <v>B15DCVT147</v>
          </cell>
          <cell r="D39" t="str">
            <v>Hoàng Trung</v>
          </cell>
          <cell r="E39" t="str">
            <v>Hiếu</v>
          </cell>
          <cell r="F39" t="str">
            <v>Nam</v>
          </cell>
          <cell r="G39" t="str">
            <v>25/07/1997</v>
          </cell>
          <cell r="H39" t="str">
            <v>Quảng Ninh</v>
          </cell>
          <cell r="I39">
            <v>145</v>
          </cell>
          <cell r="J39" t="str">
            <v>2.15</v>
          </cell>
          <cell r="K39" t="str">
            <v>Trung Bình</v>
          </cell>
        </row>
        <row r="40">
          <cell r="C40" t="str">
            <v>B15DCVT451</v>
          </cell>
          <cell r="D40" t="str">
            <v>Nguyễn Văn</v>
          </cell>
          <cell r="E40" t="str">
            <v>Tuyển</v>
          </cell>
          <cell r="F40" t="str">
            <v>Nam</v>
          </cell>
          <cell r="G40" t="str">
            <v>17/03/1997</v>
          </cell>
          <cell r="H40" t="str">
            <v>Nam Định</v>
          </cell>
          <cell r="I40">
            <v>145</v>
          </cell>
          <cell r="J40" t="str">
            <v>2.68</v>
          </cell>
          <cell r="K40" t="str">
            <v>Khá</v>
          </cell>
        </row>
        <row r="41">
          <cell r="C41" t="str">
            <v>B15DCVT300</v>
          </cell>
          <cell r="D41" t="str">
            <v>Đinh Văn</v>
          </cell>
          <cell r="E41" t="str">
            <v>Phú</v>
          </cell>
          <cell r="F41" t="str">
            <v>Nam</v>
          </cell>
          <cell r="G41" t="str">
            <v>05/01/1997</v>
          </cell>
          <cell r="H41" t="str">
            <v>Nam Định</v>
          </cell>
          <cell r="I41">
            <v>145</v>
          </cell>
          <cell r="J41" t="str">
            <v>2.44</v>
          </cell>
          <cell r="K41" t="str">
            <v>Trung Bình</v>
          </cell>
        </row>
        <row r="42">
          <cell r="C42" t="str">
            <v>B15DCVT005</v>
          </cell>
          <cell r="D42" t="str">
            <v>Nguyễn Đức</v>
          </cell>
          <cell r="E42" t="str">
            <v>Anh</v>
          </cell>
          <cell r="F42" t="str">
            <v>Nam</v>
          </cell>
          <cell r="G42" t="str">
            <v>31/10/1997</v>
          </cell>
          <cell r="H42" t="str">
            <v>Thanh Hoá</v>
          </cell>
          <cell r="I42">
            <v>145</v>
          </cell>
          <cell r="J42" t="str">
            <v>2.08</v>
          </cell>
          <cell r="K42" t="str">
            <v>Trung Bình</v>
          </cell>
        </row>
        <row r="43">
          <cell r="C43" t="str">
            <v>B15DCVT278</v>
          </cell>
          <cell r="D43" t="str">
            <v>Hoàng Phương</v>
          </cell>
          <cell r="E43" t="str">
            <v>Nam</v>
          </cell>
          <cell r="F43" t="str">
            <v>Nam</v>
          </cell>
          <cell r="G43" t="str">
            <v>10/09/1996</v>
          </cell>
          <cell r="H43" t="str">
            <v>Hà Tây</v>
          </cell>
          <cell r="I43">
            <v>145</v>
          </cell>
          <cell r="J43" t="str">
            <v>2.50</v>
          </cell>
          <cell r="K43" t="str">
            <v>Khá</v>
          </cell>
        </row>
        <row r="44">
          <cell r="C44" t="str">
            <v>B15DCVT414</v>
          </cell>
          <cell r="D44" t="str">
            <v>Trần Thành</v>
          </cell>
          <cell r="E44" t="str">
            <v>Trung</v>
          </cell>
          <cell r="F44" t="str">
            <v>Nam</v>
          </cell>
          <cell r="G44" t="str">
            <v>05/11/1997</v>
          </cell>
          <cell r="H44" t="str">
            <v>Nam Định</v>
          </cell>
          <cell r="I44">
            <v>145</v>
          </cell>
          <cell r="J44" t="str">
            <v>2.50</v>
          </cell>
          <cell r="K44" t="str">
            <v>Khá</v>
          </cell>
        </row>
        <row r="45">
          <cell r="C45" t="str">
            <v>B15DCVT015</v>
          </cell>
          <cell r="D45" t="str">
            <v>Đào Thị Vân</v>
          </cell>
          <cell r="E45" t="str">
            <v>Anh</v>
          </cell>
          <cell r="F45" t="str">
            <v>Nữ</v>
          </cell>
          <cell r="G45" t="str">
            <v>31/10/1997</v>
          </cell>
          <cell r="H45" t="str">
            <v>Hải Dương</v>
          </cell>
          <cell r="I45">
            <v>145</v>
          </cell>
          <cell r="J45" t="str">
            <v>2.76</v>
          </cell>
          <cell r="K45" t="str">
            <v>Khá</v>
          </cell>
        </row>
        <row r="46">
          <cell r="C46" t="str">
            <v>B15DCDT150</v>
          </cell>
          <cell r="D46" t="str">
            <v>Phạm Quang</v>
          </cell>
          <cell r="E46" t="str">
            <v>Phong</v>
          </cell>
          <cell r="F46" t="str">
            <v>Nam</v>
          </cell>
          <cell r="G46" t="str">
            <v>24/04/1997</v>
          </cell>
          <cell r="H46" t="str">
            <v>Nam Định</v>
          </cell>
          <cell r="I46">
            <v>144</v>
          </cell>
          <cell r="J46" t="str">
            <v>2.71</v>
          </cell>
          <cell r="K46" t="str">
            <v>Khá</v>
          </cell>
        </row>
        <row r="47">
          <cell r="C47" t="str">
            <v>B15DCDT159</v>
          </cell>
          <cell r="D47" t="str">
            <v>Nguyễn Thị Kim</v>
          </cell>
          <cell r="E47" t="str">
            <v>Phượng</v>
          </cell>
          <cell r="F47" t="str">
            <v>Nữ</v>
          </cell>
          <cell r="G47" t="str">
            <v>11/06/1997</v>
          </cell>
          <cell r="H47" t="str">
            <v>Hà Tây</v>
          </cell>
          <cell r="I47">
            <v>144</v>
          </cell>
          <cell r="J47" t="str">
            <v>2.74</v>
          </cell>
          <cell r="K47" t="str">
            <v>Khá</v>
          </cell>
        </row>
        <row r="48">
          <cell r="C48" t="str">
            <v>B15DCCN287</v>
          </cell>
          <cell r="D48" t="str">
            <v>Lê Hồng</v>
          </cell>
          <cell r="E48" t="str">
            <v>Khánh</v>
          </cell>
          <cell r="F48" t="str">
            <v>Nam</v>
          </cell>
          <cell r="G48" t="str">
            <v>02/11/1997</v>
          </cell>
          <cell r="H48" t="str">
            <v>Thái Bình</v>
          </cell>
          <cell r="I48">
            <v>140</v>
          </cell>
          <cell r="J48" t="str">
            <v>2.25</v>
          </cell>
          <cell r="K48" t="str">
            <v>Trung Bình</v>
          </cell>
        </row>
        <row r="49">
          <cell r="C49" t="str">
            <v>B15DCCN657</v>
          </cell>
          <cell r="D49" t="str">
            <v>Lê Văn</v>
          </cell>
          <cell r="E49" t="str">
            <v>Vũ</v>
          </cell>
          <cell r="F49" t="str">
            <v>Nam</v>
          </cell>
          <cell r="G49" t="str">
            <v>21/10/1997</v>
          </cell>
          <cell r="H49" t="str">
            <v>Hưng Yên</v>
          </cell>
          <cell r="I49">
            <v>140</v>
          </cell>
          <cell r="J49" t="str">
            <v>2.27</v>
          </cell>
          <cell r="K49" t="str">
            <v>Trung Bình</v>
          </cell>
        </row>
        <row r="50">
          <cell r="C50" t="str">
            <v>B15DCMR109</v>
          </cell>
          <cell r="D50" t="str">
            <v>Nguyễn Ngọc</v>
          </cell>
          <cell r="E50" t="str">
            <v>Trâm</v>
          </cell>
          <cell r="F50" t="str">
            <v>Nữ</v>
          </cell>
          <cell r="G50" t="str">
            <v>20/06/1997</v>
          </cell>
          <cell r="H50" t="str">
            <v>Hà Nội</v>
          </cell>
          <cell r="I50">
            <v>127</v>
          </cell>
          <cell r="J50" t="str">
            <v>2.68</v>
          </cell>
          <cell r="K50" t="str">
            <v>Khá</v>
          </cell>
        </row>
        <row r="51">
          <cell r="C51" t="str">
            <v>B15DCDT018</v>
          </cell>
          <cell r="D51" t="str">
            <v>Vũ Xuân</v>
          </cell>
          <cell r="E51" t="str">
            <v>Chí</v>
          </cell>
          <cell r="F51" t="str">
            <v>Nam</v>
          </cell>
          <cell r="G51" t="str">
            <v>21/04/1996</v>
          </cell>
          <cell r="H51" t="str">
            <v>Nam Định</v>
          </cell>
          <cell r="I51">
            <v>144</v>
          </cell>
          <cell r="J51" t="str">
            <v>2.38</v>
          </cell>
          <cell r="K51" t="str">
            <v>Trung Bình</v>
          </cell>
        </row>
        <row r="52">
          <cell r="C52" t="str">
            <v>B15DCDT152</v>
          </cell>
          <cell r="D52" t="str">
            <v>Nguyễn Đắc</v>
          </cell>
          <cell r="E52" t="str">
            <v>Phúc</v>
          </cell>
          <cell r="F52" t="str">
            <v>Nam</v>
          </cell>
          <cell r="G52" t="str">
            <v>16/03/1997</v>
          </cell>
          <cell r="H52" t="str">
            <v>Bắc Ninh</v>
          </cell>
          <cell r="I52">
            <v>144</v>
          </cell>
          <cell r="J52" t="str">
            <v>2.28</v>
          </cell>
          <cell r="K52" t="str">
            <v>Trung Bình</v>
          </cell>
        </row>
        <row r="53">
          <cell r="C53" t="str">
            <v>B15DCDT171</v>
          </cell>
          <cell r="D53" t="str">
            <v>Trịnh Công</v>
          </cell>
          <cell r="E53" t="str">
            <v>Sơn</v>
          </cell>
          <cell r="F53" t="str">
            <v>Nam</v>
          </cell>
          <cell r="G53" t="str">
            <v>23/05/1997</v>
          </cell>
          <cell r="H53" t="str">
            <v>Nam Định</v>
          </cell>
          <cell r="I53">
            <v>144</v>
          </cell>
          <cell r="J53" t="str">
            <v>2.46</v>
          </cell>
          <cell r="K53" t="str">
            <v>Trung Bình</v>
          </cell>
        </row>
        <row r="54">
          <cell r="C54" t="str">
            <v>B16DCCN067</v>
          </cell>
          <cell r="D54" t="str">
            <v>Tạ Khắc</v>
          </cell>
          <cell r="E54" t="str">
            <v>Đạt</v>
          </cell>
          <cell r="F54" t="str">
            <v>Nam</v>
          </cell>
          <cell r="G54" t="str">
            <v>02/03/1998</v>
          </cell>
          <cell r="H54" t="str">
            <v>Nghệ An</v>
          </cell>
          <cell r="I54">
            <v>140</v>
          </cell>
          <cell r="J54" t="str">
            <v>2.18</v>
          </cell>
          <cell r="K54" t="str">
            <v>Trung Bình</v>
          </cell>
        </row>
        <row r="55">
          <cell r="C55" t="str">
            <v>B16DCCN298</v>
          </cell>
          <cell r="D55" t="str">
            <v>Hàn Hồng</v>
          </cell>
          <cell r="E55" t="str">
            <v>Sơn</v>
          </cell>
          <cell r="F55" t="str">
            <v>Nam</v>
          </cell>
          <cell r="G55" t="str">
            <v>23/09/1998</v>
          </cell>
          <cell r="H55" t="str">
            <v>Thanh Hóa</v>
          </cell>
          <cell r="I55">
            <v>140</v>
          </cell>
          <cell r="J55" t="str">
            <v>2.39</v>
          </cell>
          <cell r="K55" t="str">
            <v>Trung Bình</v>
          </cell>
        </row>
        <row r="56">
          <cell r="C56" t="str">
            <v>B16DCCN402</v>
          </cell>
          <cell r="D56" t="str">
            <v>Đào Văn</v>
          </cell>
          <cell r="E56" t="str">
            <v>Tuyên</v>
          </cell>
          <cell r="F56" t="str">
            <v>Nam</v>
          </cell>
          <cell r="G56" t="str">
            <v>25/01/1998</v>
          </cell>
          <cell r="H56" t="str">
            <v>Hòa Bình</v>
          </cell>
          <cell r="I56">
            <v>140</v>
          </cell>
          <cell r="J56" t="str">
            <v>2.27</v>
          </cell>
          <cell r="K56" t="str">
            <v>Trung Bình</v>
          </cell>
        </row>
        <row r="57">
          <cell r="C57" t="str">
            <v>B16DCCN007</v>
          </cell>
          <cell r="D57" t="str">
            <v>Hoàng Thị Lan</v>
          </cell>
          <cell r="E57" t="str">
            <v>Anh</v>
          </cell>
          <cell r="F57" t="str">
            <v>Nữ</v>
          </cell>
          <cell r="G57" t="str">
            <v>17/03/1998</v>
          </cell>
          <cell r="H57" t="str">
            <v>Thanh Hóa</v>
          </cell>
          <cell r="I57">
            <v>140</v>
          </cell>
          <cell r="J57" t="str">
            <v>2.79</v>
          </cell>
          <cell r="K57" t="str">
            <v>Khá</v>
          </cell>
        </row>
        <row r="58">
          <cell r="C58" t="str">
            <v>B16DCCN030</v>
          </cell>
          <cell r="D58" t="str">
            <v>Nguyễn Xuân</v>
          </cell>
          <cell r="E58" t="str">
            <v>Chiến</v>
          </cell>
          <cell r="F58" t="str">
            <v>Nam</v>
          </cell>
          <cell r="G58" t="str">
            <v>20/07/1998</v>
          </cell>
          <cell r="H58" t="str">
            <v>Hà Nội</v>
          </cell>
          <cell r="I58">
            <v>140</v>
          </cell>
          <cell r="J58" t="str">
            <v>2.70</v>
          </cell>
          <cell r="K58" t="str">
            <v>Khá</v>
          </cell>
        </row>
        <row r="59">
          <cell r="C59" t="str">
            <v>B16DCAT046</v>
          </cell>
          <cell r="D59" t="str">
            <v>Chu Minh</v>
          </cell>
          <cell r="E59" t="str">
            <v>Hải</v>
          </cell>
          <cell r="F59" t="str">
            <v>Nam</v>
          </cell>
          <cell r="G59" t="str">
            <v>09/11/1998</v>
          </cell>
          <cell r="H59" t="str">
            <v>Hà Tây</v>
          </cell>
          <cell r="I59">
            <v>140</v>
          </cell>
          <cell r="J59" t="str">
            <v>2.01</v>
          </cell>
          <cell r="K59" t="str">
            <v>Trung Bình</v>
          </cell>
        </row>
        <row r="60">
          <cell r="C60" t="str">
            <v>B16DCAT175</v>
          </cell>
          <cell r="D60" t="str">
            <v>Lê Văn</v>
          </cell>
          <cell r="E60" t="str">
            <v>Vĩ</v>
          </cell>
          <cell r="F60" t="str">
            <v>Nam</v>
          </cell>
          <cell r="G60" t="str">
            <v>03/12/1998</v>
          </cell>
          <cell r="H60" t="str">
            <v>Bắc Giang</v>
          </cell>
          <cell r="I60">
            <v>140</v>
          </cell>
          <cell r="J60" t="str">
            <v>2.62</v>
          </cell>
          <cell r="K60" t="str">
            <v>Khá</v>
          </cell>
        </row>
        <row r="61">
          <cell r="C61" t="str">
            <v>B16DCTT049</v>
          </cell>
          <cell r="D61" t="str">
            <v>Phạm Yến</v>
          </cell>
          <cell r="E61" t="str">
            <v>Nhi</v>
          </cell>
          <cell r="F61" t="str">
            <v>Nữ</v>
          </cell>
          <cell r="G61" t="str">
            <v>24/02/1998</v>
          </cell>
          <cell r="H61" t="str">
            <v>Hải Phòng</v>
          </cell>
          <cell r="I61">
            <v>126</v>
          </cell>
          <cell r="J61" t="str">
            <v>3.16</v>
          </cell>
          <cell r="K61" t="str">
            <v>Khá</v>
          </cell>
        </row>
        <row r="62">
          <cell r="C62" t="str">
            <v>B16DCVT081</v>
          </cell>
          <cell r="D62" t="str">
            <v>Nguyễn Ngọc</v>
          </cell>
          <cell r="E62" t="str">
            <v>Dũng</v>
          </cell>
          <cell r="F62" t="str">
            <v>Nam</v>
          </cell>
          <cell r="G62" t="str">
            <v>18/10/1998</v>
          </cell>
          <cell r="H62" t="str">
            <v>Nghệ An</v>
          </cell>
          <cell r="I62">
            <v>145</v>
          </cell>
          <cell r="J62" t="str">
            <v>2.47</v>
          </cell>
          <cell r="K62" t="str">
            <v>Trung Bình</v>
          </cell>
        </row>
        <row r="63">
          <cell r="C63" t="str">
            <v>B16DCVT289</v>
          </cell>
          <cell r="D63" t="str">
            <v>Lê Đình</v>
          </cell>
          <cell r="E63" t="str">
            <v>Thịnh</v>
          </cell>
          <cell r="F63" t="str">
            <v>Nam</v>
          </cell>
          <cell r="G63" t="str">
            <v>19/07/1998</v>
          </cell>
          <cell r="H63" t="str">
            <v>Thanh Hóa</v>
          </cell>
          <cell r="I63">
            <v>145</v>
          </cell>
          <cell r="J63" t="str">
            <v>2.62</v>
          </cell>
          <cell r="K63" t="str">
            <v>Khá</v>
          </cell>
        </row>
        <row r="64">
          <cell r="C64" t="str">
            <v>B16DCVT322</v>
          </cell>
          <cell r="D64" t="str">
            <v>Nguyễn Thành</v>
          </cell>
          <cell r="E64" t="str">
            <v>Trung</v>
          </cell>
          <cell r="F64" t="str">
            <v>Nam</v>
          </cell>
          <cell r="G64" t="str">
            <v>15/06/1997</v>
          </cell>
          <cell r="H64" t="str">
            <v>Hà Tây</v>
          </cell>
          <cell r="I64">
            <v>145</v>
          </cell>
          <cell r="J64" t="str">
            <v>2.41</v>
          </cell>
          <cell r="K64" t="str">
            <v>Trung Bình</v>
          </cell>
        </row>
        <row r="65">
          <cell r="C65" t="str">
            <v>B16DCVT235</v>
          </cell>
          <cell r="D65" t="str">
            <v>Dương Xuân</v>
          </cell>
          <cell r="E65" t="str">
            <v>Pháp</v>
          </cell>
          <cell r="F65" t="str">
            <v>Nam</v>
          </cell>
          <cell r="G65" t="str">
            <v>21/10/1998</v>
          </cell>
          <cell r="H65" t="str">
            <v>Bắc Ninh</v>
          </cell>
          <cell r="I65">
            <v>145</v>
          </cell>
          <cell r="J65" t="str">
            <v>2.54</v>
          </cell>
          <cell r="K65" t="str">
            <v>Khá</v>
          </cell>
        </row>
        <row r="66">
          <cell r="C66" t="str">
            <v>B16DCVT124</v>
          </cell>
          <cell r="D66" t="str">
            <v>Vũ Trung</v>
          </cell>
          <cell r="E66" t="str">
            <v>Hiếu</v>
          </cell>
          <cell r="F66" t="str">
            <v>Nam</v>
          </cell>
          <cell r="G66" t="str">
            <v>11/12/1998</v>
          </cell>
          <cell r="H66" t="str">
            <v>Hà Nội</v>
          </cell>
          <cell r="I66">
            <v>145</v>
          </cell>
          <cell r="J66" t="str">
            <v>2.50</v>
          </cell>
          <cell r="K66" t="str">
            <v>Khá</v>
          </cell>
        </row>
        <row r="67">
          <cell r="C67" t="str">
            <v>B16DCVT132</v>
          </cell>
          <cell r="D67" t="str">
            <v>Đặng Xuân</v>
          </cell>
          <cell r="E67" t="str">
            <v>Hoạt</v>
          </cell>
          <cell r="F67" t="str">
            <v>Nam</v>
          </cell>
          <cell r="G67" t="str">
            <v>01/11/1998</v>
          </cell>
          <cell r="H67" t="str">
            <v>Thái Bình</v>
          </cell>
          <cell r="I67">
            <v>145</v>
          </cell>
          <cell r="J67" t="str">
            <v>2.65</v>
          </cell>
          <cell r="K67" t="str">
            <v>Khá</v>
          </cell>
        </row>
        <row r="68">
          <cell r="C68" t="str">
            <v>B16DCVT301</v>
          </cell>
          <cell r="D68" t="str">
            <v>Trần Văn</v>
          </cell>
          <cell r="E68" t="str">
            <v>Thuận</v>
          </cell>
          <cell r="F68" t="str">
            <v>Nam</v>
          </cell>
          <cell r="G68" t="str">
            <v>04/08/1997</v>
          </cell>
          <cell r="H68" t="str">
            <v>Thanh Hóa</v>
          </cell>
          <cell r="I68">
            <v>145</v>
          </cell>
          <cell r="J68" t="str">
            <v>2.24</v>
          </cell>
          <cell r="K68" t="str">
            <v>Trung Bình</v>
          </cell>
        </row>
        <row r="69">
          <cell r="C69" t="str">
            <v>B16DCVT198</v>
          </cell>
          <cell r="D69" t="str">
            <v>Đinh Đại</v>
          </cell>
          <cell r="E69" t="str">
            <v>Lượng</v>
          </cell>
          <cell r="F69" t="str">
            <v>Nam</v>
          </cell>
          <cell r="G69" t="str">
            <v>19/06/1998</v>
          </cell>
          <cell r="H69" t="str">
            <v>Hưng Yên</v>
          </cell>
          <cell r="I69">
            <v>145</v>
          </cell>
          <cell r="J69" t="str">
            <v>2.38</v>
          </cell>
          <cell r="K69" t="str">
            <v>Trung Bình</v>
          </cell>
        </row>
        <row r="70">
          <cell r="C70" t="str">
            <v>B16DCDT084</v>
          </cell>
          <cell r="D70" t="str">
            <v>Nguyễn Xuân</v>
          </cell>
          <cell r="E70" t="str">
            <v>Hoàn</v>
          </cell>
          <cell r="F70" t="str">
            <v>Nam</v>
          </cell>
          <cell r="G70" t="str">
            <v>07/10/1998</v>
          </cell>
          <cell r="H70" t="str">
            <v>Hà Nội</v>
          </cell>
          <cell r="I70">
            <v>144</v>
          </cell>
          <cell r="J70" t="str">
            <v>2.15</v>
          </cell>
          <cell r="K70" t="str">
            <v>Trung Bình</v>
          </cell>
        </row>
        <row r="71">
          <cell r="C71" t="str">
            <v>B16DCDT091</v>
          </cell>
          <cell r="D71" t="str">
            <v>Ngô Khắc</v>
          </cell>
          <cell r="E71" t="str">
            <v>Hùng</v>
          </cell>
          <cell r="F71" t="str">
            <v>Nam</v>
          </cell>
          <cell r="G71" t="str">
            <v>21/03/1998</v>
          </cell>
          <cell r="H71" t="str">
            <v>Bắc Giang</v>
          </cell>
          <cell r="I71">
            <v>144</v>
          </cell>
          <cell r="J71" t="str">
            <v>2.76</v>
          </cell>
          <cell r="K71" t="str">
            <v>Khá</v>
          </cell>
        </row>
        <row r="72">
          <cell r="C72" t="str">
            <v>B16DCDT139</v>
          </cell>
          <cell r="D72" t="str">
            <v>Nguyễn Danh</v>
          </cell>
          <cell r="E72" t="str">
            <v>Lực</v>
          </cell>
          <cell r="F72" t="str">
            <v>Nam</v>
          </cell>
          <cell r="G72" t="str">
            <v>27/12/1998</v>
          </cell>
          <cell r="H72" t="str">
            <v>Bắc Giang</v>
          </cell>
          <cell r="I72">
            <v>144</v>
          </cell>
          <cell r="J72" t="str">
            <v>2.83</v>
          </cell>
          <cell r="K72" t="str">
            <v>Khá</v>
          </cell>
        </row>
        <row r="73">
          <cell r="C73" t="str">
            <v>B16DCDT155</v>
          </cell>
          <cell r="D73" t="str">
            <v>Nguyễn Đức</v>
          </cell>
          <cell r="E73" t="str">
            <v>Nhân</v>
          </cell>
          <cell r="F73" t="str">
            <v>Nam</v>
          </cell>
          <cell r="G73" t="str">
            <v>23/08/1998</v>
          </cell>
          <cell r="H73" t="str">
            <v>Bắc Ninh</v>
          </cell>
          <cell r="I73">
            <v>144</v>
          </cell>
          <cell r="J73" t="str">
            <v>2.63</v>
          </cell>
          <cell r="K73" t="str">
            <v>Khá</v>
          </cell>
        </row>
        <row r="74">
          <cell r="C74" t="str">
            <v>B16DCCN209</v>
          </cell>
          <cell r="D74" t="str">
            <v>Lường Quang</v>
          </cell>
          <cell r="E74" t="str">
            <v>Linh</v>
          </cell>
          <cell r="F74" t="str">
            <v>Nam</v>
          </cell>
          <cell r="G74" t="str">
            <v>16/09/1996</v>
          </cell>
          <cell r="H74" t="str">
            <v>Thanh Hóa</v>
          </cell>
          <cell r="I74">
            <v>140</v>
          </cell>
          <cell r="J74" t="str">
            <v>2.43</v>
          </cell>
          <cell r="K74" t="str">
            <v>Trung Bình</v>
          </cell>
        </row>
        <row r="75">
          <cell r="C75" t="str">
            <v>B16DCCN210</v>
          </cell>
          <cell r="D75" t="str">
            <v>Nguyễn Quang</v>
          </cell>
          <cell r="E75" t="str">
            <v>Linh</v>
          </cell>
          <cell r="F75" t="str">
            <v>Nam</v>
          </cell>
          <cell r="G75" t="str">
            <v>29/12/1998</v>
          </cell>
          <cell r="H75" t="str">
            <v>Nam Định</v>
          </cell>
          <cell r="I75">
            <v>140</v>
          </cell>
          <cell r="J75" t="str">
            <v>2.25</v>
          </cell>
          <cell r="K75" t="str">
            <v>Trung Bình</v>
          </cell>
        </row>
        <row r="76">
          <cell r="C76" t="str">
            <v>B16DCCN273</v>
          </cell>
          <cell r="D76" t="str">
            <v>Nguyễn Hà</v>
          </cell>
          <cell r="E76" t="str">
            <v>Phương</v>
          </cell>
          <cell r="F76" t="str">
            <v>Nam</v>
          </cell>
          <cell r="G76" t="str">
            <v>06/12/1998</v>
          </cell>
          <cell r="H76" t="str">
            <v>Thái Bình</v>
          </cell>
          <cell r="I76">
            <v>140</v>
          </cell>
          <cell r="J76" t="str">
            <v>2.12</v>
          </cell>
          <cell r="K76" t="str">
            <v>Trung Bình</v>
          </cell>
        </row>
        <row r="77">
          <cell r="C77" t="str">
            <v>B16DCCN290</v>
          </cell>
          <cell r="D77" t="str">
            <v>Vũ Minh</v>
          </cell>
          <cell r="E77" t="str">
            <v>Quảng</v>
          </cell>
          <cell r="F77" t="str">
            <v>Nam</v>
          </cell>
          <cell r="G77" t="str">
            <v>20/05/1998</v>
          </cell>
          <cell r="H77" t="str">
            <v>Thái Nguyên</v>
          </cell>
          <cell r="I77">
            <v>140</v>
          </cell>
          <cell r="J77" t="str">
            <v>2.52</v>
          </cell>
          <cell r="K77" t="str">
            <v>Khá</v>
          </cell>
        </row>
        <row r="78">
          <cell r="C78" t="str">
            <v>B16DCCN314</v>
          </cell>
          <cell r="D78" t="str">
            <v>Bùi Văn</v>
          </cell>
          <cell r="E78" t="str">
            <v>Thận</v>
          </cell>
          <cell r="F78" t="str">
            <v>Nam</v>
          </cell>
          <cell r="G78" t="str">
            <v>15/10/1998</v>
          </cell>
          <cell r="H78" t="str">
            <v>Hòa Bình</v>
          </cell>
          <cell r="I78">
            <v>140</v>
          </cell>
          <cell r="J78" t="str">
            <v>2.53</v>
          </cell>
          <cell r="K78" t="str">
            <v>Khá</v>
          </cell>
        </row>
        <row r="79">
          <cell r="C79" t="str">
            <v>B16DCCN124</v>
          </cell>
          <cell r="D79" t="str">
            <v>Lưu Văn</v>
          </cell>
          <cell r="E79" t="str">
            <v>Hải</v>
          </cell>
          <cell r="F79" t="str">
            <v>Nam</v>
          </cell>
          <cell r="G79" t="str">
            <v>01/09/1998</v>
          </cell>
          <cell r="H79" t="str">
            <v>Nam Định</v>
          </cell>
          <cell r="I79">
            <v>140</v>
          </cell>
          <cell r="J79" t="str">
            <v>2.48</v>
          </cell>
          <cell r="K79" t="str">
            <v>Trung Bình</v>
          </cell>
        </row>
        <row r="80">
          <cell r="C80" t="str">
            <v>B16DCCN132</v>
          </cell>
          <cell r="D80" t="str">
            <v>Vũ Đức</v>
          </cell>
          <cell r="E80" t="str">
            <v>Hậu</v>
          </cell>
          <cell r="F80" t="str">
            <v>Nam</v>
          </cell>
          <cell r="G80" t="str">
            <v>09/11/1998</v>
          </cell>
          <cell r="H80" t="str">
            <v>Thái Bình</v>
          </cell>
          <cell r="I80">
            <v>140</v>
          </cell>
          <cell r="J80" t="str">
            <v>2.48</v>
          </cell>
          <cell r="K80" t="str">
            <v>Trung Bình</v>
          </cell>
        </row>
        <row r="81">
          <cell r="C81" t="str">
            <v>B16DCCN163</v>
          </cell>
          <cell r="D81" t="str">
            <v>Hoàng Đỗ Việt</v>
          </cell>
          <cell r="E81" t="str">
            <v>Hưng</v>
          </cell>
          <cell r="F81" t="str">
            <v>Nam</v>
          </cell>
          <cell r="G81" t="str">
            <v>30/01/1998</v>
          </cell>
          <cell r="H81" t="str">
            <v>Hà Nội</v>
          </cell>
          <cell r="I81">
            <v>140</v>
          </cell>
          <cell r="J81" t="str">
            <v>2.27</v>
          </cell>
          <cell r="K81" t="str">
            <v>Trung Bình</v>
          </cell>
        </row>
        <row r="82">
          <cell r="C82" t="str">
            <v>B16DCCN135</v>
          </cell>
          <cell r="D82" t="str">
            <v>Đoàn Trọng</v>
          </cell>
          <cell r="E82" t="str">
            <v>Hiệp</v>
          </cell>
          <cell r="F82" t="str">
            <v>Nam</v>
          </cell>
          <cell r="G82" t="str">
            <v>08/04/1998</v>
          </cell>
          <cell r="H82" t="str">
            <v>Hà Nội</v>
          </cell>
          <cell r="I82">
            <v>140</v>
          </cell>
          <cell r="J82" t="str">
            <v>2.80</v>
          </cell>
          <cell r="K82" t="str">
            <v>Khá</v>
          </cell>
        </row>
        <row r="83">
          <cell r="C83" t="str">
            <v>B16DCCN240</v>
          </cell>
          <cell r="D83" t="str">
            <v>Phạm Duy</v>
          </cell>
          <cell r="E83" t="str">
            <v>Nam</v>
          </cell>
          <cell r="F83" t="str">
            <v>Nam</v>
          </cell>
          <cell r="G83" t="str">
            <v>13/12/1998</v>
          </cell>
          <cell r="H83" t="str">
            <v>Lào Cai</v>
          </cell>
          <cell r="I83">
            <v>140</v>
          </cell>
          <cell r="J83" t="str">
            <v>2.58</v>
          </cell>
          <cell r="K83" t="str">
            <v>Khá</v>
          </cell>
        </row>
        <row r="84">
          <cell r="C84" t="str">
            <v>B16DCMR030</v>
          </cell>
          <cell r="D84" t="str">
            <v>Phạm Thị</v>
          </cell>
          <cell r="E84" t="str">
            <v>Hạnh</v>
          </cell>
          <cell r="F84" t="str">
            <v>Nữ</v>
          </cell>
          <cell r="G84" t="str">
            <v>10/12/1998</v>
          </cell>
          <cell r="H84" t="str">
            <v>Hà Nội</v>
          </cell>
          <cell r="I84">
            <v>127</v>
          </cell>
          <cell r="J84" t="str">
            <v>2.33</v>
          </cell>
          <cell r="K84" t="str">
            <v>Trung Bình</v>
          </cell>
        </row>
        <row r="85">
          <cell r="C85" t="str">
            <v>B16DCMR080</v>
          </cell>
          <cell r="D85" t="str">
            <v>Vũ Thị Hồng</v>
          </cell>
          <cell r="E85" t="str">
            <v>Nhật</v>
          </cell>
          <cell r="F85" t="str">
            <v>Nữ</v>
          </cell>
          <cell r="G85" t="str">
            <v>08/10/1998</v>
          </cell>
          <cell r="H85" t="str">
            <v>Hà Tây</v>
          </cell>
          <cell r="I85">
            <v>127</v>
          </cell>
          <cell r="J85" t="str">
            <v>2.59</v>
          </cell>
          <cell r="K85" t="str">
            <v>Khá</v>
          </cell>
        </row>
        <row r="86">
          <cell r="C86" t="str">
            <v>B16DCMR089</v>
          </cell>
          <cell r="D86" t="str">
            <v>Nguyễn Văn</v>
          </cell>
          <cell r="E86" t="str">
            <v>Quang</v>
          </cell>
          <cell r="F86" t="str">
            <v>Nam</v>
          </cell>
          <cell r="G86" t="str">
            <v>06/01/1998</v>
          </cell>
          <cell r="H86" t="str">
            <v>Hải Dương</v>
          </cell>
          <cell r="I86">
            <v>127</v>
          </cell>
          <cell r="J86" t="str">
            <v>2.20</v>
          </cell>
          <cell r="K86" t="str">
            <v>Trung Bình</v>
          </cell>
        </row>
        <row r="87">
          <cell r="C87" t="str">
            <v>B16DCMR104</v>
          </cell>
          <cell r="D87" t="str">
            <v>Hạ Thị Huyền</v>
          </cell>
          <cell r="E87" t="str">
            <v>Trang</v>
          </cell>
          <cell r="F87" t="str">
            <v>Nữ</v>
          </cell>
          <cell r="G87" t="str">
            <v>07/02/1998</v>
          </cell>
          <cell r="H87" t="str">
            <v>Vĩnh Phúc</v>
          </cell>
          <cell r="I87">
            <v>127</v>
          </cell>
          <cell r="J87" t="str">
            <v>2.50</v>
          </cell>
          <cell r="K87" t="str">
            <v>Khá</v>
          </cell>
        </row>
        <row r="88">
          <cell r="C88" t="str">
            <v>B16DCMR083</v>
          </cell>
          <cell r="D88" t="str">
            <v>Nguyễn Thị</v>
          </cell>
          <cell r="E88" t="str">
            <v>Oanh</v>
          </cell>
          <cell r="F88" t="str">
            <v>Nữ</v>
          </cell>
          <cell r="G88" t="str">
            <v>07/11/1998</v>
          </cell>
          <cell r="H88" t="str">
            <v>Hà Tây</v>
          </cell>
          <cell r="I88">
            <v>127</v>
          </cell>
          <cell r="J88" t="str">
            <v>2.79</v>
          </cell>
          <cell r="K88" t="str">
            <v>Khá</v>
          </cell>
        </row>
        <row r="89">
          <cell r="C89" t="str">
            <v>B16DCPT095</v>
          </cell>
          <cell r="D89" t="str">
            <v>Nguyễn Thăng</v>
          </cell>
          <cell r="E89" t="str">
            <v>Long</v>
          </cell>
          <cell r="F89" t="str">
            <v>Nam</v>
          </cell>
          <cell r="G89" t="str">
            <v>06/03/1998</v>
          </cell>
          <cell r="H89" t="str">
            <v>Bắc Giang</v>
          </cell>
          <cell r="I89">
            <v>136</v>
          </cell>
          <cell r="J89" t="str">
            <v>2.63</v>
          </cell>
          <cell r="K89" t="str">
            <v>Khá</v>
          </cell>
        </row>
        <row r="90">
          <cell r="C90" t="str">
            <v>B16DCQT040</v>
          </cell>
          <cell r="D90" t="str">
            <v>Ngô Thị</v>
          </cell>
          <cell r="E90" t="str">
            <v>Hằng</v>
          </cell>
          <cell r="F90" t="str">
            <v>Nữ</v>
          </cell>
          <cell r="G90" t="str">
            <v>07/10/1998</v>
          </cell>
          <cell r="H90" t="str">
            <v>Bắc Giang</v>
          </cell>
          <cell r="I90">
            <v>129</v>
          </cell>
          <cell r="J90" t="str">
            <v>2.49</v>
          </cell>
          <cell r="K90" t="str">
            <v>Trung Bình</v>
          </cell>
        </row>
        <row r="91">
          <cell r="C91" t="str">
            <v>B16DCQT072</v>
          </cell>
          <cell r="D91" t="str">
            <v>Phạm Thanh</v>
          </cell>
          <cell r="E91" t="str">
            <v>Huyền</v>
          </cell>
          <cell r="F91" t="str">
            <v>Nữ</v>
          </cell>
          <cell r="G91" t="str">
            <v>15/06/1998</v>
          </cell>
          <cell r="H91" t="str">
            <v>Quảng Ninh</v>
          </cell>
          <cell r="I91">
            <v>129</v>
          </cell>
          <cell r="J91" t="str">
            <v>2.40</v>
          </cell>
          <cell r="K91" t="str">
            <v>Trung Bình</v>
          </cell>
        </row>
        <row r="92">
          <cell r="C92" t="str">
            <v>B16DCQT132</v>
          </cell>
          <cell r="D92" t="str">
            <v>Phan Văn</v>
          </cell>
          <cell r="E92" t="str">
            <v>Thiện</v>
          </cell>
          <cell r="F92" t="str">
            <v>Nam</v>
          </cell>
          <cell r="G92" t="str">
            <v>13/05/1998</v>
          </cell>
          <cell r="H92" t="str">
            <v>Bắc Giang</v>
          </cell>
          <cell r="I92">
            <v>129</v>
          </cell>
          <cell r="J92" t="str">
            <v>2.30</v>
          </cell>
          <cell r="K92" t="str">
            <v>Trung Bình</v>
          </cell>
        </row>
        <row r="93">
          <cell r="C93" t="str">
            <v>B16DCDT061</v>
          </cell>
          <cell r="D93" t="str">
            <v>Bùi Văn</v>
          </cell>
          <cell r="E93" t="str">
            <v>Hậu</v>
          </cell>
          <cell r="F93" t="str">
            <v>Nam</v>
          </cell>
          <cell r="G93" t="str">
            <v>10/10/1998</v>
          </cell>
          <cell r="H93" t="str">
            <v>Thanh Hóa</v>
          </cell>
          <cell r="I93">
            <v>144</v>
          </cell>
          <cell r="J93" t="str">
            <v>2.54</v>
          </cell>
          <cell r="K93" t="str">
            <v>Khá</v>
          </cell>
        </row>
        <row r="94">
          <cell r="C94" t="str">
            <v>B16DCDT048</v>
          </cell>
          <cell r="D94" t="str">
            <v>Nguyễn Trung</v>
          </cell>
          <cell r="E94" t="str">
            <v>Dũng</v>
          </cell>
          <cell r="F94" t="str">
            <v>Nam</v>
          </cell>
          <cell r="G94" t="str">
            <v>14/06/1998</v>
          </cell>
          <cell r="H94" t="str">
            <v>Thanh Hóa</v>
          </cell>
          <cell r="I94">
            <v>144</v>
          </cell>
          <cell r="J94" t="str">
            <v>2.35</v>
          </cell>
          <cell r="K94" t="str">
            <v>Trung Bình</v>
          </cell>
        </row>
        <row r="95">
          <cell r="C95" t="str">
            <v>B16DCDT148</v>
          </cell>
          <cell r="D95" t="str">
            <v>Đinh Hải</v>
          </cell>
          <cell r="E95" t="str">
            <v>Nam</v>
          </cell>
          <cell r="F95" t="str">
            <v>Nam</v>
          </cell>
          <cell r="G95" t="str">
            <v>30/10/1998</v>
          </cell>
          <cell r="H95" t="str">
            <v>Thanh Hóa</v>
          </cell>
          <cell r="I95">
            <v>144</v>
          </cell>
          <cell r="J95" t="str">
            <v>2.51</v>
          </cell>
          <cell r="K95" t="str">
            <v>Khá</v>
          </cell>
        </row>
        <row r="96">
          <cell r="C96" t="str">
            <v>B16DCDT206</v>
          </cell>
          <cell r="D96" t="str">
            <v>Trần Thanh</v>
          </cell>
          <cell r="E96" t="str">
            <v>Toàn</v>
          </cell>
          <cell r="F96" t="str">
            <v>Nam</v>
          </cell>
          <cell r="G96" t="str">
            <v>27/04/1998</v>
          </cell>
          <cell r="H96" t="str">
            <v>Thái Bình</v>
          </cell>
          <cell r="I96">
            <v>144</v>
          </cell>
          <cell r="J96" t="str">
            <v>2.58</v>
          </cell>
          <cell r="K96" t="str">
            <v>Khá</v>
          </cell>
        </row>
        <row r="97">
          <cell r="C97" t="str">
            <v>B16DCDT236</v>
          </cell>
          <cell r="D97" t="str">
            <v>Phạm Thị</v>
          </cell>
          <cell r="E97" t="str">
            <v>Yến</v>
          </cell>
          <cell r="F97" t="str">
            <v>Nữ</v>
          </cell>
          <cell r="G97" t="str">
            <v>22/08/1998</v>
          </cell>
          <cell r="H97" t="str">
            <v>Hải Dương</v>
          </cell>
          <cell r="I97">
            <v>144</v>
          </cell>
          <cell r="J97" t="str">
            <v>2.59</v>
          </cell>
          <cell r="K97" t="str">
            <v>Khá</v>
          </cell>
        </row>
        <row r="98">
          <cell r="C98" t="str">
            <v>B17DCCN541</v>
          </cell>
          <cell r="D98" t="str">
            <v>Pờ Ly</v>
          </cell>
          <cell r="E98" t="str">
            <v>Sơn</v>
          </cell>
          <cell r="F98" t="str">
            <v>Nam</v>
          </cell>
          <cell r="G98" t="str">
            <v>15/10/1999</v>
          </cell>
          <cell r="H98" t="str">
            <v>Lai Châu</v>
          </cell>
          <cell r="I98">
            <v>140</v>
          </cell>
          <cell r="J98" t="str">
            <v>2.51</v>
          </cell>
          <cell r="K98" t="str">
            <v>Khá</v>
          </cell>
        </row>
        <row r="99">
          <cell r="C99" t="str">
            <v>B17DCCN650</v>
          </cell>
          <cell r="D99" t="str">
            <v>Đỗ Văn</v>
          </cell>
          <cell r="E99" t="str">
            <v>Tuấn</v>
          </cell>
          <cell r="F99" t="str">
            <v>Nam</v>
          </cell>
          <cell r="G99" t="str">
            <v>10/11/1999</v>
          </cell>
          <cell r="H99" t="str">
            <v>Vĩnh Phúc</v>
          </cell>
          <cell r="I99">
            <v>140</v>
          </cell>
          <cell r="J99" t="str">
            <v>2.73</v>
          </cell>
          <cell r="K99" t="str">
            <v>Khá</v>
          </cell>
        </row>
        <row r="100">
          <cell r="C100" t="str">
            <v>B17DCCN685</v>
          </cell>
          <cell r="D100" t="str">
            <v>Hoàng Quốc</v>
          </cell>
          <cell r="E100" t="str">
            <v>Việt</v>
          </cell>
          <cell r="F100" t="str">
            <v>Nam</v>
          </cell>
          <cell r="G100" t="str">
            <v>18/09/1999</v>
          </cell>
          <cell r="H100" t="str">
            <v>Phú Thọ</v>
          </cell>
          <cell r="I100">
            <v>140</v>
          </cell>
          <cell r="J100" t="str">
            <v>2.37</v>
          </cell>
          <cell r="K100" t="str">
            <v>Trung Bình</v>
          </cell>
        </row>
        <row r="101">
          <cell r="C101" t="str">
            <v>B17DCCN018</v>
          </cell>
          <cell r="D101" t="str">
            <v>Lê Thế</v>
          </cell>
          <cell r="E101" t="str">
            <v>Anh</v>
          </cell>
          <cell r="F101" t="str">
            <v>Nam</v>
          </cell>
          <cell r="G101" t="str">
            <v>26/07/1999</v>
          </cell>
          <cell r="H101" t="str">
            <v>Thanh Hoá</v>
          </cell>
          <cell r="I101">
            <v>140</v>
          </cell>
          <cell r="J101" t="str">
            <v>2.17</v>
          </cell>
          <cell r="K101" t="str">
            <v>Trung Bình</v>
          </cell>
        </row>
        <row r="102">
          <cell r="C102" t="str">
            <v>B17DCCN187</v>
          </cell>
          <cell r="D102" t="str">
            <v>Nguyễn Thị</v>
          </cell>
          <cell r="E102" t="str">
            <v>Giang</v>
          </cell>
          <cell r="F102" t="str">
            <v>Nữ</v>
          </cell>
          <cell r="G102" t="str">
            <v>19/11/1998</v>
          </cell>
          <cell r="H102" t="str">
            <v>Thanh Hoá</v>
          </cell>
          <cell r="I102">
            <v>140</v>
          </cell>
          <cell r="J102" t="str">
            <v>3.19</v>
          </cell>
          <cell r="K102" t="str">
            <v>Khá</v>
          </cell>
        </row>
        <row r="103">
          <cell r="C103" t="str">
            <v>B17DCCN198</v>
          </cell>
          <cell r="D103" t="str">
            <v>Đỗ Thanh</v>
          </cell>
          <cell r="E103" t="str">
            <v>Hải</v>
          </cell>
          <cell r="F103" t="str">
            <v>Nam</v>
          </cell>
          <cell r="G103" t="str">
            <v>05/10/1999</v>
          </cell>
          <cell r="H103" t="str">
            <v>Thanh Hoá</v>
          </cell>
          <cell r="I103">
            <v>140</v>
          </cell>
          <cell r="J103" t="str">
            <v>2.58</v>
          </cell>
          <cell r="K103" t="str">
            <v>Khá</v>
          </cell>
        </row>
        <row r="104">
          <cell r="C104" t="str">
            <v>B17DCCN450</v>
          </cell>
          <cell r="D104" t="str">
            <v>Phùng Xuân</v>
          </cell>
          <cell r="E104" t="str">
            <v>Nam</v>
          </cell>
          <cell r="F104" t="str">
            <v>Nam</v>
          </cell>
          <cell r="G104" t="str">
            <v>22/04/1999</v>
          </cell>
          <cell r="H104" t="str">
            <v>Hà Tây</v>
          </cell>
          <cell r="I104">
            <v>140</v>
          </cell>
          <cell r="J104" t="str">
            <v>2.73</v>
          </cell>
          <cell r="K104" t="str">
            <v>Khá</v>
          </cell>
        </row>
        <row r="105">
          <cell r="C105" t="str">
            <v>B17DCCN225</v>
          </cell>
          <cell r="D105" t="str">
            <v>Đỗ Minh</v>
          </cell>
          <cell r="E105" t="str">
            <v>Hiếu</v>
          </cell>
          <cell r="F105" t="str">
            <v>Nam</v>
          </cell>
          <cell r="G105" t="str">
            <v>24/05/1999</v>
          </cell>
          <cell r="H105" t="str">
            <v>Hà Nội</v>
          </cell>
          <cell r="I105">
            <v>140</v>
          </cell>
          <cell r="J105" t="str">
            <v>2.20</v>
          </cell>
          <cell r="K105" t="str">
            <v>Trung Bình</v>
          </cell>
        </row>
        <row r="106">
          <cell r="C106" t="str">
            <v>B17DCCN297</v>
          </cell>
          <cell r="D106" t="str">
            <v>Nguyễn Duy</v>
          </cell>
          <cell r="E106" t="str">
            <v>Hưng</v>
          </cell>
          <cell r="F106" t="str">
            <v>Nam</v>
          </cell>
          <cell r="G106" t="str">
            <v>17/11/1999</v>
          </cell>
          <cell r="H106" t="str">
            <v>Hà Tây</v>
          </cell>
          <cell r="I106">
            <v>140</v>
          </cell>
          <cell r="J106" t="str">
            <v>2.19</v>
          </cell>
          <cell r="K106" t="str">
            <v>Trung Bình</v>
          </cell>
        </row>
        <row r="107">
          <cell r="C107" t="str">
            <v>B17DCCN405</v>
          </cell>
          <cell r="D107" t="str">
            <v>Trần Quang</v>
          </cell>
          <cell r="E107" t="str">
            <v>Lực</v>
          </cell>
          <cell r="F107" t="str">
            <v>Nam</v>
          </cell>
          <cell r="G107" t="str">
            <v>26/01/1998</v>
          </cell>
          <cell r="H107" t="str">
            <v>Phú Thọ</v>
          </cell>
          <cell r="I107">
            <v>140</v>
          </cell>
          <cell r="J107" t="str">
            <v>2.14</v>
          </cell>
          <cell r="K107" t="str">
            <v>Trung Bình</v>
          </cell>
        </row>
        <row r="108">
          <cell r="C108" t="str">
            <v>B17DCCN609</v>
          </cell>
          <cell r="D108" t="str">
            <v>Nguyễn Đình</v>
          </cell>
          <cell r="E108" t="str">
            <v>Toàn</v>
          </cell>
          <cell r="F108" t="str">
            <v>Nam</v>
          </cell>
          <cell r="G108" t="str">
            <v>12/02/1999</v>
          </cell>
          <cell r="H108" t="str">
            <v>Tuyên Quang</v>
          </cell>
          <cell r="I108">
            <v>140</v>
          </cell>
          <cell r="J108" t="str">
            <v>2.52</v>
          </cell>
          <cell r="K108" t="str">
            <v>Khá</v>
          </cell>
        </row>
        <row r="109">
          <cell r="C109" t="str">
            <v>B17DCCN119</v>
          </cell>
          <cell r="D109" t="str">
            <v>Tiêu Văn</v>
          </cell>
          <cell r="E109" t="str">
            <v>Đạt</v>
          </cell>
          <cell r="F109" t="str">
            <v>Nam</v>
          </cell>
          <cell r="G109" t="str">
            <v>18/11/1999</v>
          </cell>
          <cell r="H109" t="str">
            <v>Nam Định</v>
          </cell>
          <cell r="I109">
            <v>140</v>
          </cell>
          <cell r="J109" t="str">
            <v>2.11</v>
          </cell>
          <cell r="K109" t="str">
            <v>Trung Bình</v>
          </cell>
        </row>
        <row r="110">
          <cell r="C110" t="str">
            <v>B17DCCN562</v>
          </cell>
          <cell r="D110" t="str">
            <v>Nguyễn Đức</v>
          </cell>
          <cell r="E110" t="str">
            <v>Thắng</v>
          </cell>
          <cell r="F110" t="str">
            <v>Nam</v>
          </cell>
          <cell r="G110" t="str">
            <v>09/01/1999</v>
          </cell>
          <cell r="H110" t="str">
            <v>Nam Định</v>
          </cell>
          <cell r="I110">
            <v>140</v>
          </cell>
          <cell r="J110" t="str">
            <v>2.57</v>
          </cell>
          <cell r="K110" t="str">
            <v>Khá</v>
          </cell>
        </row>
        <row r="111">
          <cell r="C111" t="str">
            <v>B17DCCN743</v>
          </cell>
          <cell r="D111" t="str">
            <v>Đào Duy</v>
          </cell>
          <cell r="E111" t="str">
            <v>Hưng</v>
          </cell>
          <cell r="F111" t="str">
            <v>Nam</v>
          </cell>
          <cell r="G111" t="str">
            <v>06/08/1999</v>
          </cell>
          <cell r="H111" t="str">
            <v>Yên Bái</v>
          </cell>
          <cell r="I111">
            <v>140</v>
          </cell>
          <cell r="J111" t="str">
            <v>2.04</v>
          </cell>
          <cell r="K111" t="str">
            <v>Trung Bình</v>
          </cell>
        </row>
        <row r="112">
          <cell r="C112" t="str">
            <v>B17DCAT165</v>
          </cell>
          <cell r="D112" t="str">
            <v>Lê Đức</v>
          </cell>
          <cell r="E112" t="str">
            <v>Thắng</v>
          </cell>
          <cell r="F112" t="str">
            <v>Nam</v>
          </cell>
          <cell r="G112" t="str">
            <v>30/08/1999</v>
          </cell>
          <cell r="H112" t="str">
            <v>Bắc Giang</v>
          </cell>
          <cell r="I112">
            <v>140</v>
          </cell>
          <cell r="J112" t="str">
            <v>2.34</v>
          </cell>
          <cell r="K112" t="str">
            <v>Trung Bình</v>
          </cell>
        </row>
        <row r="113">
          <cell r="C113" t="str">
            <v>B17DCAT181</v>
          </cell>
          <cell r="D113" t="str">
            <v>Nguyễn Văn</v>
          </cell>
          <cell r="E113" t="str">
            <v>Tiến</v>
          </cell>
          <cell r="F113" t="str">
            <v>Nam</v>
          </cell>
          <cell r="G113" t="str">
            <v>06/12/1998</v>
          </cell>
          <cell r="H113" t="str">
            <v>Hải Dương</v>
          </cell>
          <cell r="I113">
            <v>140</v>
          </cell>
          <cell r="J113" t="str">
            <v>2.81</v>
          </cell>
          <cell r="K113" t="str">
            <v>Khá</v>
          </cell>
        </row>
        <row r="114">
          <cell r="C114" t="str">
            <v>B17DCAT195</v>
          </cell>
          <cell r="D114" t="str">
            <v>Phạm Sỹ</v>
          </cell>
          <cell r="E114" t="str">
            <v>Trung</v>
          </cell>
          <cell r="F114" t="str">
            <v>Nam</v>
          </cell>
          <cell r="G114" t="str">
            <v>01/01/1999</v>
          </cell>
          <cell r="H114" t="str">
            <v>Hải Dương</v>
          </cell>
          <cell r="I114">
            <v>140</v>
          </cell>
          <cell r="J114" t="str">
            <v>2.08</v>
          </cell>
          <cell r="K114" t="str">
            <v>Trung Bình</v>
          </cell>
        </row>
        <row r="115">
          <cell r="C115" t="str">
            <v>B17DCAT076</v>
          </cell>
          <cell r="D115" t="str">
            <v>Trần Minh</v>
          </cell>
          <cell r="E115" t="str">
            <v>Hiếu</v>
          </cell>
          <cell r="F115" t="str">
            <v>Nam</v>
          </cell>
          <cell r="G115" t="str">
            <v>31/07/1998</v>
          </cell>
          <cell r="H115" t="str">
            <v>Hà Nội</v>
          </cell>
          <cell r="I115">
            <v>140</v>
          </cell>
          <cell r="J115" t="str">
            <v>2.59</v>
          </cell>
          <cell r="K115" t="str">
            <v>Khá</v>
          </cell>
        </row>
        <row r="116">
          <cell r="C116" t="str">
            <v>B17DCAT100</v>
          </cell>
          <cell r="D116" t="str">
            <v>Ngô Thu</v>
          </cell>
          <cell r="E116" t="str">
            <v>Huyền</v>
          </cell>
          <cell r="F116" t="str">
            <v>Nữ</v>
          </cell>
          <cell r="G116" t="str">
            <v>05/05/1999</v>
          </cell>
          <cell r="H116" t="str">
            <v>Thái Bình</v>
          </cell>
          <cell r="I116">
            <v>140</v>
          </cell>
          <cell r="J116" t="str">
            <v>2.83</v>
          </cell>
          <cell r="K116" t="str">
            <v>Khá</v>
          </cell>
        </row>
        <row r="117">
          <cell r="C117" t="str">
            <v>B17DCKT069</v>
          </cell>
          <cell r="D117" t="str">
            <v>Võ Thị</v>
          </cell>
          <cell r="E117" t="str">
            <v>Hường</v>
          </cell>
          <cell r="F117" t="str">
            <v>Nữ</v>
          </cell>
          <cell r="G117" t="str">
            <v>20/04/1997</v>
          </cell>
          <cell r="H117" t="str">
            <v>Nghệ An</v>
          </cell>
          <cell r="I117">
            <v>130</v>
          </cell>
          <cell r="J117" t="str">
            <v>2.67</v>
          </cell>
          <cell r="K117" t="str">
            <v>Khá</v>
          </cell>
        </row>
        <row r="118">
          <cell r="C118" t="str">
            <v>B17DCKT107</v>
          </cell>
          <cell r="D118" t="str">
            <v>Mai Đức</v>
          </cell>
          <cell r="E118" t="str">
            <v>Mạnh</v>
          </cell>
          <cell r="F118" t="str">
            <v>Nam</v>
          </cell>
          <cell r="G118" t="str">
            <v>03/02/1999</v>
          </cell>
          <cell r="H118" t="str">
            <v>Thanh Hoá</v>
          </cell>
          <cell r="I118">
            <v>130</v>
          </cell>
          <cell r="J118" t="str">
            <v>2.55</v>
          </cell>
          <cell r="K118" t="str">
            <v>Khá</v>
          </cell>
        </row>
        <row r="119">
          <cell r="C119" t="str">
            <v>B17DCKT175</v>
          </cell>
          <cell r="D119" t="str">
            <v>Nguyễn Thị Thu</v>
          </cell>
          <cell r="E119" t="str">
            <v>Trang</v>
          </cell>
          <cell r="F119" t="str">
            <v>Nữ</v>
          </cell>
          <cell r="G119" t="str">
            <v>16/07/1999</v>
          </cell>
          <cell r="H119" t="str">
            <v>Hà Tây</v>
          </cell>
          <cell r="I119">
            <v>130</v>
          </cell>
          <cell r="J119" t="str">
            <v>2.76</v>
          </cell>
          <cell r="K119" t="str">
            <v>Khá</v>
          </cell>
        </row>
        <row r="120">
          <cell r="C120" t="str">
            <v>B17DCKT172</v>
          </cell>
          <cell r="D120" t="str">
            <v>Nguyễn Huyền</v>
          </cell>
          <cell r="E120" t="str">
            <v>Trang</v>
          </cell>
          <cell r="F120" t="str">
            <v>Nữ</v>
          </cell>
          <cell r="G120" t="str">
            <v>01/09/1999</v>
          </cell>
          <cell r="H120" t="str">
            <v>Hà Nội</v>
          </cell>
          <cell r="I120">
            <v>130</v>
          </cell>
          <cell r="J120" t="str">
            <v>2.33</v>
          </cell>
          <cell r="K120" t="str">
            <v>Trung Bình</v>
          </cell>
        </row>
        <row r="121">
          <cell r="C121" t="str">
            <v>B17DCTT073</v>
          </cell>
          <cell r="D121" t="str">
            <v>Phạm Thị</v>
          </cell>
          <cell r="E121" t="str">
            <v>Quỳnh</v>
          </cell>
          <cell r="F121" t="str">
            <v>Nữ</v>
          </cell>
          <cell r="G121" t="str">
            <v>24/09/1999</v>
          </cell>
          <cell r="H121" t="str">
            <v>Hà Tây</v>
          </cell>
          <cell r="I121">
            <v>126</v>
          </cell>
          <cell r="J121" t="str">
            <v>3.07</v>
          </cell>
          <cell r="K121" t="str">
            <v>Khá</v>
          </cell>
        </row>
        <row r="122">
          <cell r="C122" t="str">
            <v>B17DCVT257</v>
          </cell>
          <cell r="D122" t="str">
            <v>Trần Quang</v>
          </cell>
          <cell r="E122" t="str">
            <v>Nam</v>
          </cell>
          <cell r="F122" t="str">
            <v>Nam</v>
          </cell>
          <cell r="G122" t="str">
            <v>12/10/1999</v>
          </cell>
          <cell r="H122" t="str">
            <v>Phú Thọ</v>
          </cell>
          <cell r="I122">
            <v>145</v>
          </cell>
          <cell r="J122" t="str">
            <v>3.05</v>
          </cell>
          <cell r="K122" t="str">
            <v>Khá</v>
          </cell>
        </row>
        <row r="123">
          <cell r="C123" t="str">
            <v>B17DCVT345</v>
          </cell>
          <cell r="D123" t="str">
            <v>Trần Thành</v>
          </cell>
          <cell r="E123" t="str">
            <v>Thông</v>
          </cell>
          <cell r="F123" t="str">
            <v>Nam</v>
          </cell>
          <cell r="G123" t="str">
            <v>22/10/1999</v>
          </cell>
          <cell r="H123" t="str">
            <v>Hà Tây</v>
          </cell>
          <cell r="I123">
            <v>145</v>
          </cell>
          <cell r="J123" t="str">
            <v>2.35</v>
          </cell>
          <cell r="K123" t="str">
            <v>Trung Bình</v>
          </cell>
        </row>
        <row r="124">
          <cell r="C124" t="str">
            <v>B17DCVT034</v>
          </cell>
          <cell r="D124" t="str">
            <v>Đoàn Phú</v>
          </cell>
          <cell r="E124" t="str">
            <v>Chiến</v>
          </cell>
          <cell r="F124" t="str">
            <v>Nam</v>
          </cell>
          <cell r="G124" t="str">
            <v>25/04/1999</v>
          </cell>
          <cell r="H124" t="str">
            <v>Hà Tây</v>
          </cell>
          <cell r="I124">
            <v>145</v>
          </cell>
          <cell r="J124" t="str">
            <v>2.48</v>
          </cell>
          <cell r="K124" t="str">
            <v>Trung Bình</v>
          </cell>
        </row>
        <row r="125">
          <cell r="C125" t="str">
            <v>B17DCVT004</v>
          </cell>
          <cell r="D125" t="str">
            <v>Nguyễn Quốc</v>
          </cell>
          <cell r="E125" t="str">
            <v>Ân</v>
          </cell>
          <cell r="F125" t="str">
            <v>Nam</v>
          </cell>
          <cell r="G125" t="str">
            <v>20/06/1999</v>
          </cell>
          <cell r="H125" t="str">
            <v>Hà Nội</v>
          </cell>
          <cell r="I125">
            <v>145</v>
          </cell>
          <cell r="J125" t="str">
            <v>2.12</v>
          </cell>
          <cell r="K125" t="str">
            <v>Trung Bình</v>
          </cell>
        </row>
        <row r="126">
          <cell r="C126" t="str">
            <v>B17DCVT124</v>
          </cell>
          <cell r="D126" t="str">
            <v>Nguyễn Chính</v>
          </cell>
          <cell r="E126" t="str">
            <v>Hiệp</v>
          </cell>
          <cell r="F126" t="str">
            <v>Nam</v>
          </cell>
          <cell r="G126" t="str">
            <v>12/10/1999</v>
          </cell>
          <cell r="H126" t="str">
            <v>Hà Nội</v>
          </cell>
          <cell r="I126">
            <v>145</v>
          </cell>
          <cell r="J126" t="str">
            <v>2.49</v>
          </cell>
          <cell r="K126" t="str">
            <v>Trung Bình</v>
          </cell>
        </row>
        <row r="127">
          <cell r="C127" t="str">
            <v>B17DCVT141</v>
          </cell>
          <cell r="D127" t="str">
            <v>Phạm Văn</v>
          </cell>
          <cell r="E127" t="str">
            <v>Hoàn</v>
          </cell>
          <cell r="F127" t="str">
            <v>Nam</v>
          </cell>
          <cell r="G127" t="str">
            <v>20/07/1999</v>
          </cell>
          <cell r="H127" t="str">
            <v>Hà Nam</v>
          </cell>
          <cell r="I127">
            <v>145</v>
          </cell>
          <cell r="J127" t="str">
            <v>2.14</v>
          </cell>
          <cell r="K127" t="str">
            <v>Trung Bình</v>
          </cell>
        </row>
        <row r="128">
          <cell r="C128" t="str">
            <v>B17DCVT301</v>
          </cell>
          <cell r="D128" t="str">
            <v>Nguyễn Văn</v>
          </cell>
          <cell r="E128" t="str">
            <v>Sáng</v>
          </cell>
          <cell r="F128" t="str">
            <v>Nam</v>
          </cell>
          <cell r="G128" t="str">
            <v>19/02/1999</v>
          </cell>
          <cell r="H128" t="str">
            <v>Nam Định</v>
          </cell>
          <cell r="I128">
            <v>145</v>
          </cell>
          <cell r="J128" t="str">
            <v>2.08</v>
          </cell>
          <cell r="K128" t="str">
            <v>Trung Bình</v>
          </cell>
        </row>
        <row r="129">
          <cell r="C129" t="str">
            <v>B17DCVT024</v>
          </cell>
          <cell r="D129" t="str">
            <v>Trần Tuấn</v>
          </cell>
          <cell r="E129" t="str">
            <v>Anh</v>
          </cell>
          <cell r="F129" t="str">
            <v>Nam</v>
          </cell>
          <cell r="G129" t="str">
            <v>19/06/1999</v>
          </cell>
          <cell r="H129" t="str">
            <v>Nam Định</v>
          </cell>
          <cell r="I129">
            <v>145</v>
          </cell>
          <cell r="J129" t="str">
            <v>2.46</v>
          </cell>
          <cell r="K129" t="str">
            <v>Trung Bình</v>
          </cell>
        </row>
        <row r="130">
          <cell r="C130" t="str">
            <v>B17DCVT064</v>
          </cell>
          <cell r="D130" t="str">
            <v>Nguyễn Mậu</v>
          </cell>
          <cell r="E130" t="str">
            <v>Đoàn</v>
          </cell>
          <cell r="F130" t="str">
            <v>Nam</v>
          </cell>
          <cell r="G130" t="str">
            <v>29/09/1999</v>
          </cell>
          <cell r="H130" t="str">
            <v>Bắc Ninh</v>
          </cell>
          <cell r="I130">
            <v>145</v>
          </cell>
          <cell r="J130" t="str">
            <v>2.39</v>
          </cell>
          <cell r="K130" t="str">
            <v>Trung Bình</v>
          </cell>
        </row>
        <row r="131">
          <cell r="C131" t="str">
            <v>B17DCVT168</v>
          </cell>
          <cell r="D131" t="str">
            <v>Lê Quang</v>
          </cell>
          <cell r="E131" t="str">
            <v>Huy</v>
          </cell>
          <cell r="F131" t="str">
            <v>Nam</v>
          </cell>
          <cell r="G131" t="str">
            <v>04/12/1999</v>
          </cell>
          <cell r="H131" t="str">
            <v>Thanh Hoá</v>
          </cell>
          <cell r="I131">
            <v>145</v>
          </cell>
          <cell r="J131" t="str">
            <v>2.18</v>
          </cell>
          <cell r="K131" t="str">
            <v>Trung Bình</v>
          </cell>
        </row>
        <row r="132">
          <cell r="C132" t="str">
            <v>B17DCDT058</v>
          </cell>
          <cell r="D132" t="str">
            <v>Đoàn Quang</v>
          </cell>
          <cell r="E132" t="str">
            <v>Hà</v>
          </cell>
          <cell r="F132" t="str">
            <v>Nam</v>
          </cell>
          <cell r="G132" t="str">
            <v>18/12/1999</v>
          </cell>
          <cell r="H132" t="str">
            <v>Nam Định</v>
          </cell>
          <cell r="I132">
            <v>144</v>
          </cell>
          <cell r="J132" t="str">
            <v>2.54</v>
          </cell>
          <cell r="K132" t="str">
            <v>Khá</v>
          </cell>
        </row>
        <row r="133">
          <cell r="C133" t="str">
            <v>B17DCDT169</v>
          </cell>
          <cell r="D133" t="str">
            <v>Nguyễn Văn</v>
          </cell>
          <cell r="E133" t="str">
            <v>Thắng</v>
          </cell>
          <cell r="F133" t="str">
            <v>Nam</v>
          </cell>
          <cell r="G133" t="str">
            <v>18/02/1999</v>
          </cell>
          <cell r="H133" t="str">
            <v>Thái Bình</v>
          </cell>
          <cell r="I133">
            <v>144</v>
          </cell>
          <cell r="J133" t="str">
            <v>2.39</v>
          </cell>
          <cell r="K133" t="str">
            <v>Trung Bình</v>
          </cell>
        </row>
        <row r="134">
          <cell r="C134" t="str">
            <v>B17DCDT181</v>
          </cell>
          <cell r="D134" t="str">
            <v>Bùi Vinh</v>
          </cell>
          <cell r="E134" t="str">
            <v>Toàn</v>
          </cell>
          <cell r="F134" t="str">
            <v>Nam</v>
          </cell>
          <cell r="G134" t="str">
            <v>15/04/1999</v>
          </cell>
          <cell r="H134" t="str">
            <v>Hà Nội</v>
          </cell>
          <cell r="I134">
            <v>144</v>
          </cell>
          <cell r="J134" t="str">
            <v>2.53</v>
          </cell>
          <cell r="K134" t="str">
            <v>Khá</v>
          </cell>
        </row>
        <row r="135">
          <cell r="C135" t="str">
            <v>B17DCDT190</v>
          </cell>
          <cell r="D135" t="str">
            <v>Tống Duy</v>
          </cell>
          <cell r="E135" t="str">
            <v>Trung</v>
          </cell>
          <cell r="F135" t="str">
            <v>Nam</v>
          </cell>
          <cell r="G135" t="str">
            <v>09/07/1999</v>
          </cell>
          <cell r="H135" t="str">
            <v>Ninh Bình</v>
          </cell>
          <cell r="I135">
            <v>144</v>
          </cell>
          <cell r="J135" t="str">
            <v>2.46</v>
          </cell>
          <cell r="K135" t="str">
            <v>Trung Bình</v>
          </cell>
        </row>
        <row r="136">
          <cell r="C136" t="str">
            <v>B17DCDT128</v>
          </cell>
          <cell r="D136" t="str">
            <v>Đỗ Công</v>
          </cell>
          <cell r="E136" t="str">
            <v>Nam</v>
          </cell>
          <cell r="F136" t="str">
            <v>Nam</v>
          </cell>
          <cell r="G136" t="str">
            <v>18/09/1999</v>
          </cell>
          <cell r="H136" t="str">
            <v>Hà Nội</v>
          </cell>
          <cell r="I136">
            <v>144</v>
          </cell>
          <cell r="J136" t="str">
            <v>3.14</v>
          </cell>
          <cell r="K136" t="str">
            <v>Khá</v>
          </cell>
        </row>
        <row r="137">
          <cell r="C137" t="str">
            <v>B17DCCN027</v>
          </cell>
          <cell r="D137" t="str">
            <v>Nguyễn Hoàng</v>
          </cell>
          <cell r="E137" t="str">
            <v>Anh</v>
          </cell>
          <cell r="F137" t="str">
            <v>Nam</v>
          </cell>
          <cell r="G137" t="str">
            <v>08/07/1999</v>
          </cell>
          <cell r="H137" t="str">
            <v>Hà Nội</v>
          </cell>
          <cell r="I137">
            <v>140</v>
          </cell>
          <cell r="J137" t="str">
            <v>2.24</v>
          </cell>
          <cell r="K137" t="str">
            <v>Trung Bình</v>
          </cell>
        </row>
        <row r="138">
          <cell r="C138" t="str">
            <v>B17DCCN495</v>
          </cell>
          <cell r="D138" t="str">
            <v>Nguyễn Thị</v>
          </cell>
          <cell r="E138" t="str">
            <v>Phương</v>
          </cell>
          <cell r="F138" t="str">
            <v>Nữ</v>
          </cell>
          <cell r="G138" t="str">
            <v>11/02/1999</v>
          </cell>
          <cell r="H138" t="str">
            <v>Hà Tây</v>
          </cell>
          <cell r="I138">
            <v>140</v>
          </cell>
          <cell r="J138" t="str">
            <v>2.66</v>
          </cell>
          <cell r="K138" t="str">
            <v>Khá</v>
          </cell>
        </row>
        <row r="139">
          <cell r="C139" t="str">
            <v>B17DCCN593</v>
          </cell>
          <cell r="D139" t="str">
            <v>Vũ Văn</v>
          </cell>
          <cell r="E139" t="str">
            <v>Thức</v>
          </cell>
          <cell r="F139" t="str">
            <v>Nam</v>
          </cell>
          <cell r="G139" t="str">
            <v>24/12/1999</v>
          </cell>
          <cell r="H139" t="str">
            <v>Hà Tây</v>
          </cell>
          <cell r="I139">
            <v>140</v>
          </cell>
          <cell r="J139" t="str">
            <v>2.47</v>
          </cell>
          <cell r="K139" t="str">
            <v>Trung Bình</v>
          </cell>
        </row>
        <row r="140">
          <cell r="C140" t="str">
            <v>B17DCCN061</v>
          </cell>
          <cell r="D140" t="str">
            <v>Nguyễn Ngọc</v>
          </cell>
          <cell r="E140" t="str">
            <v>Ánh</v>
          </cell>
          <cell r="F140" t="str">
            <v>Nữ</v>
          </cell>
          <cell r="G140" t="str">
            <v>13/08/1999</v>
          </cell>
          <cell r="H140" t="str">
            <v>Hưng Yên</v>
          </cell>
          <cell r="I140">
            <v>140</v>
          </cell>
          <cell r="J140" t="str">
            <v>2.77</v>
          </cell>
          <cell r="K140" t="str">
            <v>Khá</v>
          </cell>
        </row>
        <row r="141">
          <cell r="C141" t="str">
            <v>B17DCCN283</v>
          </cell>
          <cell r="D141" t="str">
            <v>Nguyễn Bá</v>
          </cell>
          <cell r="E141" t="str">
            <v>Hùng</v>
          </cell>
          <cell r="F141" t="str">
            <v>Nam</v>
          </cell>
          <cell r="G141" t="str">
            <v>21/08/1999</v>
          </cell>
          <cell r="H141" t="str">
            <v>Bắc Ninh</v>
          </cell>
          <cell r="I141">
            <v>140</v>
          </cell>
          <cell r="J141" t="str">
            <v>2.62</v>
          </cell>
          <cell r="K141" t="str">
            <v>Khá</v>
          </cell>
        </row>
        <row r="142">
          <cell r="C142" t="str">
            <v>B17DCCN572</v>
          </cell>
          <cell r="D142" t="str">
            <v>Trần Tuấn</v>
          </cell>
          <cell r="E142" t="str">
            <v>Thành</v>
          </cell>
          <cell r="F142" t="str">
            <v>Nam</v>
          </cell>
          <cell r="G142" t="str">
            <v>20/11/1998</v>
          </cell>
          <cell r="H142" t="str">
            <v>Tuyên Quang</v>
          </cell>
          <cell r="I142">
            <v>140</v>
          </cell>
          <cell r="J142" t="str">
            <v>2.89</v>
          </cell>
          <cell r="K142" t="str">
            <v>Khá</v>
          </cell>
        </row>
        <row r="143">
          <cell r="C143" t="str">
            <v>B17DCCN034</v>
          </cell>
          <cell r="D143" t="str">
            <v>Nguyễn Thị Vân</v>
          </cell>
          <cell r="E143" t="str">
            <v>Anh</v>
          </cell>
          <cell r="F143" t="str">
            <v>Nữ</v>
          </cell>
          <cell r="G143" t="str">
            <v>03/11/1998</v>
          </cell>
          <cell r="H143" t="str">
            <v>Hải Dương</v>
          </cell>
          <cell r="I143">
            <v>140</v>
          </cell>
          <cell r="J143" t="str">
            <v>2.75</v>
          </cell>
          <cell r="K143" t="str">
            <v>Khá</v>
          </cell>
        </row>
        <row r="144">
          <cell r="C144" t="str">
            <v>B17DCCN417</v>
          </cell>
          <cell r="D144" t="str">
            <v>Bùi Công</v>
          </cell>
          <cell r="E144" t="str">
            <v>Minh</v>
          </cell>
          <cell r="F144" t="str">
            <v>Nam</v>
          </cell>
          <cell r="G144" t="str">
            <v>27/04/1999</v>
          </cell>
          <cell r="H144" t="str">
            <v>Hải Phòng</v>
          </cell>
          <cell r="I144">
            <v>140</v>
          </cell>
          <cell r="J144" t="str">
            <v>2.51</v>
          </cell>
          <cell r="K144" t="str">
            <v>Khá</v>
          </cell>
        </row>
        <row r="145">
          <cell r="C145" t="str">
            <v>B17DCCN478</v>
          </cell>
          <cell r="D145" t="str">
            <v>Mai Long</v>
          </cell>
          <cell r="E145" t="str">
            <v>Nhật</v>
          </cell>
          <cell r="F145" t="str">
            <v>Nam</v>
          </cell>
          <cell r="G145" t="str">
            <v>12/09/1999</v>
          </cell>
          <cell r="H145" t="str">
            <v>Thanh Hoá</v>
          </cell>
          <cell r="I145">
            <v>140</v>
          </cell>
          <cell r="J145" t="str">
            <v>2.66</v>
          </cell>
          <cell r="K145" t="str">
            <v>Khá</v>
          </cell>
        </row>
        <row r="146">
          <cell r="C146" t="str">
            <v>B17DCCN550</v>
          </cell>
          <cell r="D146" t="str">
            <v>Nguyễn Duy</v>
          </cell>
          <cell r="E146" t="str">
            <v>Tài</v>
          </cell>
          <cell r="F146" t="str">
            <v>Nam</v>
          </cell>
          <cell r="G146" t="str">
            <v>15/04/1998</v>
          </cell>
          <cell r="H146" t="str">
            <v>Thanh Hoá</v>
          </cell>
          <cell r="I146">
            <v>140</v>
          </cell>
          <cell r="J146" t="str">
            <v>2.58</v>
          </cell>
          <cell r="K146" t="str">
            <v>Khá</v>
          </cell>
        </row>
        <row r="147">
          <cell r="C147" t="str">
            <v>B17DCCN716</v>
          </cell>
          <cell r="D147" t="str">
            <v>Lê Thành</v>
          </cell>
          <cell r="E147" t="str">
            <v>Duy</v>
          </cell>
          <cell r="F147" t="str">
            <v>Nam</v>
          </cell>
          <cell r="G147" t="str">
            <v>20/12/1999</v>
          </cell>
          <cell r="H147" t="str">
            <v>Thanh Hoá</v>
          </cell>
          <cell r="I147">
            <v>140</v>
          </cell>
          <cell r="J147" t="str">
            <v>2.74</v>
          </cell>
          <cell r="K147" t="str">
            <v>Khá</v>
          </cell>
        </row>
        <row r="148">
          <cell r="C148" t="str">
            <v>B17DCMR049</v>
          </cell>
          <cell r="D148" t="str">
            <v>Nguyễn Thị Thu</v>
          </cell>
          <cell r="E148" t="str">
            <v>Hoài</v>
          </cell>
          <cell r="F148" t="str">
            <v>Nữ</v>
          </cell>
          <cell r="G148" t="str">
            <v>20/07/1999</v>
          </cell>
          <cell r="H148" t="str">
            <v>Nam Định</v>
          </cell>
          <cell r="I148">
            <v>127</v>
          </cell>
          <cell r="J148" t="str">
            <v>2.64</v>
          </cell>
          <cell r="K148" t="str">
            <v>Khá</v>
          </cell>
        </row>
        <row r="149">
          <cell r="C149" t="str">
            <v>B17DCPT025</v>
          </cell>
          <cell r="D149" t="str">
            <v>Đoàn Tá</v>
          </cell>
          <cell r="E149" t="str">
            <v>Bình</v>
          </cell>
          <cell r="F149" t="str">
            <v>Nam</v>
          </cell>
          <cell r="G149" t="str">
            <v>28/04/1999</v>
          </cell>
          <cell r="H149" t="str">
            <v>Hải Phòng</v>
          </cell>
          <cell r="I149">
            <v>136</v>
          </cell>
          <cell r="J149" t="str">
            <v>2.53</v>
          </cell>
          <cell r="K149" t="str">
            <v>Khá</v>
          </cell>
        </row>
        <row r="150">
          <cell r="C150" t="str">
            <v>B17DCPT174</v>
          </cell>
          <cell r="D150" t="str">
            <v>Nguyễn Đức Tùng</v>
          </cell>
          <cell r="E150" t="str">
            <v>Sơn</v>
          </cell>
          <cell r="F150" t="str">
            <v>Nam</v>
          </cell>
          <cell r="G150" t="str">
            <v>12/05/1999</v>
          </cell>
          <cell r="H150" t="str">
            <v>Hà Tây</v>
          </cell>
          <cell r="I150">
            <v>136</v>
          </cell>
          <cell r="J150" t="str">
            <v>2.58</v>
          </cell>
          <cell r="K150" t="str">
            <v>Khá</v>
          </cell>
        </row>
        <row r="151">
          <cell r="C151" t="str">
            <v>B17DCPT168</v>
          </cell>
          <cell r="D151" t="str">
            <v>Nguyễn Công</v>
          </cell>
          <cell r="E151" t="str">
            <v>Quyền</v>
          </cell>
          <cell r="F151" t="str">
            <v>Nam</v>
          </cell>
          <cell r="G151" t="str">
            <v>11/08/1998</v>
          </cell>
          <cell r="H151" t="str">
            <v>Nghệ An</v>
          </cell>
          <cell r="I151">
            <v>136</v>
          </cell>
          <cell r="J151" t="str">
            <v>2.58</v>
          </cell>
          <cell r="K151" t="str">
            <v>Khá</v>
          </cell>
        </row>
        <row r="152">
          <cell r="C152" t="str">
            <v>B17DCPT223</v>
          </cell>
          <cell r="D152" t="str">
            <v>Nguyễn Duy</v>
          </cell>
          <cell r="E152" t="str">
            <v>Tùng</v>
          </cell>
          <cell r="F152" t="str">
            <v>Nam</v>
          </cell>
          <cell r="G152" t="str">
            <v>28/11/1999</v>
          </cell>
          <cell r="H152" t="str">
            <v>Hà Nội</v>
          </cell>
          <cell r="I152">
            <v>136</v>
          </cell>
          <cell r="J152" t="str">
            <v>2.57</v>
          </cell>
          <cell r="K152" t="str">
            <v>Khá</v>
          </cell>
        </row>
        <row r="153">
          <cell r="C153" t="str">
            <v>B17DCPT252</v>
          </cell>
          <cell r="D153" t="str">
            <v>Nguyễn Thị Khánh</v>
          </cell>
          <cell r="E153" t="str">
            <v>Linh</v>
          </cell>
          <cell r="F153" t="str">
            <v>Nữ</v>
          </cell>
          <cell r="G153" t="str">
            <v>02/09/1999</v>
          </cell>
          <cell r="H153" t="str">
            <v>Hà Nội</v>
          </cell>
          <cell r="I153">
            <v>136</v>
          </cell>
          <cell r="J153" t="str">
            <v>2.43</v>
          </cell>
          <cell r="K153" t="str">
            <v>Trung Bình</v>
          </cell>
        </row>
        <row r="154">
          <cell r="C154" t="str">
            <v>B17DCQT044</v>
          </cell>
          <cell r="D154" t="str">
            <v>Đinh Thị Bích</v>
          </cell>
          <cell r="E154" t="str">
            <v>Hằng</v>
          </cell>
          <cell r="F154" t="str">
            <v>Nữ</v>
          </cell>
          <cell r="G154" t="str">
            <v>29/08/1999</v>
          </cell>
          <cell r="H154" t="str">
            <v>Hà Tây</v>
          </cell>
          <cell r="I154">
            <v>129</v>
          </cell>
          <cell r="J154" t="str">
            <v>3.30</v>
          </cell>
          <cell r="K154" t="str">
            <v>Giỏi</v>
          </cell>
        </row>
        <row r="155">
          <cell r="C155" t="str">
            <v>B17DCQT113</v>
          </cell>
          <cell r="D155" t="str">
            <v>Lê Thị Ánh</v>
          </cell>
          <cell r="E155" t="str">
            <v>Nguyệt</v>
          </cell>
          <cell r="F155" t="str">
            <v>Nữ</v>
          </cell>
          <cell r="G155" t="str">
            <v>13/10/1999</v>
          </cell>
          <cell r="H155" t="str">
            <v>Thanh Hoá</v>
          </cell>
          <cell r="I155">
            <v>129</v>
          </cell>
          <cell r="J155" t="str">
            <v>2.92</v>
          </cell>
          <cell r="K155" t="str">
            <v>Khá</v>
          </cell>
        </row>
        <row r="156">
          <cell r="C156" t="str">
            <v>B17DCQT174</v>
          </cell>
          <cell r="D156" t="str">
            <v>Ngụy Thị</v>
          </cell>
          <cell r="E156" t="str">
            <v>Vân</v>
          </cell>
          <cell r="F156" t="str">
            <v>Nữ</v>
          </cell>
          <cell r="G156" t="str">
            <v>17/08/1999</v>
          </cell>
          <cell r="H156" t="str">
            <v>Bắc Giang</v>
          </cell>
          <cell r="I156">
            <v>129</v>
          </cell>
          <cell r="J156" t="str">
            <v>2.88</v>
          </cell>
          <cell r="K156" t="str">
            <v>Khá</v>
          </cell>
        </row>
        <row r="157">
          <cell r="C157" t="str">
            <v>B17DCPT166</v>
          </cell>
          <cell r="D157" t="str">
            <v>Nguyễn Thế</v>
          </cell>
          <cell r="E157" t="str">
            <v>Quang</v>
          </cell>
          <cell r="F157" t="str">
            <v>Nam</v>
          </cell>
          <cell r="G157" t="str">
            <v>10/08/1999</v>
          </cell>
          <cell r="H157" t="str">
            <v>Nam Định</v>
          </cell>
          <cell r="I157">
            <v>136</v>
          </cell>
          <cell r="J157" t="str">
            <v>2.53</v>
          </cell>
          <cell r="K157" t="str">
            <v>Khá</v>
          </cell>
        </row>
        <row r="158">
          <cell r="C158" t="str">
            <v>B17DCQT054</v>
          </cell>
          <cell r="D158" t="str">
            <v>Nguyễn Đăng</v>
          </cell>
          <cell r="E158" t="str">
            <v>Hiếu</v>
          </cell>
          <cell r="F158" t="str">
            <v>Nam</v>
          </cell>
          <cell r="G158" t="str">
            <v>06/12/1999</v>
          </cell>
          <cell r="H158" t="str">
            <v>Hà Nội</v>
          </cell>
          <cell r="I158">
            <v>129</v>
          </cell>
          <cell r="J158" t="str">
            <v>2.46</v>
          </cell>
          <cell r="K158" t="str">
            <v>Trung Bình</v>
          </cell>
        </row>
        <row r="159">
          <cell r="C159" t="str">
            <v>B17DCQT058</v>
          </cell>
          <cell r="D159" t="str">
            <v>Trần Thị Minh</v>
          </cell>
          <cell r="E159" t="str">
            <v>Hòa</v>
          </cell>
          <cell r="F159" t="str">
            <v>Nữ</v>
          </cell>
          <cell r="G159" t="str">
            <v>06/09/1999</v>
          </cell>
          <cell r="H159" t="str">
            <v>Hà Nội</v>
          </cell>
          <cell r="I159">
            <v>129</v>
          </cell>
          <cell r="J159" t="str">
            <v>2.53</v>
          </cell>
          <cell r="K159" t="str">
            <v>Khá</v>
          </cell>
        </row>
        <row r="160">
          <cell r="C160" t="str">
            <v>B17DCQT077</v>
          </cell>
          <cell r="D160" t="str">
            <v>Hoàng Tú</v>
          </cell>
          <cell r="E160" t="str">
            <v>Lệ</v>
          </cell>
          <cell r="F160" t="str">
            <v>Nữ</v>
          </cell>
          <cell r="G160" t="str">
            <v>15/07/1998</v>
          </cell>
          <cell r="H160" t="str">
            <v>Vĩnh Phúc</v>
          </cell>
          <cell r="I160">
            <v>129</v>
          </cell>
          <cell r="J160" t="str">
            <v>2.55</v>
          </cell>
          <cell r="K160" t="str">
            <v>Khá</v>
          </cell>
        </row>
        <row r="161">
          <cell r="C161" t="str">
            <v>B17DCQT133</v>
          </cell>
          <cell r="D161" t="str">
            <v>Nguyễn Thị</v>
          </cell>
          <cell r="E161" t="str">
            <v>Quỳnh</v>
          </cell>
          <cell r="F161" t="str">
            <v>Nữ</v>
          </cell>
          <cell r="G161" t="str">
            <v>07/10/1998</v>
          </cell>
          <cell r="H161" t="str">
            <v>Hà Tây</v>
          </cell>
          <cell r="I161">
            <v>129</v>
          </cell>
          <cell r="J161" t="str">
            <v>2.49</v>
          </cell>
          <cell r="K161" t="str">
            <v>Trung Bình</v>
          </cell>
        </row>
        <row r="162">
          <cell r="C162" t="str">
            <v>B17DCQT075</v>
          </cell>
          <cell r="D162" t="str">
            <v>Nguyễn Thị Mai</v>
          </cell>
          <cell r="E162" t="str">
            <v>Lan</v>
          </cell>
          <cell r="F162" t="str">
            <v>Nữ</v>
          </cell>
          <cell r="G162" t="str">
            <v>17/01/1999</v>
          </cell>
          <cell r="H162" t="str">
            <v>Hà Nội</v>
          </cell>
          <cell r="I162">
            <v>129</v>
          </cell>
          <cell r="J162" t="str">
            <v>2.66</v>
          </cell>
          <cell r="K162" t="str">
            <v>Khá</v>
          </cell>
        </row>
        <row r="163">
          <cell r="C163" t="str">
            <v>B17DCQT147</v>
          </cell>
          <cell r="D163" t="str">
            <v>Đào Tuấn</v>
          </cell>
          <cell r="E163" t="str">
            <v>Thành</v>
          </cell>
          <cell r="F163" t="str">
            <v>Nam</v>
          </cell>
          <cell r="G163" t="str">
            <v>10/10/1999</v>
          </cell>
          <cell r="H163" t="str">
            <v>Hà Nội</v>
          </cell>
          <cell r="I163">
            <v>129</v>
          </cell>
          <cell r="J163" t="str">
            <v>2.02</v>
          </cell>
          <cell r="K163" t="str">
            <v>Trung Bình</v>
          </cell>
        </row>
        <row r="164">
          <cell r="C164" t="str">
            <v>B17DCDT081</v>
          </cell>
          <cell r="D164" t="str">
            <v>Nguyễn Tiến</v>
          </cell>
          <cell r="E164" t="str">
            <v>Hiệu</v>
          </cell>
          <cell r="F164" t="str">
            <v>Nam</v>
          </cell>
          <cell r="G164" t="str">
            <v>26/12/1999</v>
          </cell>
          <cell r="H164" t="str">
            <v>Hà Tây</v>
          </cell>
          <cell r="I164">
            <v>144</v>
          </cell>
          <cell r="J164" t="str">
            <v>2.50</v>
          </cell>
          <cell r="K164" t="str">
            <v>Khá</v>
          </cell>
        </row>
        <row r="165">
          <cell r="C165" t="str">
            <v>B17DCDT019</v>
          </cell>
          <cell r="D165" t="str">
            <v>Nguyễn Thái</v>
          </cell>
          <cell r="E165" t="str">
            <v>Bảo</v>
          </cell>
          <cell r="F165" t="str">
            <v>Nam</v>
          </cell>
          <cell r="G165" t="str">
            <v>23/05/1999</v>
          </cell>
          <cell r="H165" t="str">
            <v>Hà Tây</v>
          </cell>
          <cell r="I165">
            <v>144</v>
          </cell>
          <cell r="J165" t="str">
            <v>2.52</v>
          </cell>
          <cell r="K165" t="str">
            <v>Khá</v>
          </cell>
        </row>
        <row r="166">
          <cell r="C166" t="str">
            <v>B17DCDT096</v>
          </cell>
          <cell r="D166" t="str">
            <v>Nguyễn Quang</v>
          </cell>
          <cell r="E166" t="str">
            <v>Huy</v>
          </cell>
          <cell r="F166" t="str">
            <v>Nam</v>
          </cell>
          <cell r="G166" t="str">
            <v>25/02/1999</v>
          </cell>
          <cell r="H166" t="str">
            <v>Bắc Giang</v>
          </cell>
          <cell r="I166">
            <v>144</v>
          </cell>
          <cell r="J166" t="str">
            <v>2.30</v>
          </cell>
          <cell r="K166" t="str">
            <v>Trung Bình</v>
          </cell>
        </row>
        <row r="167">
          <cell r="C167" t="str">
            <v>B17DCDT099</v>
          </cell>
          <cell r="D167" t="str">
            <v>Bùi Quang</v>
          </cell>
          <cell r="E167" t="str">
            <v>Khải</v>
          </cell>
          <cell r="F167" t="str">
            <v>Nam</v>
          </cell>
          <cell r="G167" t="str">
            <v>16/05/1999</v>
          </cell>
          <cell r="H167" t="str">
            <v>Hà Tây</v>
          </cell>
          <cell r="I167">
            <v>144</v>
          </cell>
          <cell r="J167" t="str">
            <v>2.26</v>
          </cell>
          <cell r="K167" t="str">
            <v>Trung Bình</v>
          </cell>
        </row>
        <row r="168">
          <cell r="C168" t="str">
            <v>B17DCDT160</v>
          </cell>
          <cell r="D168" t="str">
            <v>Lê Đức</v>
          </cell>
          <cell r="E168" t="str">
            <v>Sơn</v>
          </cell>
          <cell r="F168" t="str">
            <v>Nam</v>
          </cell>
          <cell r="G168" t="str">
            <v>22/02/1999</v>
          </cell>
          <cell r="H168" t="str">
            <v>Thanh Hoá</v>
          </cell>
          <cell r="I168">
            <v>144</v>
          </cell>
          <cell r="J168" t="str">
            <v>2.41</v>
          </cell>
          <cell r="K168" t="str">
            <v>Trung Bình</v>
          </cell>
        </row>
        <row r="169">
          <cell r="C169" t="str">
            <v>B18DCKT054</v>
          </cell>
          <cell r="D169" t="str">
            <v>Lưu Ngọc</v>
          </cell>
          <cell r="E169" t="str">
            <v>Hằng</v>
          </cell>
          <cell r="F169" t="str">
            <v>Nữ</v>
          </cell>
          <cell r="G169" t="str">
            <v>11/03/2000</v>
          </cell>
          <cell r="H169" t="str">
            <v>Vĩnh Phúc</v>
          </cell>
          <cell r="I169">
            <v>130</v>
          </cell>
          <cell r="J169" t="str">
            <v>2.97</v>
          </cell>
          <cell r="K169" t="str">
            <v>Khá</v>
          </cell>
        </row>
        <row r="170">
          <cell r="C170" t="str">
            <v>B18DCKT105</v>
          </cell>
          <cell r="D170" t="str">
            <v>Vũ Thị Khánh</v>
          </cell>
          <cell r="E170" t="str">
            <v>Ly</v>
          </cell>
          <cell r="F170" t="str">
            <v>Nữ</v>
          </cell>
          <cell r="G170" t="str">
            <v>15/07/2000</v>
          </cell>
          <cell r="H170" t="str">
            <v>Nam Định</v>
          </cell>
          <cell r="I170">
            <v>130</v>
          </cell>
          <cell r="J170" t="str">
            <v>3.11</v>
          </cell>
          <cell r="K170" t="str">
            <v>Khá</v>
          </cell>
        </row>
        <row r="171">
          <cell r="C171" t="str">
            <v>B18DCCN023</v>
          </cell>
          <cell r="D171" t="str">
            <v>Nguyễn Nhân Hoàng</v>
          </cell>
          <cell r="E171" t="str">
            <v>Anh</v>
          </cell>
          <cell r="F171" t="str">
            <v>Nam</v>
          </cell>
          <cell r="G171" t="str">
            <v>02/03/2000</v>
          </cell>
          <cell r="H171" t="str">
            <v>Hà Tây</v>
          </cell>
          <cell r="I171">
            <v>140</v>
          </cell>
          <cell r="J171" t="str">
            <v>2.61</v>
          </cell>
          <cell r="K171" t="str">
            <v>Khá</v>
          </cell>
        </row>
        <row r="172">
          <cell r="C172" t="str">
            <v>B18DCCN025</v>
          </cell>
          <cell r="D172" t="str">
            <v>Nguyễn Quỳnh</v>
          </cell>
          <cell r="E172" t="str">
            <v>Anh</v>
          </cell>
          <cell r="F172" t="str">
            <v>Nữ</v>
          </cell>
          <cell r="G172" t="str">
            <v>01/04/2000</v>
          </cell>
          <cell r="H172" t="str">
            <v>Hà Nội</v>
          </cell>
          <cell r="I172">
            <v>140</v>
          </cell>
          <cell r="J172" t="str">
            <v>2.71</v>
          </cell>
          <cell r="K172" t="str">
            <v>Khá</v>
          </cell>
        </row>
        <row r="173">
          <cell r="C173" t="str">
            <v>B18DCCN166</v>
          </cell>
          <cell r="D173" t="str">
            <v>Đỗ Trọng</v>
          </cell>
          <cell r="E173" t="str">
            <v>Đức</v>
          </cell>
          <cell r="F173" t="str">
            <v>Nam</v>
          </cell>
          <cell r="G173" t="str">
            <v>16/09/2000</v>
          </cell>
          <cell r="H173" t="str">
            <v>Hải Dương</v>
          </cell>
          <cell r="I173">
            <v>140</v>
          </cell>
          <cell r="J173" t="str">
            <v>2.34</v>
          </cell>
          <cell r="K173" t="str">
            <v>Trung Bình</v>
          </cell>
        </row>
        <row r="174">
          <cell r="C174" t="str">
            <v>B18DCCN552</v>
          </cell>
          <cell r="D174" t="str">
            <v>Trần Anh</v>
          </cell>
          <cell r="E174" t="str">
            <v>Tú</v>
          </cell>
          <cell r="F174" t="str">
            <v>Nam</v>
          </cell>
          <cell r="G174" t="str">
            <v>09/08/2000</v>
          </cell>
          <cell r="H174" t="str">
            <v>Hà Tây</v>
          </cell>
          <cell r="I174">
            <v>140</v>
          </cell>
          <cell r="J174" t="str">
            <v>2.59</v>
          </cell>
          <cell r="K174" t="str">
            <v>Khá</v>
          </cell>
        </row>
        <row r="175">
          <cell r="C175" t="str">
            <v>B18DCCN191</v>
          </cell>
          <cell r="D175" t="str">
            <v>Nguyễn Huy</v>
          </cell>
          <cell r="E175" t="str">
            <v>Hà</v>
          </cell>
          <cell r="F175" t="str">
            <v>Nam</v>
          </cell>
          <cell r="G175" t="str">
            <v>02/11/2000</v>
          </cell>
          <cell r="H175" t="str">
            <v>Nghệ An</v>
          </cell>
          <cell r="I175">
            <v>140</v>
          </cell>
          <cell r="J175" t="str">
            <v>2.37</v>
          </cell>
          <cell r="K175" t="str">
            <v>Trung Bình</v>
          </cell>
        </row>
        <row r="176">
          <cell r="C176" t="str">
            <v>B18DCCN400</v>
          </cell>
          <cell r="D176" t="str">
            <v>Hoàng Lê</v>
          </cell>
          <cell r="E176" t="str">
            <v>Minh</v>
          </cell>
          <cell r="F176" t="str">
            <v>Nam</v>
          </cell>
          <cell r="G176" t="str">
            <v>22/05/2000</v>
          </cell>
          <cell r="H176" t="str">
            <v>Hải Phòng</v>
          </cell>
          <cell r="I176">
            <v>140</v>
          </cell>
          <cell r="J176" t="str">
            <v>2.29</v>
          </cell>
          <cell r="K176" t="str">
            <v>Trung Bình</v>
          </cell>
        </row>
        <row r="177">
          <cell r="C177" t="str">
            <v>B18DCCN443</v>
          </cell>
          <cell r="D177" t="str">
            <v>Nguyễn Thị</v>
          </cell>
          <cell r="E177" t="str">
            <v>Ngát</v>
          </cell>
          <cell r="F177" t="str">
            <v>Nữ</v>
          </cell>
          <cell r="G177" t="str">
            <v>14/06/2000</v>
          </cell>
          <cell r="H177" t="str">
            <v>Thái Bình</v>
          </cell>
          <cell r="I177">
            <v>140</v>
          </cell>
          <cell r="J177" t="str">
            <v>2.69</v>
          </cell>
          <cell r="K177" t="str">
            <v>Khá</v>
          </cell>
        </row>
        <row r="178">
          <cell r="C178" t="str">
            <v>B18DCCN444</v>
          </cell>
          <cell r="D178" t="str">
            <v>Hoàng Thị</v>
          </cell>
          <cell r="E178" t="str">
            <v>Ngân</v>
          </cell>
          <cell r="F178" t="str">
            <v>Nữ</v>
          </cell>
          <cell r="G178" t="str">
            <v>14/07/2000</v>
          </cell>
          <cell r="H178" t="str">
            <v>Vĩnh Phúc</v>
          </cell>
          <cell r="I178">
            <v>140</v>
          </cell>
          <cell r="J178" t="str">
            <v>2.67</v>
          </cell>
          <cell r="K178" t="str">
            <v>Khá</v>
          </cell>
        </row>
        <row r="179">
          <cell r="C179" t="str">
            <v>B18DCCN619</v>
          </cell>
          <cell r="D179" t="str">
            <v>Phạm Công</v>
          </cell>
          <cell r="E179" t="str">
            <v>Thành</v>
          </cell>
          <cell r="F179" t="str">
            <v>Nam</v>
          </cell>
          <cell r="G179" t="str">
            <v>23/10/2000</v>
          </cell>
          <cell r="H179" t="str">
            <v>Hà Tĩnh</v>
          </cell>
          <cell r="I179">
            <v>140</v>
          </cell>
          <cell r="J179" t="str">
            <v>2.61</v>
          </cell>
          <cell r="K179" t="str">
            <v>Khá</v>
          </cell>
        </row>
        <row r="180">
          <cell r="C180" t="str">
            <v>B18DCCN017</v>
          </cell>
          <cell r="D180" t="str">
            <v>Lê Đức Phan</v>
          </cell>
          <cell r="E180" t="str">
            <v>Anh</v>
          </cell>
          <cell r="F180" t="str">
            <v>Nam</v>
          </cell>
          <cell r="G180" t="str">
            <v>22/04/2000</v>
          </cell>
          <cell r="H180" t="str">
            <v>Hà Nội</v>
          </cell>
          <cell r="I180">
            <v>140</v>
          </cell>
          <cell r="J180" t="str">
            <v>3.32</v>
          </cell>
          <cell r="K180" t="str">
            <v>Giỏi</v>
          </cell>
        </row>
        <row r="181">
          <cell r="C181" t="str">
            <v>B18DCCN215</v>
          </cell>
          <cell r="D181" t="str">
            <v>Nguyễn Đình</v>
          </cell>
          <cell r="E181" t="str">
            <v>Hiếu</v>
          </cell>
          <cell r="F181" t="str">
            <v>Nam</v>
          </cell>
          <cell r="G181" t="str">
            <v>20/09/2000</v>
          </cell>
          <cell r="H181" t="str">
            <v>Hà Tây</v>
          </cell>
          <cell r="I181">
            <v>140</v>
          </cell>
          <cell r="J181" t="str">
            <v>2.52</v>
          </cell>
          <cell r="K181" t="str">
            <v>Khá</v>
          </cell>
        </row>
        <row r="182">
          <cell r="C182" t="str">
            <v>B18DCCN368</v>
          </cell>
          <cell r="D182" t="str">
            <v>Vũ Hải</v>
          </cell>
          <cell r="E182" t="str">
            <v>Long</v>
          </cell>
          <cell r="F182" t="str">
            <v>Nam</v>
          </cell>
          <cell r="G182" t="str">
            <v>07/11/2000</v>
          </cell>
          <cell r="H182" t="str">
            <v>Thái Bình</v>
          </cell>
          <cell r="I182">
            <v>140</v>
          </cell>
          <cell r="J182" t="str">
            <v>2.57</v>
          </cell>
          <cell r="K182" t="str">
            <v>Khá</v>
          </cell>
        </row>
        <row r="183">
          <cell r="C183" t="str">
            <v>B18DCCN478</v>
          </cell>
          <cell r="D183" t="str">
            <v>Trung Thị</v>
          </cell>
          <cell r="E183" t="str">
            <v>Phương</v>
          </cell>
          <cell r="F183" t="str">
            <v>Nữ</v>
          </cell>
          <cell r="G183" t="str">
            <v>06/12/2000</v>
          </cell>
          <cell r="H183" t="str">
            <v>Hà Tây</v>
          </cell>
          <cell r="I183">
            <v>140</v>
          </cell>
          <cell r="J183" t="str">
            <v>3.18</v>
          </cell>
          <cell r="K183" t="str">
            <v>Khá</v>
          </cell>
        </row>
        <row r="184">
          <cell r="C184" t="str">
            <v>B18DCCN555</v>
          </cell>
          <cell r="D184" t="str">
            <v>Nguyễn Mạnh</v>
          </cell>
          <cell r="E184" t="str">
            <v>Tuân</v>
          </cell>
          <cell r="F184" t="str">
            <v>Nam</v>
          </cell>
          <cell r="G184" t="str">
            <v>05/07/1999</v>
          </cell>
          <cell r="H184" t="str">
            <v>Hải Dương</v>
          </cell>
          <cell r="I184">
            <v>140</v>
          </cell>
          <cell r="J184" t="str">
            <v>2.55</v>
          </cell>
          <cell r="K184" t="str">
            <v>Khá</v>
          </cell>
        </row>
        <row r="185">
          <cell r="C185" t="str">
            <v>B18DCCN029</v>
          </cell>
          <cell r="D185" t="str">
            <v>Nguyễn Viết</v>
          </cell>
          <cell r="E185" t="str">
            <v>Anh</v>
          </cell>
          <cell r="F185" t="str">
            <v>Nam</v>
          </cell>
          <cell r="G185" t="str">
            <v>14/08/2000</v>
          </cell>
          <cell r="H185" t="str">
            <v>Hà Nội</v>
          </cell>
          <cell r="I185">
            <v>140</v>
          </cell>
          <cell r="J185" t="str">
            <v>3.28</v>
          </cell>
          <cell r="K185" t="str">
            <v>Giỏi</v>
          </cell>
        </row>
        <row r="186">
          <cell r="C186" t="str">
            <v>B18DCCN073</v>
          </cell>
          <cell r="D186" t="str">
            <v>Phạm Văn</v>
          </cell>
          <cell r="E186" t="str">
            <v>Cường</v>
          </cell>
          <cell r="F186" t="str">
            <v>Nam</v>
          </cell>
          <cell r="G186" t="str">
            <v>13/09/2000</v>
          </cell>
          <cell r="H186" t="str">
            <v>Vĩnh Phúc</v>
          </cell>
          <cell r="I186">
            <v>140</v>
          </cell>
          <cell r="J186" t="str">
            <v>2.48</v>
          </cell>
          <cell r="K186" t="str">
            <v>Trung Bình</v>
          </cell>
        </row>
        <row r="187">
          <cell r="C187" t="str">
            <v>B18DCCN216</v>
          </cell>
          <cell r="D187" t="str">
            <v>Nguyễn Minh</v>
          </cell>
          <cell r="E187" t="str">
            <v>Hiếu</v>
          </cell>
          <cell r="F187" t="str">
            <v>Nam</v>
          </cell>
          <cell r="G187" t="str">
            <v>19/07/2000</v>
          </cell>
          <cell r="H187" t="str">
            <v>Hà Nội</v>
          </cell>
          <cell r="I187">
            <v>140</v>
          </cell>
          <cell r="J187" t="str">
            <v>2.54</v>
          </cell>
          <cell r="K187" t="str">
            <v>Khá</v>
          </cell>
        </row>
        <row r="188">
          <cell r="C188" t="str">
            <v>B18DCCN369</v>
          </cell>
          <cell r="D188" t="str">
            <v>Vũ Hoàng</v>
          </cell>
          <cell r="E188" t="str">
            <v>Long</v>
          </cell>
          <cell r="F188" t="str">
            <v>Nam</v>
          </cell>
          <cell r="G188" t="str">
            <v>30/10/2000</v>
          </cell>
          <cell r="H188" t="str">
            <v>Nam Định</v>
          </cell>
          <cell r="I188">
            <v>140</v>
          </cell>
          <cell r="J188" t="str">
            <v>2.74</v>
          </cell>
          <cell r="K188" t="str">
            <v>Khá</v>
          </cell>
        </row>
        <row r="189">
          <cell r="C189" t="str">
            <v>B18DCCN556</v>
          </cell>
          <cell r="D189" t="str">
            <v>Cao Anh</v>
          </cell>
          <cell r="E189" t="str">
            <v>Tuấn</v>
          </cell>
          <cell r="F189" t="str">
            <v>Nam</v>
          </cell>
          <cell r="G189" t="str">
            <v>08/02/2000</v>
          </cell>
          <cell r="H189" t="str">
            <v>Nghệ An</v>
          </cell>
          <cell r="I189">
            <v>140</v>
          </cell>
          <cell r="J189" t="str">
            <v>2.57</v>
          </cell>
          <cell r="K189" t="str">
            <v>Khá</v>
          </cell>
        </row>
        <row r="190">
          <cell r="C190" t="str">
            <v>B18DCCN273</v>
          </cell>
          <cell r="D190" t="str">
            <v>Trương Tuấn</v>
          </cell>
          <cell r="E190" t="str">
            <v>Huy</v>
          </cell>
          <cell r="F190" t="str">
            <v>Nam</v>
          </cell>
          <cell r="G190" t="str">
            <v>24/08/2000</v>
          </cell>
          <cell r="H190" t="str">
            <v>Yên Bái</v>
          </cell>
          <cell r="I190">
            <v>140</v>
          </cell>
          <cell r="J190" t="str">
            <v>2.08</v>
          </cell>
          <cell r="K190" t="str">
            <v>Trung Bình</v>
          </cell>
        </row>
        <row r="191">
          <cell r="C191" t="str">
            <v>B18DCCN548</v>
          </cell>
          <cell r="D191" t="str">
            <v>Hoàng Văn</v>
          </cell>
          <cell r="E191" t="str">
            <v>Tú</v>
          </cell>
          <cell r="F191" t="str">
            <v>Nam</v>
          </cell>
          <cell r="G191" t="str">
            <v>24/10/2000</v>
          </cell>
          <cell r="H191" t="str">
            <v>Hà Nội</v>
          </cell>
          <cell r="I191">
            <v>140</v>
          </cell>
          <cell r="J191" t="str">
            <v>2.87</v>
          </cell>
          <cell r="K191" t="str">
            <v>Khá</v>
          </cell>
        </row>
        <row r="192">
          <cell r="C192" t="str">
            <v>B18DCCN176</v>
          </cell>
          <cell r="D192" t="str">
            <v>Nguyễn Minh</v>
          </cell>
          <cell r="E192" t="str">
            <v>Đức</v>
          </cell>
          <cell r="F192" t="str">
            <v>Nam</v>
          </cell>
          <cell r="G192" t="str">
            <v>02/09/2000</v>
          </cell>
          <cell r="H192" t="str">
            <v>Nam Định</v>
          </cell>
          <cell r="I192">
            <v>140</v>
          </cell>
          <cell r="J192" t="str">
            <v>2.51</v>
          </cell>
          <cell r="K192" t="str">
            <v>Khá</v>
          </cell>
        </row>
        <row r="193">
          <cell r="C193" t="str">
            <v>B18DCCN693</v>
          </cell>
          <cell r="D193" t="str">
            <v>Trần Quang</v>
          </cell>
          <cell r="E193" t="str">
            <v>Vịnh</v>
          </cell>
          <cell r="F193" t="str">
            <v>Nam</v>
          </cell>
          <cell r="G193" t="str">
            <v>10/08/2000</v>
          </cell>
          <cell r="H193" t="str">
            <v>Phú Thọ</v>
          </cell>
          <cell r="I193">
            <v>140</v>
          </cell>
          <cell r="J193" t="str">
            <v>3.24</v>
          </cell>
          <cell r="K193" t="str">
            <v>Giỏi</v>
          </cell>
        </row>
        <row r="194">
          <cell r="C194" t="str">
            <v>B18DCAT213</v>
          </cell>
          <cell r="D194" t="str">
            <v>Trần Anh</v>
          </cell>
          <cell r="E194" t="str">
            <v>Tú</v>
          </cell>
          <cell r="F194" t="str">
            <v>Nam</v>
          </cell>
          <cell r="G194" t="str">
            <v>31/10/2000</v>
          </cell>
          <cell r="H194" t="str">
            <v>Ninh Bình</v>
          </cell>
          <cell r="I194">
            <v>140</v>
          </cell>
          <cell r="J194" t="str">
            <v>2.58</v>
          </cell>
          <cell r="K194" t="str">
            <v>Khá</v>
          </cell>
        </row>
        <row r="195">
          <cell r="C195" t="str">
            <v>B18DCAT010</v>
          </cell>
          <cell r="D195" t="str">
            <v>Phạm Đức</v>
          </cell>
          <cell r="E195" t="str">
            <v>Anh</v>
          </cell>
          <cell r="F195" t="str">
            <v>Nam</v>
          </cell>
          <cell r="G195" t="str">
            <v>07/07/2000</v>
          </cell>
          <cell r="H195" t="str">
            <v>Thái Bình</v>
          </cell>
          <cell r="I195">
            <v>140</v>
          </cell>
          <cell r="J195" t="str">
            <v>2.75</v>
          </cell>
          <cell r="K195" t="str">
            <v>Khá</v>
          </cell>
        </row>
        <row r="196">
          <cell r="C196" t="str">
            <v>B18DCAT030</v>
          </cell>
          <cell r="D196" t="str">
            <v>Đặng Đức</v>
          </cell>
          <cell r="E196" t="str">
            <v>Danh</v>
          </cell>
          <cell r="F196" t="str">
            <v>Nam</v>
          </cell>
          <cell r="G196" t="str">
            <v>20/08/2000</v>
          </cell>
          <cell r="H196" t="str">
            <v>Phú Thọ</v>
          </cell>
          <cell r="I196">
            <v>140</v>
          </cell>
          <cell r="J196" t="str">
            <v>2.52</v>
          </cell>
          <cell r="K196" t="str">
            <v>Khá</v>
          </cell>
        </row>
        <row r="197">
          <cell r="C197" t="str">
            <v>B18DCAT086</v>
          </cell>
          <cell r="D197" t="str">
            <v>Nguyễn Công</v>
          </cell>
          <cell r="E197" t="str">
            <v>Hiếu</v>
          </cell>
          <cell r="F197" t="str">
            <v>Nam</v>
          </cell>
          <cell r="G197" t="str">
            <v>16/12/2000</v>
          </cell>
          <cell r="H197" t="str">
            <v>Hà Nội</v>
          </cell>
          <cell r="I197">
            <v>140</v>
          </cell>
          <cell r="J197" t="str">
            <v>2.96</v>
          </cell>
          <cell r="K197" t="str">
            <v>Khá</v>
          </cell>
        </row>
        <row r="198">
          <cell r="C198" t="str">
            <v>B18DCAT098</v>
          </cell>
          <cell r="D198" t="str">
            <v>Ngô Sỹ</v>
          </cell>
          <cell r="E198" t="str">
            <v>Hoàng</v>
          </cell>
          <cell r="F198" t="str">
            <v>Nam</v>
          </cell>
          <cell r="G198" t="str">
            <v>08/03/2000</v>
          </cell>
          <cell r="H198" t="str">
            <v>Nghệ An</v>
          </cell>
          <cell r="I198">
            <v>140</v>
          </cell>
          <cell r="J198" t="str">
            <v>2.57</v>
          </cell>
          <cell r="K198" t="str">
            <v>Khá</v>
          </cell>
        </row>
        <row r="199">
          <cell r="C199" t="str">
            <v>B18DCAT110</v>
          </cell>
          <cell r="D199" t="str">
            <v>Nguyễn Quang</v>
          </cell>
          <cell r="E199" t="str">
            <v>Huy</v>
          </cell>
          <cell r="F199" t="str">
            <v>Nam</v>
          </cell>
          <cell r="G199" t="str">
            <v>04/02/2000</v>
          </cell>
          <cell r="H199" t="str">
            <v>Hà Tây</v>
          </cell>
          <cell r="I199">
            <v>140</v>
          </cell>
          <cell r="J199" t="str">
            <v>2.52</v>
          </cell>
          <cell r="K199" t="str">
            <v>Khá</v>
          </cell>
        </row>
        <row r="200">
          <cell r="C200" t="str">
            <v>B18DCAT150</v>
          </cell>
          <cell r="D200" t="str">
            <v>Trần Ngọc</v>
          </cell>
          <cell r="E200" t="str">
            <v>Long</v>
          </cell>
          <cell r="F200" t="str">
            <v>Nam</v>
          </cell>
          <cell r="G200" t="str">
            <v>22/02/2000</v>
          </cell>
          <cell r="H200" t="str">
            <v>Hà Nội</v>
          </cell>
          <cell r="I200">
            <v>140</v>
          </cell>
          <cell r="J200" t="str">
            <v>2.68</v>
          </cell>
          <cell r="K200" t="str">
            <v>Khá</v>
          </cell>
        </row>
        <row r="201">
          <cell r="C201" t="str">
            <v>B18DCAT174</v>
          </cell>
          <cell r="D201" t="str">
            <v>Hoàng Sỹ</v>
          </cell>
          <cell r="E201" t="str">
            <v>Nguyên</v>
          </cell>
          <cell r="F201" t="str">
            <v>Nam</v>
          </cell>
          <cell r="G201" t="str">
            <v>06/05/2000</v>
          </cell>
          <cell r="H201" t="str">
            <v>Bắc Giang</v>
          </cell>
          <cell r="I201">
            <v>140</v>
          </cell>
          <cell r="J201" t="str">
            <v>2.55</v>
          </cell>
          <cell r="K201" t="str">
            <v>Khá</v>
          </cell>
        </row>
        <row r="202">
          <cell r="C202" t="str">
            <v>B18DCAT210</v>
          </cell>
          <cell r="D202" t="str">
            <v>Nguyễn Bảo</v>
          </cell>
          <cell r="E202" t="str">
            <v>Tín</v>
          </cell>
          <cell r="F202" t="str">
            <v>Nam</v>
          </cell>
          <cell r="G202" t="str">
            <v>08/07/2000</v>
          </cell>
          <cell r="H202" t="str">
            <v>Nghệ An</v>
          </cell>
          <cell r="I202">
            <v>140</v>
          </cell>
          <cell r="J202" t="str">
            <v>2.83</v>
          </cell>
          <cell r="K202" t="str">
            <v>Khá</v>
          </cell>
        </row>
        <row r="203">
          <cell r="C203" t="str">
            <v>B18DCAT226</v>
          </cell>
          <cell r="D203" t="str">
            <v>Nguyễn Xuân</v>
          </cell>
          <cell r="E203" t="str">
            <v>Tùng</v>
          </cell>
          <cell r="F203" t="str">
            <v>Nam</v>
          </cell>
          <cell r="G203" t="str">
            <v>15/12/2000</v>
          </cell>
          <cell r="H203" t="str">
            <v>Hà Nội</v>
          </cell>
          <cell r="I203">
            <v>140</v>
          </cell>
          <cell r="J203" t="str">
            <v>2.57</v>
          </cell>
          <cell r="K203" t="str">
            <v>Khá</v>
          </cell>
        </row>
        <row r="204">
          <cell r="C204" t="str">
            <v>B18DCAT155</v>
          </cell>
          <cell r="D204" t="str">
            <v>Vũ Ngọc</v>
          </cell>
          <cell r="E204" t="str">
            <v>Long</v>
          </cell>
          <cell r="F204" t="str">
            <v>Nam</v>
          </cell>
          <cell r="G204" t="str">
            <v>25/04/2000</v>
          </cell>
          <cell r="H204" t="str">
            <v>Thanh Hoá</v>
          </cell>
          <cell r="I204">
            <v>140</v>
          </cell>
          <cell r="J204" t="str">
            <v>2.67</v>
          </cell>
          <cell r="K204" t="str">
            <v>Khá</v>
          </cell>
        </row>
        <row r="205">
          <cell r="C205" t="str">
            <v>B18DCAT175</v>
          </cell>
          <cell r="D205" t="str">
            <v>Nguyễn Huy</v>
          </cell>
          <cell r="E205" t="str">
            <v>Nguyên</v>
          </cell>
          <cell r="F205" t="str">
            <v>Nam</v>
          </cell>
          <cell r="G205" t="str">
            <v>11/08/2000</v>
          </cell>
          <cell r="H205" t="str">
            <v>Nam Định</v>
          </cell>
          <cell r="I205">
            <v>140</v>
          </cell>
          <cell r="J205" t="str">
            <v>2.49</v>
          </cell>
          <cell r="K205" t="str">
            <v>Trung Bình</v>
          </cell>
        </row>
        <row r="206">
          <cell r="C206" t="str">
            <v>B18DCAT219</v>
          </cell>
          <cell r="D206" t="str">
            <v>Lương Ngọc Sơn</v>
          </cell>
          <cell r="E206" t="str">
            <v>Tùng</v>
          </cell>
          <cell r="F206" t="str">
            <v>Nam</v>
          </cell>
          <cell r="G206" t="str">
            <v>20/08/2000</v>
          </cell>
          <cell r="H206" t="str">
            <v>Hà Nội</v>
          </cell>
          <cell r="I206">
            <v>140</v>
          </cell>
          <cell r="J206" t="str">
            <v>2.56</v>
          </cell>
          <cell r="K206" t="str">
            <v>Khá</v>
          </cell>
        </row>
        <row r="207">
          <cell r="C207" t="str">
            <v>B18DCAT116</v>
          </cell>
          <cell r="D207" t="str">
            <v>Lê Duy</v>
          </cell>
          <cell r="E207" t="str">
            <v>Hưng</v>
          </cell>
          <cell r="F207" t="str">
            <v>Nam</v>
          </cell>
          <cell r="G207" t="str">
            <v>14/01/2000</v>
          </cell>
          <cell r="H207" t="str">
            <v>Ninh Bình</v>
          </cell>
          <cell r="I207">
            <v>140</v>
          </cell>
          <cell r="J207" t="str">
            <v>2.21</v>
          </cell>
          <cell r="K207" t="str">
            <v>Trung Bình</v>
          </cell>
        </row>
        <row r="208">
          <cell r="C208" t="str">
            <v>B18DCAT172</v>
          </cell>
          <cell r="D208" t="str">
            <v>Bùi Khắc</v>
          </cell>
          <cell r="E208" t="str">
            <v>Ngọc</v>
          </cell>
          <cell r="F208" t="str">
            <v>Nam</v>
          </cell>
          <cell r="G208" t="str">
            <v>07/01/2000</v>
          </cell>
          <cell r="H208" t="str">
            <v>Thanh Hoá</v>
          </cell>
          <cell r="I208">
            <v>140</v>
          </cell>
          <cell r="J208" t="str">
            <v>2.68</v>
          </cell>
          <cell r="K208" t="str">
            <v>Khá</v>
          </cell>
        </row>
        <row r="209">
          <cell r="C209" t="str">
            <v>B18DCAT228</v>
          </cell>
          <cell r="D209" t="str">
            <v>Trịnh Thanh</v>
          </cell>
          <cell r="E209" t="str">
            <v>Tùng</v>
          </cell>
          <cell r="F209" t="str">
            <v>Nam</v>
          </cell>
          <cell r="G209" t="str">
            <v>10/11/2000</v>
          </cell>
          <cell r="H209" t="str">
            <v>Bắc Giang</v>
          </cell>
          <cell r="I209">
            <v>140</v>
          </cell>
          <cell r="J209" t="str">
            <v>2.25</v>
          </cell>
          <cell r="K209" t="str">
            <v>Trung Bình</v>
          </cell>
        </row>
        <row r="210">
          <cell r="C210" t="str">
            <v>B18DCKT089</v>
          </cell>
          <cell r="D210" t="str">
            <v>Mai Thị Thùy</v>
          </cell>
          <cell r="E210" t="str">
            <v>Linh</v>
          </cell>
          <cell r="F210" t="str">
            <v>Nữ</v>
          </cell>
          <cell r="G210" t="str">
            <v>29/05/2000</v>
          </cell>
          <cell r="H210" t="str">
            <v>Nam Định</v>
          </cell>
          <cell r="I210">
            <v>130</v>
          </cell>
          <cell r="J210" t="str">
            <v>2.43</v>
          </cell>
          <cell r="K210" t="str">
            <v>Trung Bình</v>
          </cell>
        </row>
        <row r="211">
          <cell r="C211" t="str">
            <v>B18DCTT073</v>
          </cell>
          <cell r="D211" t="str">
            <v>Lê Ngọc</v>
          </cell>
          <cell r="E211" t="str">
            <v>Nam</v>
          </cell>
          <cell r="F211" t="str">
            <v>Nam</v>
          </cell>
          <cell r="G211" t="str">
            <v>03/06/2000</v>
          </cell>
          <cell r="H211" t="str">
            <v>Hà Nội</v>
          </cell>
          <cell r="I211">
            <v>126</v>
          </cell>
          <cell r="J211" t="str">
            <v>2.81</v>
          </cell>
          <cell r="K211" t="str">
            <v>Khá</v>
          </cell>
        </row>
        <row r="212">
          <cell r="C212" t="str">
            <v>B18DCTT090</v>
          </cell>
          <cell r="D212" t="str">
            <v>Cung Huyền</v>
          </cell>
          <cell r="E212" t="str">
            <v>Phương</v>
          </cell>
          <cell r="F212" t="str">
            <v>Nữ</v>
          </cell>
          <cell r="G212" t="str">
            <v>14/11/2000</v>
          </cell>
          <cell r="H212" t="str">
            <v>Hà Nội</v>
          </cell>
          <cell r="I212">
            <v>126</v>
          </cell>
          <cell r="J212" t="str">
            <v>3.25</v>
          </cell>
          <cell r="K212" t="str">
            <v>Giỏi</v>
          </cell>
        </row>
        <row r="213">
          <cell r="C213" t="str">
            <v>B18DCVT177</v>
          </cell>
          <cell r="D213" t="str">
            <v>Nguyễn Văn</v>
          </cell>
          <cell r="E213" t="str">
            <v>Hoàng</v>
          </cell>
          <cell r="F213" t="str">
            <v>Nam</v>
          </cell>
          <cell r="G213" t="str">
            <v>16/11/2000</v>
          </cell>
          <cell r="H213" t="str">
            <v>Nam Định</v>
          </cell>
          <cell r="I213">
            <v>145</v>
          </cell>
          <cell r="J213" t="str">
            <v>2.49</v>
          </cell>
          <cell r="K213" t="str">
            <v>Trung Bình</v>
          </cell>
        </row>
        <row r="214">
          <cell r="C214" t="str">
            <v>B18DCVT273</v>
          </cell>
          <cell r="D214" t="str">
            <v>Dương Tấn</v>
          </cell>
          <cell r="E214" t="str">
            <v>Lộc</v>
          </cell>
          <cell r="F214" t="str">
            <v>Nam</v>
          </cell>
          <cell r="G214" t="str">
            <v>09/08/2000</v>
          </cell>
          <cell r="H214" t="str">
            <v>Hà Nội</v>
          </cell>
          <cell r="I214">
            <v>145</v>
          </cell>
          <cell r="J214" t="str">
            <v>2.62</v>
          </cell>
          <cell r="K214" t="str">
            <v>Khá</v>
          </cell>
        </row>
        <row r="215">
          <cell r="C215" t="str">
            <v>B18DCVT010</v>
          </cell>
          <cell r="D215" t="str">
            <v>Hoàng Kỳ</v>
          </cell>
          <cell r="E215" t="str">
            <v>Anh</v>
          </cell>
          <cell r="F215" t="str">
            <v>Nam</v>
          </cell>
          <cell r="G215" t="str">
            <v>11/06/2000</v>
          </cell>
          <cell r="H215" t="str">
            <v>Bình Phước</v>
          </cell>
          <cell r="I215">
            <v>145</v>
          </cell>
          <cell r="J215" t="str">
            <v>2.44</v>
          </cell>
          <cell r="K215" t="str">
            <v>Trung Bình</v>
          </cell>
        </row>
        <row r="216">
          <cell r="C216" t="str">
            <v>B18DCVT282</v>
          </cell>
          <cell r="D216" t="str">
            <v>Nguyễn Tiến</v>
          </cell>
          <cell r="E216" t="str">
            <v>Mạnh</v>
          </cell>
          <cell r="F216" t="str">
            <v>Nam</v>
          </cell>
          <cell r="G216" t="str">
            <v>19/09/2000</v>
          </cell>
          <cell r="H216" t="str">
            <v>Hà Nội</v>
          </cell>
          <cell r="I216">
            <v>145</v>
          </cell>
          <cell r="J216" t="str">
            <v>2.48</v>
          </cell>
          <cell r="K216" t="str">
            <v>Trung Bình</v>
          </cell>
        </row>
        <row r="217">
          <cell r="C217" t="str">
            <v>B18DCVT298</v>
          </cell>
          <cell r="D217" t="str">
            <v>Đặng Phương</v>
          </cell>
          <cell r="E217" t="str">
            <v>Nam</v>
          </cell>
          <cell r="F217" t="str">
            <v>Nam</v>
          </cell>
          <cell r="G217" t="str">
            <v>14/06/2000</v>
          </cell>
          <cell r="H217" t="str">
            <v>Thái Bình</v>
          </cell>
          <cell r="I217">
            <v>145</v>
          </cell>
          <cell r="J217" t="str">
            <v>2.26</v>
          </cell>
          <cell r="K217" t="str">
            <v>Trung Bình</v>
          </cell>
        </row>
        <row r="218">
          <cell r="C218" t="str">
            <v>B18DCVT027</v>
          </cell>
          <cell r="D218" t="str">
            <v>Vũ Tiến</v>
          </cell>
          <cell r="E218" t="str">
            <v>Anh</v>
          </cell>
          <cell r="F218" t="str">
            <v>Nam</v>
          </cell>
          <cell r="G218" t="str">
            <v>30/11/2000</v>
          </cell>
          <cell r="H218" t="str">
            <v>Hà Nội</v>
          </cell>
          <cell r="I218">
            <v>145</v>
          </cell>
          <cell r="J218" t="str">
            <v>2.37</v>
          </cell>
          <cell r="K218" t="str">
            <v>Trung Bình</v>
          </cell>
        </row>
        <row r="219">
          <cell r="C219" t="str">
            <v>B18DCVT163</v>
          </cell>
          <cell r="D219" t="str">
            <v>Trần Xuân</v>
          </cell>
          <cell r="E219" t="str">
            <v>Hiếu</v>
          </cell>
          <cell r="F219" t="str">
            <v>Nam</v>
          </cell>
          <cell r="G219" t="str">
            <v>12/09/2000</v>
          </cell>
          <cell r="H219" t="str">
            <v>Nam Định</v>
          </cell>
          <cell r="I219">
            <v>145</v>
          </cell>
          <cell r="J219" t="str">
            <v>2.50</v>
          </cell>
          <cell r="K219" t="str">
            <v>Khá</v>
          </cell>
        </row>
        <row r="220">
          <cell r="C220" t="str">
            <v>B18DCVT396</v>
          </cell>
          <cell r="D220" t="str">
            <v>Hòa Quang</v>
          </cell>
          <cell r="E220" t="str">
            <v>Thanh</v>
          </cell>
          <cell r="F220" t="str">
            <v>Nam</v>
          </cell>
          <cell r="G220" t="str">
            <v>26/11/2000</v>
          </cell>
          <cell r="H220" t="str">
            <v>Thái Bình</v>
          </cell>
          <cell r="I220">
            <v>145</v>
          </cell>
          <cell r="J220" t="str">
            <v>2.54</v>
          </cell>
          <cell r="K220" t="str">
            <v>Khá</v>
          </cell>
        </row>
        <row r="221">
          <cell r="C221" t="str">
            <v>B18DCVT053</v>
          </cell>
          <cell r="D221" t="str">
            <v>Mai Thế</v>
          </cell>
          <cell r="E221" t="str">
            <v>Dân</v>
          </cell>
          <cell r="F221" t="str">
            <v>Nam</v>
          </cell>
          <cell r="G221" t="str">
            <v>24/01/2000</v>
          </cell>
          <cell r="H221" t="str">
            <v>Lào Cai</v>
          </cell>
          <cell r="I221">
            <v>145</v>
          </cell>
          <cell r="J221" t="str">
            <v>2.60</v>
          </cell>
          <cell r="K221" t="str">
            <v>Khá</v>
          </cell>
        </row>
        <row r="222">
          <cell r="C222" t="str">
            <v>B18DCVT149</v>
          </cell>
          <cell r="D222" t="str">
            <v>Lê Đức</v>
          </cell>
          <cell r="E222" t="str">
            <v>Hiếu</v>
          </cell>
          <cell r="F222" t="str">
            <v>Nam</v>
          </cell>
          <cell r="G222" t="str">
            <v>06/01/2000</v>
          </cell>
          <cell r="H222" t="str">
            <v>Hải Phòng</v>
          </cell>
          <cell r="I222">
            <v>145</v>
          </cell>
          <cell r="J222" t="str">
            <v>2.43</v>
          </cell>
          <cell r="K222" t="str">
            <v>Trung Bình</v>
          </cell>
        </row>
        <row r="223">
          <cell r="C223" t="str">
            <v>B18DCVT014</v>
          </cell>
          <cell r="D223" t="str">
            <v>Lương Hoàng</v>
          </cell>
          <cell r="E223" t="str">
            <v>Anh</v>
          </cell>
          <cell r="F223" t="str">
            <v>Nam</v>
          </cell>
          <cell r="G223" t="str">
            <v>27/11/2000</v>
          </cell>
          <cell r="H223" t="str">
            <v>Thái Bình</v>
          </cell>
          <cell r="I223">
            <v>145</v>
          </cell>
          <cell r="J223" t="str">
            <v>3.09</v>
          </cell>
          <cell r="K223" t="str">
            <v>Khá</v>
          </cell>
        </row>
        <row r="224">
          <cell r="C224" t="str">
            <v>B18DCVT174</v>
          </cell>
          <cell r="D224" t="str">
            <v>Nguyễn Huy</v>
          </cell>
          <cell r="E224" t="str">
            <v>Hoàng</v>
          </cell>
          <cell r="F224" t="str">
            <v>Nam</v>
          </cell>
          <cell r="G224" t="str">
            <v>18/02/2000</v>
          </cell>
          <cell r="H224" t="str">
            <v>Nam Định</v>
          </cell>
          <cell r="I224">
            <v>145</v>
          </cell>
          <cell r="J224" t="str">
            <v>2.46</v>
          </cell>
          <cell r="K224" t="str">
            <v>Trung Bình</v>
          </cell>
        </row>
        <row r="225">
          <cell r="C225" t="str">
            <v>B18DCVT294</v>
          </cell>
          <cell r="D225" t="str">
            <v>Nguyễn Xuân</v>
          </cell>
          <cell r="E225" t="str">
            <v>Minh</v>
          </cell>
          <cell r="F225" t="str">
            <v>Nam</v>
          </cell>
          <cell r="G225" t="str">
            <v>15/05/1999</v>
          </cell>
          <cell r="H225" t="str">
            <v>Thanh Hoá</v>
          </cell>
          <cell r="I225">
            <v>145</v>
          </cell>
          <cell r="J225" t="str">
            <v>3.64</v>
          </cell>
          <cell r="K225" t="str">
            <v>Xuất sắc</v>
          </cell>
        </row>
        <row r="226">
          <cell r="C226" t="str">
            <v>B18DCVT302</v>
          </cell>
          <cell r="D226" t="str">
            <v>Nguyễn Phương</v>
          </cell>
          <cell r="E226" t="str">
            <v>Nam</v>
          </cell>
          <cell r="F226" t="str">
            <v>Nam</v>
          </cell>
          <cell r="G226" t="str">
            <v>14/02/2000</v>
          </cell>
          <cell r="H226" t="str">
            <v>Hà Tây</v>
          </cell>
          <cell r="I226">
            <v>145</v>
          </cell>
          <cell r="J226" t="str">
            <v>2.92</v>
          </cell>
          <cell r="K226" t="str">
            <v>Khá</v>
          </cell>
        </row>
        <row r="227">
          <cell r="C227" t="str">
            <v>B18DCVT398</v>
          </cell>
          <cell r="D227" t="str">
            <v>Bùi Tuấn</v>
          </cell>
          <cell r="E227" t="str">
            <v>Thành</v>
          </cell>
          <cell r="F227" t="str">
            <v>Nam</v>
          </cell>
          <cell r="G227" t="str">
            <v>16/08/1998</v>
          </cell>
          <cell r="H227" t="str">
            <v>Thanh Hoá</v>
          </cell>
          <cell r="I227">
            <v>145</v>
          </cell>
          <cell r="J227" t="str">
            <v>2.86</v>
          </cell>
          <cell r="K227" t="str">
            <v>Khá</v>
          </cell>
        </row>
        <row r="228">
          <cell r="C228" t="str">
            <v>B18DCVT063</v>
          </cell>
          <cell r="D228" t="str">
            <v>Lê Tiến</v>
          </cell>
          <cell r="E228" t="str">
            <v>Dũng</v>
          </cell>
          <cell r="F228" t="str">
            <v>Nam</v>
          </cell>
          <cell r="G228" t="str">
            <v>28/08/2000</v>
          </cell>
          <cell r="H228" t="str">
            <v>Thái Nguyên</v>
          </cell>
          <cell r="I228">
            <v>145</v>
          </cell>
          <cell r="J228" t="str">
            <v>2.58</v>
          </cell>
          <cell r="K228" t="str">
            <v>Khá</v>
          </cell>
        </row>
        <row r="229">
          <cell r="C229" t="str">
            <v>B18DCVT103</v>
          </cell>
          <cell r="D229" t="str">
            <v>Vũ Đức</v>
          </cell>
          <cell r="E229" t="str">
            <v>Độ</v>
          </cell>
          <cell r="F229" t="str">
            <v>Nam</v>
          </cell>
          <cell r="G229" t="str">
            <v>07/09/2000</v>
          </cell>
          <cell r="H229" t="str">
            <v>Hà Nam</v>
          </cell>
          <cell r="I229">
            <v>145</v>
          </cell>
          <cell r="J229" t="str">
            <v>3.47</v>
          </cell>
          <cell r="K229" t="str">
            <v>Giỏi</v>
          </cell>
        </row>
        <row r="230">
          <cell r="C230" t="str">
            <v>B18DCVT191</v>
          </cell>
          <cell r="D230" t="str">
            <v>Phạm Anh</v>
          </cell>
          <cell r="E230" t="str">
            <v>Hùng</v>
          </cell>
          <cell r="F230" t="str">
            <v>Nam</v>
          </cell>
          <cell r="G230" t="str">
            <v>06/09/2000</v>
          </cell>
          <cell r="H230" t="str">
            <v>Ninh Bình</v>
          </cell>
          <cell r="I230">
            <v>145</v>
          </cell>
          <cell r="J230" t="str">
            <v>2.48</v>
          </cell>
          <cell r="K230" t="str">
            <v>Trung Bình</v>
          </cell>
        </row>
        <row r="231">
          <cell r="C231" t="str">
            <v>B18DCVT263</v>
          </cell>
          <cell r="D231" t="str">
            <v>Nguyễn Văn</v>
          </cell>
          <cell r="E231" t="str">
            <v>Long</v>
          </cell>
          <cell r="F231" t="str">
            <v>Nam</v>
          </cell>
          <cell r="G231" t="str">
            <v>04/08/2000</v>
          </cell>
          <cell r="H231" t="str">
            <v>Bắc Ninh</v>
          </cell>
          <cell r="I231">
            <v>145</v>
          </cell>
          <cell r="J231" t="str">
            <v>2.49</v>
          </cell>
          <cell r="K231" t="str">
            <v>Trung Bình</v>
          </cell>
        </row>
        <row r="232">
          <cell r="C232" t="str">
            <v>B18DCVT016</v>
          </cell>
          <cell r="D232" t="str">
            <v>Nguyễn Đức</v>
          </cell>
          <cell r="E232" t="str">
            <v>Anh</v>
          </cell>
          <cell r="F232" t="str">
            <v>Nam</v>
          </cell>
          <cell r="G232" t="str">
            <v>03/12/2000</v>
          </cell>
          <cell r="H232" t="str">
            <v>Tuyên Quang</v>
          </cell>
          <cell r="I232">
            <v>145</v>
          </cell>
          <cell r="J232" t="str">
            <v>2.37</v>
          </cell>
          <cell r="K232" t="str">
            <v>Trung Bình</v>
          </cell>
        </row>
        <row r="233">
          <cell r="C233" t="str">
            <v>B18DCVT032</v>
          </cell>
          <cell r="D233" t="str">
            <v>Nguyễn Hữu Tuấn</v>
          </cell>
          <cell r="E233" t="str">
            <v>Bảo</v>
          </cell>
          <cell r="F233" t="str">
            <v>Nam</v>
          </cell>
          <cell r="G233" t="str">
            <v>22/03/2000</v>
          </cell>
          <cell r="H233" t="str">
            <v>Hà Tĩnh</v>
          </cell>
          <cell r="I233">
            <v>145</v>
          </cell>
          <cell r="J233" t="str">
            <v>2.45</v>
          </cell>
          <cell r="K233" t="str">
            <v>Trung Bình</v>
          </cell>
        </row>
        <row r="234">
          <cell r="C234" t="str">
            <v>B18DCVT160</v>
          </cell>
          <cell r="D234" t="str">
            <v>Trần Minh</v>
          </cell>
          <cell r="E234" t="str">
            <v>Hiếu</v>
          </cell>
          <cell r="F234" t="str">
            <v>Nam</v>
          </cell>
          <cell r="G234" t="str">
            <v>06/03/2000</v>
          </cell>
          <cell r="H234" t="str">
            <v>Phú Thọ</v>
          </cell>
          <cell r="I234">
            <v>145</v>
          </cell>
          <cell r="J234" t="str">
            <v>2.28</v>
          </cell>
          <cell r="K234" t="str">
            <v>Trung Bình</v>
          </cell>
        </row>
        <row r="235">
          <cell r="C235" t="str">
            <v>B18DCVT216</v>
          </cell>
          <cell r="D235" t="str">
            <v>Phạm Tiến</v>
          </cell>
          <cell r="E235" t="str">
            <v>Hưng</v>
          </cell>
          <cell r="F235" t="str">
            <v>Nam</v>
          </cell>
          <cell r="G235" t="str">
            <v>11/12/2000</v>
          </cell>
          <cell r="H235" t="str">
            <v>Hà Nội</v>
          </cell>
          <cell r="I235">
            <v>145</v>
          </cell>
          <cell r="J235" t="str">
            <v>2.44</v>
          </cell>
          <cell r="K235" t="str">
            <v>Trung Bình</v>
          </cell>
        </row>
        <row r="236">
          <cell r="C236" t="str">
            <v>B18DCVT264</v>
          </cell>
          <cell r="D236" t="str">
            <v>Nguyễn Việt</v>
          </cell>
          <cell r="E236" t="str">
            <v>Long</v>
          </cell>
          <cell r="F236" t="str">
            <v>Nam</v>
          </cell>
          <cell r="G236" t="str">
            <v>29/02/2000</v>
          </cell>
          <cell r="H236" t="str">
            <v>Bắc Ninh</v>
          </cell>
          <cell r="I236">
            <v>145</v>
          </cell>
          <cell r="J236" t="str">
            <v>2.48</v>
          </cell>
          <cell r="K236" t="str">
            <v>Trung Bình</v>
          </cell>
        </row>
        <row r="237">
          <cell r="C237" t="str">
            <v>B18DCVT288</v>
          </cell>
          <cell r="D237" t="str">
            <v>Lê Quang</v>
          </cell>
          <cell r="E237" t="str">
            <v>Minh</v>
          </cell>
          <cell r="F237" t="str">
            <v>Nam</v>
          </cell>
          <cell r="G237" t="str">
            <v>21/05/2000</v>
          </cell>
          <cell r="H237" t="str">
            <v>Hà Nội</v>
          </cell>
          <cell r="I237">
            <v>145</v>
          </cell>
          <cell r="J237" t="str">
            <v>2.69</v>
          </cell>
          <cell r="K237" t="str">
            <v>Khá</v>
          </cell>
        </row>
        <row r="238">
          <cell r="C238" t="str">
            <v>B18DCVT408</v>
          </cell>
          <cell r="D238" t="str">
            <v>Nguyễn Công</v>
          </cell>
          <cell r="E238" t="str">
            <v>Thắng</v>
          </cell>
          <cell r="F238" t="str">
            <v>Nam</v>
          </cell>
          <cell r="G238" t="str">
            <v>27/09/2000</v>
          </cell>
          <cell r="H238" t="str">
            <v>Nghệ An</v>
          </cell>
          <cell r="I238">
            <v>145</v>
          </cell>
          <cell r="J238" t="str">
            <v>2.99</v>
          </cell>
          <cell r="K238" t="str">
            <v>Khá</v>
          </cell>
        </row>
        <row r="239">
          <cell r="C239" t="str">
            <v>B18DCVT416</v>
          </cell>
          <cell r="D239" t="str">
            <v>Nguyễn Đức</v>
          </cell>
          <cell r="E239" t="str">
            <v>Thuận</v>
          </cell>
          <cell r="F239" t="str">
            <v>Nam</v>
          </cell>
          <cell r="G239" t="str">
            <v>20/08/2000</v>
          </cell>
          <cell r="H239" t="str">
            <v>Thái Bình</v>
          </cell>
          <cell r="I239">
            <v>145</v>
          </cell>
          <cell r="J239" t="str">
            <v>2.22</v>
          </cell>
          <cell r="K239" t="str">
            <v>Trung Bình</v>
          </cell>
        </row>
        <row r="240">
          <cell r="C240" t="str">
            <v>B18DCDT086</v>
          </cell>
          <cell r="D240" t="str">
            <v>Trần Đình</v>
          </cell>
          <cell r="E240" t="str">
            <v>Hoàng</v>
          </cell>
          <cell r="F240" t="str">
            <v>Nam</v>
          </cell>
          <cell r="G240" t="str">
            <v>07/08/2000</v>
          </cell>
          <cell r="H240" t="str">
            <v>Thanh Hoá</v>
          </cell>
          <cell r="I240">
            <v>144</v>
          </cell>
          <cell r="J240" t="str">
            <v>2.59</v>
          </cell>
          <cell r="K240" t="str">
            <v>Khá</v>
          </cell>
        </row>
        <row r="241">
          <cell r="C241" t="str">
            <v>B18DCDT094</v>
          </cell>
          <cell r="D241" t="str">
            <v>Nguyễn Quang</v>
          </cell>
          <cell r="E241" t="str">
            <v>Hùng</v>
          </cell>
          <cell r="F241" t="str">
            <v>Nam</v>
          </cell>
          <cell r="G241" t="str">
            <v>19/12/1999</v>
          </cell>
          <cell r="H241" t="str">
            <v>Thái Bình</v>
          </cell>
          <cell r="I241">
            <v>144</v>
          </cell>
          <cell r="J241" t="str">
            <v>2.75</v>
          </cell>
          <cell r="K241" t="str">
            <v>Khá</v>
          </cell>
        </row>
        <row r="242">
          <cell r="C242" t="str">
            <v>B18DCDT138</v>
          </cell>
          <cell r="D242" t="str">
            <v>Vũ Đình</v>
          </cell>
          <cell r="E242" t="str">
            <v>Long</v>
          </cell>
          <cell r="F242" t="str">
            <v>Nam</v>
          </cell>
          <cell r="G242" t="str">
            <v>04/10/2000</v>
          </cell>
          <cell r="H242" t="str">
            <v>Hải Dương</v>
          </cell>
          <cell r="I242">
            <v>144</v>
          </cell>
          <cell r="J242" t="str">
            <v>2.44</v>
          </cell>
          <cell r="K242" t="str">
            <v>Trung Bình</v>
          </cell>
        </row>
        <row r="243">
          <cell r="C243" t="str">
            <v>B18DCDT222</v>
          </cell>
          <cell r="D243" t="str">
            <v>Lê Anh</v>
          </cell>
          <cell r="E243" t="str">
            <v>Tuấn</v>
          </cell>
          <cell r="F243" t="str">
            <v>Nam</v>
          </cell>
          <cell r="G243" t="str">
            <v>04/12/2000</v>
          </cell>
          <cell r="H243" t="str">
            <v>Ninh Bình</v>
          </cell>
          <cell r="I243">
            <v>144</v>
          </cell>
          <cell r="J243" t="str">
            <v>2.48</v>
          </cell>
          <cell r="K243" t="str">
            <v>Trung Bình</v>
          </cell>
        </row>
        <row r="244">
          <cell r="C244" t="str">
            <v>B18DCDT241</v>
          </cell>
          <cell r="D244" t="str">
            <v>Nguyễn Văn</v>
          </cell>
          <cell r="E244" t="str">
            <v>Thắng</v>
          </cell>
          <cell r="F244" t="str">
            <v>Nam</v>
          </cell>
          <cell r="G244" t="str">
            <v>26/03/2000</v>
          </cell>
          <cell r="H244" t="str">
            <v>Nghệ An</v>
          </cell>
          <cell r="I244">
            <v>144</v>
          </cell>
          <cell r="J244" t="str">
            <v>3.23</v>
          </cell>
          <cell r="K244" t="str">
            <v>Giỏi</v>
          </cell>
        </row>
        <row r="245">
          <cell r="C245" t="str">
            <v>B18DCDT072</v>
          </cell>
          <cell r="D245" t="str">
            <v>Trịnh Công</v>
          </cell>
          <cell r="E245" t="str">
            <v>Hiệp</v>
          </cell>
          <cell r="F245" t="str">
            <v>Nam</v>
          </cell>
          <cell r="G245" t="str">
            <v>06/01/2000</v>
          </cell>
          <cell r="H245" t="str">
            <v>Nam Định</v>
          </cell>
          <cell r="I245">
            <v>144</v>
          </cell>
          <cell r="J245" t="str">
            <v>2.49</v>
          </cell>
          <cell r="K245" t="str">
            <v>Trung Bình</v>
          </cell>
        </row>
        <row r="246">
          <cell r="C246" t="str">
            <v>B18DCDT144</v>
          </cell>
          <cell r="D246" t="str">
            <v>Đỗ Đức</v>
          </cell>
          <cell r="E246" t="str">
            <v>Mạnh</v>
          </cell>
          <cell r="F246" t="str">
            <v>Nam</v>
          </cell>
          <cell r="G246" t="str">
            <v>16/12/2000</v>
          </cell>
          <cell r="H246" t="str">
            <v>Thái Bình</v>
          </cell>
          <cell r="I246">
            <v>144</v>
          </cell>
          <cell r="J246" t="str">
            <v>2.56</v>
          </cell>
          <cell r="K246" t="str">
            <v>Khá</v>
          </cell>
        </row>
        <row r="247">
          <cell r="C247" t="str">
            <v>B18DCDT164</v>
          </cell>
          <cell r="D247" t="str">
            <v>Lê Văn</v>
          </cell>
          <cell r="E247" t="str">
            <v>Nam</v>
          </cell>
          <cell r="F247" t="str">
            <v>Nam</v>
          </cell>
          <cell r="G247" t="str">
            <v>07/06/2000</v>
          </cell>
          <cell r="H247" t="str">
            <v>Thanh Hoá</v>
          </cell>
          <cell r="I247">
            <v>144</v>
          </cell>
          <cell r="J247" t="str">
            <v>2.90</v>
          </cell>
          <cell r="K247" t="str">
            <v>Khá</v>
          </cell>
        </row>
        <row r="248">
          <cell r="C248" t="str">
            <v>B18DCDT220</v>
          </cell>
          <cell r="D248" t="str">
            <v>Bùi Mạnh</v>
          </cell>
          <cell r="E248" t="str">
            <v>Tuấn</v>
          </cell>
          <cell r="F248" t="str">
            <v>Nam</v>
          </cell>
          <cell r="G248" t="str">
            <v>27/05/2000</v>
          </cell>
          <cell r="H248" t="str">
            <v>Hà Nội</v>
          </cell>
          <cell r="I248">
            <v>144</v>
          </cell>
          <cell r="J248" t="str">
            <v>2.44</v>
          </cell>
          <cell r="K248" t="str">
            <v>Trung Bình</v>
          </cell>
        </row>
        <row r="249">
          <cell r="C249" t="str">
            <v>B18DCDT235</v>
          </cell>
          <cell r="D249" t="str">
            <v>Phạm Duy</v>
          </cell>
          <cell r="E249" t="str">
            <v>Thành</v>
          </cell>
          <cell r="F249" t="str">
            <v>Nam</v>
          </cell>
          <cell r="G249" t="str">
            <v>04/09/2000</v>
          </cell>
          <cell r="H249" t="str">
            <v>Hà Tây</v>
          </cell>
          <cell r="I249">
            <v>144</v>
          </cell>
          <cell r="J249" t="str">
            <v>2.32</v>
          </cell>
          <cell r="K249" t="str">
            <v>Trung Bình</v>
          </cell>
        </row>
        <row r="250">
          <cell r="C250" t="str">
            <v>B18DCCN012</v>
          </cell>
          <cell r="D250" t="str">
            <v>Đỗ Lâm</v>
          </cell>
          <cell r="E250" t="str">
            <v>Anh</v>
          </cell>
          <cell r="F250" t="str">
            <v>Nam</v>
          </cell>
          <cell r="G250" t="str">
            <v>01/10/2000</v>
          </cell>
          <cell r="H250" t="str">
            <v>Nam Định</v>
          </cell>
          <cell r="I250">
            <v>140</v>
          </cell>
          <cell r="J250" t="str">
            <v>3.24</v>
          </cell>
          <cell r="K250" t="str">
            <v>Giỏi</v>
          </cell>
        </row>
        <row r="251">
          <cell r="C251" t="str">
            <v>B18DCCN177</v>
          </cell>
          <cell r="D251" t="str">
            <v>Nguyễn Tràng</v>
          </cell>
          <cell r="E251" t="str">
            <v>Đức</v>
          </cell>
          <cell r="F251" t="str">
            <v>Nam</v>
          </cell>
          <cell r="G251" t="str">
            <v>25/10/2000</v>
          </cell>
          <cell r="H251" t="str">
            <v>Hà Nội</v>
          </cell>
          <cell r="I251">
            <v>140</v>
          </cell>
          <cell r="J251" t="str">
            <v>3.20</v>
          </cell>
          <cell r="K251" t="str">
            <v>Giỏi</v>
          </cell>
        </row>
        <row r="252">
          <cell r="C252" t="str">
            <v>B18DCCN441</v>
          </cell>
          <cell r="D252" t="str">
            <v>Lê Thị Quỳnh</v>
          </cell>
          <cell r="E252" t="str">
            <v>Nga</v>
          </cell>
          <cell r="F252" t="str">
            <v>Nữ</v>
          </cell>
          <cell r="G252" t="str">
            <v>06/06/2000</v>
          </cell>
          <cell r="H252" t="str">
            <v>Hải Dương</v>
          </cell>
          <cell r="I252">
            <v>140</v>
          </cell>
          <cell r="J252" t="str">
            <v>3.13</v>
          </cell>
          <cell r="K252" t="str">
            <v>Khá</v>
          </cell>
        </row>
        <row r="253">
          <cell r="C253" t="str">
            <v>B18DCCN002</v>
          </cell>
          <cell r="D253" t="str">
            <v>Nguyễn Đình</v>
          </cell>
          <cell r="E253" t="str">
            <v>An</v>
          </cell>
          <cell r="F253" t="str">
            <v>Nam</v>
          </cell>
          <cell r="G253" t="str">
            <v>26/11/2000</v>
          </cell>
          <cell r="H253" t="str">
            <v>Bắc Giang</v>
          </cell>
          <cell r="I253">
            <v>140</v>
          </cell>
          <cell r="J253" t="str">
            <v>2.77</v>
          </cell>
          <cell r="K253" t="str">
            <v>Khá</v>
          </cell>
        </row>
        <row r="254">
          <cell r="C254" t="str">
            <v>B18DCCN179</v>
          </cell>
          <cell r="D254" t="str">
            <v>Phạm Minh</v>
          </cell>
          <cell r="E254" t="str">
            <v>Đức</v>
          </cell>
          <cell r="F254" t="str">
            <v>Nam</v>
          </cell>
          <cell r="G254" t="str">
            <v>02/10/2000</v>
          </cell>
          <cell r="H254" t="str">
            <v>Ninh Bình</v>
          </cell>
          <cell r="I254">
            <v>140</v>
          </cell>
          <cell r="J254" t="str">
            <v>2.52</v>
          </cell>
          <cell r="K254" t="str">
            <v>Khá</v>
          </cell>
        </row>
        <row r="255">
          <cell r="C255" t="str">
            <v>B18DCCN389</v>
          </cell>
          <cell r="D255" t="str">
            <v>Ngô Thị</v>
          </cell>
          <cell r="E255" t="str">
            <v>Mai</v>
          </cell>
          <cell r="F255" t="str">
            <v>Nữ</v>
          </cell>
          <cell r="G255" t="str">
            <v>09/05/2000</v>
          </cell>
          <cell r="H255" t="str">
            <v>Bắc Giang</v>
          </cell>
          <cell r="I255">
            <v>140</v>
          </cell>
          <cell r="J255" t="str">
            <v>2.83</v>
          </cell>
          <cell r="K255" t="str">
            <v>Khá</v>
          </cell>
        </row>
        <row r="256">
          <cell r="C256" t="str">
            <v>B18DCCN564</v>
          </cell>
          <cell r="D256" t="str">
            <v>Nguyễn Đình Anh</v>
          </cell>
          <cell r="E256" t="str">
            <v>Tuấn</v>
          </cell>
          <cell r="F256" t="str">
            <v>Nam</v>
          </cell>
          <cell r="G256" t="str">
            <v>13/06/2000</v>
          </cell>
          <cell r="H256" t="str">
            <v>Hải Dương</v>
          </cell>
          <cell r="I256">
            <v>140</v>
          </cell>
          <cell r="J256" t="str">
            <v>2.56</v>
          </cell>
          <cell r="K256" t="str">
            <v>Khá</v>
          </cell>
        </row>
        <row r="257">
          <cell r="C257" t="str">
            <v>B18DCCN663</v>
          </cell>
          <cell r="D257" t="str">
            <v>Phạm Thị Huyền</v>
          </cell>
          <cell r="E257" t="str">
            <v>Trang</v>
          </cell>
          <cell r="F257" t="str">
            <v>Nữ</v>
          </cell>
          <cell r="G257" t="str">
            <v>23/08/2000</v>
          </cell>
          <cell r="H257" t="str">
            <v>Thái Bình</v>
          </cell>
          <cell r="I257">
            <v>140</v>
          </cell>
          <cell r="J257" t="str">
            <v>2.81</v>
          </cell>
          <cell r="K257" t="str">
            <v>Khá</v>
          </cell>
        </row>
        <row r="258">
          <cell r="C258" t="str">
            <v>B18DCCN684</v>
          </cell>
          <cell r="D258" t="str">
            <v>Lê Sỹ</v>
          </cell>
          <cell r="E258" t="str">
            <v>Văn</v>
          </cell>
          <cell r="F258" t="str">
            <v>Nam</v>
          </cell>
          <cell r="G258" t="str">
            <v>30/08/2000</v>
          </cell>
          <cell r="H258" t="str">
            <v>Thanh Hoá</v>
          </cell>
          <cell r="I258">
            <v>140</v>
          </cell>
          <cell r="J258" t="str">
            <v>2.53</v>
          </cell>
          <cell r="K258" t="str">
            <v>Khá</v>
          </cell>
        </row>
        <row r="259">
          <cell r="C259" t="str">
            <v>B18DCCN004</v>
          </cell>
          <cell r="D259" t="str">
            <v>Phạm Long</v>
          </cell>
          <cell r="E259" t="str">
            <v>An</v>
          </cell>
          <cell r="F259" t="str">
            <v>Nam</v>
          </cell>
          <cell r="G259" t="str">
            <v>20/08/2000</v>
          </cell>
          <cell r="H259" t="str">
            <v>Phú Thọ</v>
          </cell>
          <cell r="I259">
            <v>140</v>
          </cell>
          <cell r="J259" t="str">
            <v>2.49</v>
          </cell>
          <cell r="K259" t="str">
            <v>Trung Bình</v>
          </cell>
        </row>
        <row r="260">
          <cell r="C260" t="str">
            <v>B18DCCN313</v>
          </cell>
          <cell r="D260" t="str">
            <v>Nguyễn Khả</v>
          </cell>
          <cell r="E260" t="str">
            <v>Khiêm</v>
          </cell>
          <cell r="F260" t="str">
            <v>Nam</v>
          </cell>
          <cell r="G260" t="str">
            <v>13/05/2000</v>
          </cell>
          <cell r="H260" t="str">
            <v>Hà Tây</v>
          </cell>
          <cell r="I260">
            <v>140</v>
          </cell>
          <cell r="J260" t="str">
            <v>3.43</v>
          </cell>
          <cell r="K260" t="str">
            <v>Giỏi</v>
          </cell>
        </row>
        <row r="261">
          <cell r="C261" t="str">
            <v>B18DCCN324</v>
          </cell>
          <cell r="D261" t="str">
            <v>Phạm Tùng</v>
          </cell>
          <cell r="E261" t="str">
            <v>Lâm</v>
          </cell>
          <cell r="F261" t="str">
            <v>Nam</v>
          </cell>
          <cell r="G261" t="str">
            <v>24/04/2000</v>
          </cell>
          <cell r="H261" t="str">
            <v>Thanh Hoá</v>
          </cell>
          <cell r="I261">
            <v>140</v>
          </cell>
          <cell r="J261" t="str">
            <v>2.66</v>
          </cell>
          <cell r="K261" t="str">
            <v>Khá</v>
          </cell>
        </row>
        <row r="262">
          <cell r="C262" t="str">
            <v>B18DCCN172</v>
          </cell>
          <cell r="D262" t="str">
            <v>Nguyễn Hữu</v>
          </cell>
          <cell r="E262" t="str">
            <v>Đức</v>
          </cell>
          <cell r="F262" t="str">
            <v>Nam</v>
          </cell>
          <cell r="G262" t="str">
            <v>29/08/2000</v>
          </cell>
          <cell r="H262" t="str">
            <v>Bắc Ninh</v>
          </cell>
          <cell r="I262">
            <v>140</v>
          </cell>
          <cell r="J262" t="str">
            <v>2.59</v>
          </cell>
          <cell r="K262" t="str">
            <v>Khá</v>
          </cell>
        </row>
        <row r="263">
          <cell r="C263" t="str">
            <v>B18DCCN359</v>
          </cell>
          <cell r="D263" t="str">
            <v>Phùng Hoàng</v>
          </cell>
          <cell r="E263" t="str">
            <v>Long</v>
          </cell>
          <cell r="F263" t="str">
            <v>Nam</v>
          </cell>
          <cell r="G263" t="str">
            <v>27/10/2000</v>
          </cell>
          <cell r="H263" t="str">
            <v>Hà Tây</v>
          </cell>
          <cell r="I263">
            <v>140</v>
          </cell>
          <cell r="J263" t="str">
            <v>3.06</v>
          </cell>
          <cell r="K263" t="str">
            <v>Khá</v>
          </cell>
        </row>
        <row r="264">
          <cell r="C264" t="str">
            <v>B18DCCN425</v>
          </cell>
          <cell r="D264" t="str">
            <v>Lê Ngọc</v>
          </cell>
          <cell r="E264" t="str">
            <v>Nam</v>
          </cell>
          <cell r="F264" t="str">
            <v>Nam</v>
          </cell>
          <cell r="G264" t="str">
            <v>06/12/2000</v>
          </cell>
          <cell r="H264" t="str">
            <v>Thanh Hoá</v>
          </cell>
          <cell r="I264">
            <v>140</v>
          </cell>
          <cell r="J264" t="str">
            <v>2.40</v>
          </cell>
          <cell r="K264" t="str">
            <v>Trung Bình</v>
          </cell>
        </row>
        <row r="265">
          <cell r="C265" t="str">
            <v>B18DCCN458</v>
          </cell>
          <cell r="D265" t="str">
            <v>Đào Kỷ</v>
          </cell>
          <cell r="E265" t="str">
            <v>Nguyên</v>
          </cell>
          <cell r="F265" t="str">
            <v>Nam</v>
          </cell>
          <cell r="G265" t="str">
            <v>19/08/2000</v>
          </cell>
          <cell r="H265" t="str">
            <v>Hà Nội</v>
          </cell>
          <cell r="I265">
            <v>140</v>
          </cell>
          <cell r="J265" t="str">
            <v>3.45</v>
          </cell>
          <cell r="K265" t="str">
            <v>Giỏi</v>
          </cell>
        </row>
        <row r="266">
          <cell r="C266" t="str">
            <v>B18DCCN623</v>
          </cell>
          <cell r="D266" t="str">
            <v>Nguyễn Xuân</v>
          </cell>
          <cell r="E266" t="str">
            <v>Thảo</v>
          </cell>
          <cell r="F266" t="str">
            <v>Nam</v>
          </cell>
          <cell r="G266" t="str">
            <v>14/01/2000</v>
          </cell>
          <cell r="H266" t="str">
            <v>Thái Bình</v>
          </cell>
          <cell r="I266">
            <v>140</v>
          </cell>
          <cell r="J266" t="str">
            <v>2.47</v>
          </cell>
          <cell r="K266" t="str">
            <v>Trung Bình</v>
          </cell>
        </row>
        <row r="267">
          <cell r="C267" t="str">
            <v>B18DCCN690</v>
          </cell>
          <cell r="D267" t="str">
            <v>Nguyễn Quang</v>
          </cell>
          <cell r="E267" t="str">
            <v>Vinh</v>
          </cell>
          <cell r="F267" t="str">
            <v>Nam</v>
          </cell>
          <cell r="G267" t="str">
            <v>13/09/2000</v>
          </cell>
          <cell r="H267" t="str">
            <v>Nam Định</v>
          </cell>
          <cell r="I267">
            <v>140</v>
          </cell>
          <cell r="J267" t="str">
            <v>3.09</v>
          </cell>
          <cell r="K267" t="str">
            <v>Khá</v>
          </cell>
        </row>
        <row r="268">
          <cell r="C268" t="str">
            <v>B18DCCN162</v>
          </cell>
          <cell r="D268" t="str">
            <v>Nguyễn Quang</v>
          </cell>
          <cell r="E268" t="str">
            <v>Đồng</v>
          </cell>
          <cell r="F268" t="str">
            <v>Nam</v>
          </cell>
          <cell r="G268" t="str">
            <v>28/09/2000</v>
          </cell>
          <cell r="H268" t="str">
            <v>Hà Tây</v>
          </cell>
          <cell r="I268">
            <v>140</v>
          </cell>
          <cell r="J268" t="str">
            <v>2.54</v>
          </cell>
          <cell r="K268" t="str">
            <v>Khá</v>
          </cell>
        </row>
        <row r="269">
          <cell r="C269" t="str">
            <v>B18DCCN229</v>
          </cell>
          <cell r="D269" t="str">
            <v>Vũ Minh</v>
          </cell>
          <cell r="E269" t="str">
            <v>Hiếu</v>
          </cell>
          <cell r="F269" t="str">
            <v>Nam</v>
          </cell>
          <cell r="G269" t="str">
            <v>29/10/2000</v>
          </cell>
          <cell r="H269" t="str">
            <v>Hưng Yên</v>
          </cell>
          <cell r="I269">
            <v>140</v>
          </cell>
          <cell r="J269" t="str">
            <v>2.56</v>
          </cell>
          <cell r="K269" t="str">
            <v>Khá</v>
          </cell>
        </row>
        <row r="270">
          <cell r="C270" t="str">
            <v>B18DCCN459</v>
          </cell>
          <cell r="D270" t="str">
            <v>Đinh Hữu</v>
          </cell>
          <cell r="E270" t="str">
            <v>Nguyện</v>
          </cell>
          <cell r="F270" t="str">
            <v>Nam</v>
          </cell>
          <cell r="G270" t="str">
            <v>15/01/2000</v>
          </cell>
          <cell r="H270" t="str">
            <v>Hưng Yên</v>
          </cell>
          <cell r="I270">
            <v>140</v>
          </cell>
          <cell r="J270" t="str">
            <v>2.44</v>
          </cell>
          <cell r="K270" t="str">
            <v>Trung Bình</v>
          </cell>
        </row>
        <row r="271">
          <cell r="C271" t="str">
            <v>B18DCCN615</v>
          </cell>
          <cell r="D271" t="str">
            <v>Nguyễn Duy</v>
          </cell>
          <cell r="E271" t="str">
            <v>Thành</v>
          </cell>
          <cell r="F271" t="str">
            <v>Nam</v>
          </cell>
          <cell r="G271" t="str">
            <v>11/12/2000</v>
          </cell>
          <cell r="H271" t="str">
            <v>Hà Tây</v>
          </cell>
          <cell r="I271">
            <v>140</v>
          </cell>
          <cell r="J271" t="str">
            <v>3.28</v>
          </cell>
          <cell r="K271" t="str">
            <v>Giỏi</v>
          </cell>
        </row>
        <row r="272">
          <cell r="C272" t="str">
            <v>B18DCCN054</v>
          </cell>
          <cell r="D272" t="str">
            <v>Phạm Quang</v>
          </cell>
          <cell r="E272" t="str">
            <v>Bình</v>
          </cell>
          <cell r="F272" t="str">
            <v>Nam</v>
          </cell>
          <cell r="G272" t="str">
            <v>21/11/2000</v>
          </cell>
          <cell r="H272" t="str">
            <v>Thái Bình</v>
          </cell>
          <cell r="I272">
            <v>140</v>
          </cell>
          <cell r="J272" t="str">
            <v>2.42</v>
          </cell>
          <cell r="K272" t="str">
            <v>Trung Bình</v>
          </cell>
        </row>
        <row r="273">
          <cell r="C273" t="str">
            <v>B18DCCN076</v>
          </cell>
          <cell r="D273" t="str">
            <v>Dương Văn</v>
          </cell>
          <cell r="E273" t="str">
            <v>Chiến</v>
          </cell>
          <cell r="F273" t="str">
            <v>Nam</v>
          </cell>
          <cell r="G273" t="str">
            <v>10/03/2000</v>
          </cell>
          <cell r="H273" t="str">
            <v>Nam Định</v>
          </cell>
          <cell r="I273">
            <v>140</v>
          </cell>
          <cell r="J273" t="str">
            <v>2.61</v>
          </cell>
          <cell r="K273" t="str">
            <v>Khá</v>
          </cell>
        </row>
        <row r="274">
          <cell r="C274" t="str">
            <v>B18DCCN154</v>
          </cell>
          <cell r="D274" t="str">
            <v>Vũ Minh</v>
          </cell>
          <cell r="E274" t="str">
            <v>Đăng</v>
          </cell>
          <cell r="F274" t="str">
            <v>Nam</v>
          </cell>
          <cell r="G274" t="str">
            <v>12/02/2000</v>
          </cell>
          <cell r="H274" t="str">
            <v>Nam Định</v>
          </cell>
          <cell r="I274">
            <v>140</v>
          </cell>
          <cell r="J274" t="str">
            <v>3.08</v>
          </cell>
          <cell r="K274" t="str">
            <v>Khá</v>
          </cell>
        </row>
        <row r="275">
          <cell r="C275" t="str">
            <v>B18DCCN220</v>
          </cell>
          <cell r="D275" t="str">
            <v>Nguyễn Trung</v>
          </cell>
          <cell r="E275" t="str">
            <v>Hiếu</v>
          </cell>
          <cell r="F275" t="str">
            <v>Nam</v>
          </cell>
          <cell r="G275" t="str">
            <v>15/11/2000</v>
          </cell>
          <cell r="H275" t="str">
            <v>Hà Nội</v>
          </cell>
          <cell r="I275">
            <v>140</v>
          </cell>
          <cell r="J275" t="str">
            <v>2.78</v>
          </cell>
          <cell r="K275" t="str">
            <v>Khá</v>
          </cell>
        </row>
        <row r="276">
          <cell r="C276" t="str">
            <v>B18DCCN231</v>
          </cell>
          <cell r="D276" t="str">
            <v>Ngô Trí</v>
          </cell>
          <cell r="E276" t="str">
            <v>Hoà</v>
          </cell>
          <cell r="F276" t="str">
            <v>Nam</v>
          </cell>
          <cell r="G276" t="str">
            <v>28/06/2000</v>
          </cell>
          <cell r="H276" t="str">
            <v>Nghệ An</v>
          </cell>
          <cell r="I276">
            <v>140</v>
          </cell>
          <cell r="J276" t="str">
            <v>2.64</v>
          </cell>
          <cell r="K276" t="str">
            <v>Khá</v>
          </cell>
        </row>
        <row r="277">
          <cell r="C277" t="str">
            <v>B18DCCN253</v>
          </cell>
          <cell r="D277" t="str">
            <v>Đỗ Viết</v>
          </cell>
          <cell r="E277" t="str">
            <v>Hùng</v>
          </cell>
          <cell r="F277" t="str">
            <v>Nam</v>
          </cell>
          <cell r="G277" t="str">
            <v>06/02/2000</v>
          </cell>
          <cell r="H277" t="str">
            <v>Nam Định</v>
          </cell>
          <cell r="I277">
            <v>140</v>
          </cell>
          <cell r="J277" t="str">
            <v>2.58</v>
          </cell>
          <cell r="K277" t="str">
            <v>Khá</v>
          </cell>
        </row>
        <row r="278">
          <cell r="C278" t="str">
            <v>B18DCCN373</v>
          </cell>
          <cell r="D278" t="str">
            <v>Đào Xuân</v>
          </cell>
          <cell r="E278" t="str">
            <v>Lộc</v>
          </cell>
          <cell r="F278" t="str">
            <v>Nam</v>
          </cell>
          <cell r="G278" t="str">
            <v>20/02/2000</v>
          </cell>
          <cell r="H278" t="str">
            <v>Ninh Bình</v>
          </cell>
          <cell r="I278">
            <v>140</v>
          </cell>
          <cell r="J278" t="str">
            <v>2.67</v>
          </cell>
          <cell r="K278" t="str">
            <v>Khá</v>
          </cell>
        </row>
        <row r="279">
          <cell r="C279" t="str">
            <v>B18DCCN648</v>
          </cell>
          <cell r="D279" t="str">
            <v>Phạm Hữu</v>
          </cell>
          <cell r="E279" t="str">
            <v>Thuần</v>
          </cell>
          <cell r="F279" t="str">
            <v>Nam</v>
          </cell>
          <cell r="G279" t="str">
            <v>16/03/2000</v>
          </cell>
          <cell r="H279" t="str">
            <v>Nam Định</v>
          </cell>
          <cell r="I279">
            <v>140</v>
          </cell>
          <cell r="J279" t="str">
            <v>3.27</v>
          </cell>
          <cell r="K279" t="str">
            <v>Giỏi</v>
          </cell>
        </row>
        <row r="280">
          <cell r="C280" t="str">
            <v>B18DCMR006</v>
          </cell>
          <cell r="D280" t="str">
            <v>Cao Thị Vân</v>
          </cell>
          <cell r="E280" t="str">
            <v>Anh</v>
          </cell>
          <cell r="F280" t="str">
            <v>Nữ</v>
          </cell>
          <cell r="G280" t="str">
            <v>05/10/2000</v>
          </cell>
          <cell r="H280" t="str">
            <v>Bắc Ninh</v>
          </cell>
          <cell r="I280">
            <v>127</v>
          </cell>
          <cell r="J280" t="str">
            <v>2.62</v>
          </cell>
          <cell r="K280" t="str">
            <v>Khá</v>
          </cell>
        </row>
        <row r="281">
          <cell r="C281" t="str">
            <v>B18DCMR103</v>
          </cell>
          <cell r="D281" t="str">
            <v>Nguyễn Thị</v>
          </cell>
          <cell r="E281" t="str">
            <v>Liên</v>
          </cell>
          <cell r="F281" t="str">
            <v>Nữ</v>
          </cell>
          <cell r="G281" t="str">
            <v>15/07/2000</v>
          </cell>
          <cell r="H281" t="str">
            <v>Thanh Hoá</v>
          </cell>
          <cell r="I281">
            <v>127</v>
          </cell>
          <cell r="J281" t="str">
            <v>3.01</v>
          </cell>
          <cell r="K281" t="str">
            <v>Khá</v>
          </cell>
        </row>
        <row r="282">
          <cell r="C282" t="str">
            <v>B18DCMR115</v>
          </cell>
          <cell r="D282" t="str">
            <v>Đặng Việt</v>
          </cell>
          <cell r="E282" t="str">
            <v>Long</v>
          </cell>
          <cell r="F282" t="str">
            <v>Nam</v>
          </cell>
          <cell r="G282" t="str">
            <v>23/12/2000</v>
          </cell>
          <cell r="H282" t="str">
            <v>Hưng Yên</v>
          </cell>
          <cell r="I282">
            <v>127</v>
          </cell>
          <cell r="J282" t="str">
            <v>2.47</v>
          </cell>
          <cell r="K282" t="str">
            <v>Trung Bình</v>
          </cell>
        </row>
        <row r="283">
          <cell r="C283" t="str">
            <v>B18DCMR123</v>
          </cell>
          <cell r="D283" t="str">
            <v>Hoàng Sỹ</v>
          </cell>
          <cell r="E283" t="str">
            <v>Mạnh</v>
          </cell>
          <cell r="F283" t="str">
            <v>Nam</v>
          </cell>
          <cell r="G283" t="str">
            <v>15/07/2000</v>
          </cell>
          <cell r="H283" t="str">
            <v>Hải Dương</v>
          </cell>
          <cell r="I283">
            <v>127</v>
          </cell>
          <cell r="J283" t="str">
            <v>2.58</v>
          </cell>
          <cell r="K283" t="str">
            <v>Khá</v>
          </cell>
        </row>
        <row r="284">
          <cell r="C284" t="str">
            <v>B18DCMR154</v>
          </cell>
          <cell r="D284" t="str">
            <v>Nguyễn Thị</v>
          </cell>
          <cell r="E284" t="str">
            <v>Phương</v>
          </cell>
          <cell r="F284" t="str">
            <v>Nữ</v>
          </cell>
          <cell r="G284" t="str">
            <v>23/01/2000</v>
          </cell>
          <cell r="H284" t="str">
            <v>Hà Nội</v>
          </cell>
          <cell r="I284">
            <v>127</v>
          </cell>
          <cell r="J284" t="str">
            <v>2.53</v>
          </cell>
          <cell r="K284" t="str">
            <v>Khá</v>
          </cell>
        </row>
        <row r="285">
          <cell r="C285" t="str">
            <v>B18DCMR136</v>
          </cell>
          <cell r="D285" t="str">
            <v>Ngô Duy</v>
          </cell>
          <cell r="E285" t="str">
            <v>Nghĩa</v>
          </cell>
          <cell r="F285" t="str">
            <v>Nam</v>
          </cell>
          <cell r="G285" t="str">
            <v>26/09/2000</v>
          </cell>
          <cell r="H285" t="str">
            <v>Hưng Yên</v>
          </cell>
          <cell r="I285">
            <v>127</v>
          </cell>
          <cell r="J285" t="str">
            <v>2.75</v>
          </cell>
          <cell r="K285" t="str">
            <v>Khá</v>
          </cell>
        </row>
        <row r="286">
          <cell r="C286" t="str">
            <v>B18DCMR047</v>
          </cell>
          <cell r="D286" t="str">
            <v>Vũ Anh</v>
          </cell>
          <cell r="E286" t="str">
            <v>Đức</v>
          </cell>
          <cell r="F286" t="str">
            <v>Nam</v>
          </cell>
          <cell r="G286" t="str">
            <v>30/05/2000</v>
          </cell>
          <cell r="H286" t="str">
            <v>Hải Phòng</v>
          </cell>
          <cell r="I286">
            <v>127</v>
          </cell>
          <cell r="J286" t="str">
            <v>2.80</v>
          </cell>
          <cell r="K286" t="str">
            <v>Khá</v>
          </cell>
        </row>
        <row r="287">
          <cell r="C287" t="str">
            <v>B18DCMR122</v>
          </cell>
          <cell r="D287" t="str">
            <v>Quách Lê Hà</v>
          </cell>
          <cell r="E287" t="str">
            <v>Ly</v>
          </cell>
          <cell r="F287" t="str">
            <v>Nữ</v>
          </cell>
          <cell r="G287" t="str">
            <v>21/12/1999</v>
          </cell>
          <cell r="H287" t="str">
            <v>Hà Nội</v>
          </cell>
          <cell r="I287">
            <v>127</v>
          </cell>
          <cell r="J287" t="str">
            <v>3.00</v>
          </cell>
          <cell r="K287" t="str">
            <v>Khá</v>
          </cell>
        </row>
        <row r="288">
          <cell r="C288" t="str">
            <v>B18DCMR152</v>
          </cell>
          <cell r="D288" t="str">
            <v>Hoàng Thị Nam</v>
          </cell>
          <cell r="E288" t="str">
            <v>Phương</v>
          </cell>
          <cell r="F288" t="str">
            <v>Nữ</v>
          </cell>
          <cell r="G288" t="str">
            <v>28/11/2000</v>
          </cell>
          <cell r="H288" t="str">
            <v>TP Hồ Chí Minh</v>
          </cell>
          <cell r="I288">
            <v>127</v>
          </cell>
          <cell r="J288" t="str">
            <v>2.32</v>
          </cell>
          <cell r="K288" t="str">
            <v>Trung Bình</v>
          </cell>
        </row>
        <row r="289">
          <cell r="C289" t="str">
            <v>B18DCPT106</v>
          </cell>
          <cell r="D289" t="str">
            <v>Vương Việt</v>
          </cell>
          <cell r="E289" t="str">
            <v>Huy</v>
          </cell>
          <cell r="F289" t="str">
            <v>Nam</v>
          </cell>
          <cell r="G289" t="str">
            <v>14/08/2000</v>
          </cell>
          <cell r="H289" t="str">
            <v>Hà Tây</v>
          </cell>
          <cell r="I289">
            <v>136</v>
          </cell>
          <cell r="J289" t="str">
            <v>3.20</v>
          </cell>
          <cell r="K289" t="str">
            <v>Giỏi</v>
          </cell>
        </row>
        <row r="290">
          <cell r="C290" t="str">
            <v>B18DCPT172</v>
          </cell>
          <cell r="D290" t="str">
            <v>Nguyễn Trọng</v>
          </cell>
          <cell r="E290" t="str">
            <v>Nhân</v>
          </cell>
          <cell r="F290" t="str">
            <v>Nam</v>
          </cell>
          <cell r="G290" t="str">
            <v>01/08/2000</v>
          </cell>
          <cell r="H290" t="str">
            <v>Tuyên Quang</v>
          </cell>
          <cell r="I290">
            <v>136</v>
          </cell>
          <cell r="J290" t="str">
            <v>2.52</v>
          </cell>
          <cell r="K290" t="str">
            <v>Khá</v>
          </cell>
        </row>
        <row r="291">
          <cell r="C291" t="str">
            <v>B18DCPT241</v>
          </cell>
          <cell r="D291" t="str">
            <v>Trần</v>
          </cell>
          <cell r="E291" t="str">
            <v>Trung</v>
          </cell>
          <cell r="F291" t="str">
            <v>Nam</v>
          </cell>
          <cell r="G291" t="str">
            <v>13/09/2000</v>
          </cell>
          <cell r="H291" t="str">
            <v>Hà Tây</v>
          </cell>
          <cell r="I291">
            <v>136</v>
          </cell>
          <cell r="J291" t="str">
            <v>3.01</v>
          </cell>
          <cell r="K291" t="str">
            <v>Khá</v>
          </cell>
        </row>
        <row r="292">
          <cell r="C292" t="str">
            <v>B18DCPT228</v>
          </cell>
          <cell r="D292" t="str">
            <v>Phạm Thị</v>
          </cell>
          <cell r="E292" t="str">
            <v>Thùy</v>
          </cell>
          <cell r="F292" t="str">
            <v>Nữ</v>
          </cell>
          <cell r="G292" t="str">
            <v>13/08/2000</v>
          </cell>
          <cell r="H292" t="str">
            <v>Thái Bình</v>
          </cell>
          <cell r="I292">
            <v>136</v>
          </cell>
          <cell r="J292" t="str">
            <v>2.76</v>
          </cell>
          <cell r="K292" t="str">
            <v>Khá</v>
          </cell>
        </row>
        <row r="293">
          <cell r="C293" t="str">
            <v>B18DCQT037</v>
          </cell>
          <cell r="D293" t="str">
            <v>Lâm Hữu</v>
          </cell>
          <cell r="E293" t="str">
            <v>Đang</v>
          </cell>
          <cell r="F293" t="str">
            <v>Nam</v>
          </cell>
          <cell r="G293" t="str">
            <v>14/08/2000</v>
          </cell>
          <cell r="H293" t="str">
            <v>Nam Định</v>
          </cell>
          <cell r="I293">
            <v>129</v>
          </cell>
          <cell r="J293" t="str">
            <v>2.62</v>
          </cell>
          <cell r="K293" t="str">
            <v>Khá</v>
          </cell>
        </row>
        <row r="294">
          <cell r="C294" t="str">
            <v>B18DCQT004</v>
          </cell>
          <cell r="D294" t="str">
            <v>Hoàng Thị Kim</v>
          </cell>
          <cell r="E294" t="str">
            <v>Anh</v>
          </cell>
          <cell r="F294" t="str">
            <v>Nữ</v>
          </cell>
          <cell r="G294" t="str">
            <v>18/06/2000</v>
          </cell>
          <cell r="H294" t="str">
            <v>Thanh Hoá</v>
          </cell>
          <cell r="I294">
            <v>129</v>
          </cell>
          <cell r="J294" t="str">
            <v>2.50</v>
          </cell>
          <cell r="K294" t="str">
            <v>Khá</v>
          </cell>
        </row>
        <row r="295">
          <cell r="C295" t="str">
            <v>B18DCQT076</v>
          </cell>
          <cell r="D295" t="str">
            <v>Nguyễn Thị</v>
          </cell>
          <cell r="E295" t="str">
            <v>Hương</v>
          </cell>
          <cell r="F295" t="str">
            <v>Nữ</v>
          </cell>
          <cell r="G295" t="str">
            <v>27/03/2000</v>
          </cell>
          <cell r="H295" t="str">
            <v>Hải Dương</v>
          </cell>
          <cell r="I295">
            <v>129</v>
          </cell>
          <cell r="J295" t="str">
            <v>2.50</v>
          </cell>
          <cell r="K295" t="str">
            <v>Khá</v>
          </cell>
        </row>
        <row r="296">
          <cell r="C296" t="str">
            <v>B18DCQT135</v>
          </cell>
          <cell r="D296" t="str">
            <v>Nguyễn Như</v>
          </cell>
          <cell r="E296" t="str">
            <v>Quỳnh</v>
          </cell>
          <cell r="F296" t="str">
            <v>Nữ</v>
          </cell>
          <cell r="G296" t="str">
            <v>14/07/2000</v>
          </cell>
          <cell r="H296" t="str">
            <v>Hải Dương</v>
          </cell>
          <cell r="I296">
            <v>129</v>
          </cell>
          <cell r="J296" t="str">
            <v>2.61</v>
          </cell>
          <cell r="K296" t="str">
            <v>Khá</v>
          </cell>
        </row>
        <row r="297">
          <cell r="C297" t="str">
            <v>B18DCPT022</v>
          </cell>
          <cell r="D297" t="str">
            <v>Hoàng Thị</v>
          </cell>
          <cell r="E297" t="str">
            <v>Ánh</v>
          </cell>
          <cell r="F297" t="str">
            <v>Nữ</v>
          </cell>
          <cell r="G297" t="str">
            <v>20/01/2000</v>
          </cell>
          <cell r="H297" t="str">
            <v>Hưng Yên</v>
          </cell>
          <cell r="I297">
            <v>136</v>
          </cell>
          <cell r="J297" t="str">
            <v>2.76</v>
          </cell>
          <cell r="K297" t="str">
            <v>Khá</v>
          </cell>
        </row>
        <row r="298">
          <cell r="C298" t="str">
            <v>B18DCPT117</v>
          </cell>
          <cell r="D298" t="str">
            <v>Hoàng Xuân</v>
          </cell>
          <cell r="E298" t="str">
            <v>Khang</v>
          </cell>
          <cell r="F298" t="str">
            <v>Nam</v>
          </cell>
          <cell r="G298" t="str">
            <v>30/06/2000</v>
          </cell>
          <cell r="H298" t="str">
            <v>Hà Tây</v>
          </cell>
          <cell r="I298">
            <v>136</v>
          </cell>
          <cell r="J298" t="str">
            <v>2.75</v>
          </cell>
          <cell r="K298" t="str">
            <v>Khá</v>
          </cell>
        </row>
        <row r="299">
          <cell r="C299" t="str">
            <v>B18DCPT122</v>
          </cell>
          <cell r="D299" t="str">
            <v>Hoàng Thị</v>
          </cell>
          <cell r="E299" t="str">
            <v>Lam</v>
          </cell>
          <cell r="F299" t="str">
            <v>Nữ</v>
          </cell>
          <cell r="G299" t="str">
            <v>30/10/2000</v>
          </cell>
          <cell r="H299" t="str">
            <v>Thanh Hoá</v>
          </cell>
          <cell r="I299">
            <v>136</v>
          </cell>
          <cell r="J299" t="str">
            <v>2.69</v>
          </cell>
          <cell r="K299" t="str">
            <v>Khá</v>
          </cell>
        </row>
        <row r="300">
          <cell r="C300" t="str">
            <v>B18DCPT131</v>
          </cell>
          <cell r="D300" t="str">
            <v>Nguyễn Nhật</v>
          </cell>
          <cell r="E300" t="str">
            <v>Linh</v>
          </cell>
          <cell r="F300" t="str">
            <v>Nam</v>
          </cell>
          <cell r="G300" t="str">
            <v>06/02/2000</v>
          </cell>
          <cell r="H300" t="str">
            <v>Hải Dương</v>
          </cell>
          <cell r="I300">
            <v>136</v>
          </cell>
          <cell r="J300" t="str">
            <v>3.10</v>
          </cell>
          <cell r="K300" t="str">
            <v>Khá</v>
          </cell>
        </row>
        <row r="301">
          <cell r="C301" t="str">
            <v>B18DCPT142</v>
          </cell>
          <cell r="D301" t="str">
            <v>Lê Tuấn</v>
          </cell>
          <cell r="E301" t="str">
            <v>Long</v>
          </cell>
          <cell r="F301" t="str">
            <v>Nam</v>
          </cell>
          <cell r="G301" t="str">
            <v>22/06/2000</v>
          </cell>
          <cell r="H301" t="str">
            <v>Hà Nội</v>
          </cell>
          <cell r="I301">
            <v>136</v>
          </cell>
          <cell r="J301" t="str">
            <v>2.65</v>
          </cell>
          <cell r="K301" t="str">
            <v>Khá</v>
          </cell>
        </row>
        <row r="302">
          <cell r="C302" t="str">
            <v>B18DCPT201</v>
          </cell>
          <cell r="D302" t="str">
            <v>Hoàng Minh</v>
          </cell>
          <cell r="E302" t="str">
            <v>Tú</v>
          </cell>
          <cell r="F302" t="str">
            <v>Nam</v>
          </cell>
          <cell r="G302" t="str">
            <v>13/12/2000</v>
          </cell>
          <cell r="H302" t="str">
            <v>Hà Nội</v>
          </cell>
          <cell r="I302">
            <v>136</v>
          </cell>
          <cell r="J302" t="str">
            <v>3.29</v>
          </cell>
          <cell r="K302" t="str">
            <v>Giỏi</v>
          </cell>
        </row>
        <row r="303">
          <cell r="C303" t="str">
            <v>B18DCPT004</v>
          </cell>
          <cell r="D303" t="str">
            <v>Bùi Quỳnh</v>
          </cell>
          <cell r="E303" t="str">
            <v>Anh</v>
          </cell>
          <cell r="F303" t="str">
            <v>Nữ</v>
          </cell>
          <cell r="G303" t="str">
            <v>04/12/2000</v>
          </cell>
          <cell r="H303" t="str">
            <v>Phú Thọ</v>
          </cell>
          <cell r="I303">
            <v>136</v>
          </cell>
          <cell r="J303" t="str">
            <v>2.88</v>
          </cell>
          <cell r="K303" t="str">
            <v>Khá</v>
          </cell>
        </row>
        <row r="304">
          <cell r="C304" t="str">
            <v>B18DCPT014</v>
          </cell>
          <cell r="D304" t="str">
            <v>Phạm Thị Vân</v>
          </cell>
          <cell r="E304" t="str">
            <v>Anh</v>
          </cell>
          <cell r="F304" t="str">
            <v>Nữ</v>
          </cell>
          <cell r="G304" t="str">
            <v>27/06/2000</v>
          </cell>
          <cell r="H304" t="str">
            <v>Hải Phòng</v>
          </cell>
          <cell r="I304">
            <v>136</v>
          </cell>
          <cell r="J304" t="str">
            <v>2.86</v>
          </cell>
          <cell r="K304" t="str">
            <v>Khá</v>
          </cell>
        </row>
        <row r="305">
          <cell r="C305" t="str">
            <v>B18DCPT058</v>
          </cell>
          <cell r="D305" t="str">
            <v>Cao Hải</v>
          </cell>
          <cell r="E305" t="str">
            <v>Đăng</v>
          </cell>
          <cell r="F305" t="str">
            <v>Nam</v>
          </cell>
          <cell r="G305" t="str">
            <v>16/11/2000</v>
          </cell>
          <cell r="H305" t="str">
            <v>Hưng Yên</v>
          </cell>
          <cell r="I305">
            <v>136</v>
          </cell>
          <cell r="J305" t="str">
            <v>2.57</v>
          </cell>
          <cell r="K305" t="str">
            <v>Khá</v>
          </cell>
        </row>
        <row r="306">
          <cell r="C306" t="str">
            <v>B18DCPT020</v>
          </cell>
          <cell r="D306" t="str">
            <v>Vũ Phương</v>
          </cell>
          <cell r="E306" t="str">
            <v>Anh</v>
          </cell>
          <cell r="F306" t="str">
            <v>Nữ</v>
          </cell>
          <cell r="G306" t="str">
            <v>20/07/2000</v>
          </cell>
          <cell r="H306" t="str">
            <v>Hà Nội</v>
          </cell>
          <cell r="I306">
            <v>136</v>
          </cell>
          <cell r="J306" t="str">
            <v>3.25</v>
          </cell>
          <cell r="K306" t="str">
            <v>Giỏi</v>
          </cell>
        </row>
        <row r="307">
          <cell r="C307" t="str">
            <v>B18DCPT055</v>
          </cell>
          <cell r="D307" t="str">
            <v>Nguyễn Tiến</v>
          </cell>
          <cell r="E307" t="str">
            <v>Đạt</v>
          </cell>
          <cell r="F307" t="str">
            <v>Nam</v>
          </cell>
          <cell r="G307" t="str">
            <v>29/11/2000</v>
          </cell>
          <cell r="H307" t="str">
            <v>Hà Nội</v>
          </cell>
          <cell r="I307">
            <v>136</v>
          </cell>
          <cell r="J307" t="str">
            <v>2.74</v>
          </cell>
          <cell r="K307" t="str">
            <v>Khá</v>
          </cell>
        </row>
        <row r="308">
          <cell r="C308" t="str">
            <v>B18DCPT120</v>
          </cell>
          <cell r="D308" t="str">
            <v>Nguyễn Đình</v>
          </cell>
          <cell r="E308" t="str">
            <v>Khiêm</v>
          </cell>
          <cell r="F308" t="str">
            <v>Nam</v>
          </cell>
          <cell r="G308" t="str">
            <v>16/02/2000</v>
          </cell>
          <cell r="H308" t="str">
            <v>Bắc Ninh</v>
          </cell>
          <cell r="I308">
            <v>136</v>
          </cell>
          <cell r="J308" t="str">
            <v>2.87</v>
          </cell>
          <cell r="K308" t="str">
            <v>Khá</v>
          </cell>
        </row>
        <row r="309">
          <cell r="C309" t="str">
            <v>B18DCPT144</v>
          </cell>
          <cell r="D309" t="str">
            <v>Nguyễn Văn</v>
          </cell>
          <cell r="E309" t="str">
            <v>Long</v>
          </cell>
          <cell r="F309" t="str">
            <v>Nam</v>
          </cell>
          <cell r="G309" t="str">
            <v>15/09/2000</v>
          </cell>
          <cell r="H309" t="str">
            <v>Hà Tây</v>
          </cell>
          <cell r="I309">
            <v>136</v>
          </cell>
          <cell r="J309" t="str">
            <v>2.65</v>
          </cell>
          <cell r="K309" t="str">
            <v>Khá</v>
          </cell>
        </row>
        <row r="310">
          <cell r="C310" t="str">
            <v>B18DCPT159</v>
          </cell>
          <cell r="D310" t="str">
            <v>Nguyễn Đức</v>
          </cell>
          <cell r="E310" t="str">
            <v>Nam</v>
          </cell>
          <cell r="F310" t="str">
            <v>Nam</v>
          </cell>
          <cell r="G310" t="str">
            <v>13/11/2000</v>
          </cell>
          <cell r="H310" t="str">
            <v>Hưng Yên</v>
          </cell>
          <cell r="I310">
            <v>136</v>
          </cell>
          <cell r="J310" t="str">
            <v>2.37</v>
          </cell>
          <cell r="K310" t="str">
            <v>Trung Bình</v>
          </cell>
        </row>
        <row r="311">
          <cell r="C311" t="str">
            <v>B18DCQT054</v>
          </cell>
          <cell r="D311" t="str">
            <v>Đỗ Hoàng</v>
          </cell>
          <cell r="E311" t="str">
            <v>Hiệp</v>
          </cell>
          <cell r="F311" t="str">
            <v>Nam</v>
          </cell>
          <cell r="G311" t="str">
            <v>29/09/2000</v>
          </cell>
          <cell r="H311" t="str">
            <v>Nam Định</v>
          </cell>
          <cell r="I311">
            <v>129</v>
          </cell>
          <cell r="J311" t="str">
            <v>2.46</v>
          </cell>
          <cell r="K311" t="str">
            <v>Trung Bình</v>
          </cell>
        </row>
        <row r="312">
          <cell r="C312" t="str">
            <v>B18DCQT118</v>
          </cell>
          <cell r="D312" t="str">
            <v>Nguyễn Thị Thanh</v>
          </cell>
          <cell r="E312" t="str">
            <v>Ngọc</v>
          </cell>
          <cell r="F312" t="str">
            <v>Nữ</v>
          </cell>
          <cell r="G312" t="str">
            <v>20/10/2000</v>
          </cell>
          <cell r="H312" t="str">
            <v>Hải Dương</v>
          </cell>
          <cell r="I312">
            <v>129</v>
          </cell>
          <cell r="J312" t="str">
            <v>2.98</v>
          </cell>
          <cell r="K312" t="str">
            <v>Khá</v>
          </cell>
        </row>
        <row r="313">
          <cell r="C313" t="str">
            <v>B18DCQT129</v>
          </cell>
          <cell r="D313" t="str">
            <v>Lê Thanh</v>
          </cell>
          <cell r="E313" t="str">
            <v>Phương</v>
          </cell>
          <cell r="F313" t="str">
            <v>Nữ</v>
          </cell>
          <cell r="G313" t="str">
            <v>24/02/2000</v>
          </cell>
          <cell r="H313" t="str">
            <v>Hà Nội</v>
          </cell>
          <cell r="I313">
            <v>129</v>
          </cell>
          <cell r="J313" t="str">
            <v>2.63</v>
          </cell>
          <cell r="K313" t="str">
            <v>Khá</v>
          </cell>
        </row>
        <row r="314">
          <cell r="C314" t="str">
            <v>B18DCQT166</v>
          </cell>
          <cell r="D314" t="str">
            <v>Trần Hoàng</v>
          </cell>
          <cell r="E314" t="str">
            <v>Trung</v>
          </cell>
          <cell r="F314" t="str">
            <v>Nam</v>
          </cell>
          <cell r="G314" t="str">
            <v>24/02/2000</v>
          </cell>
          <cell r="H314" t="str">
            <v>Nam Định</v>
          </cell>
          <cell r="I314">
            <v>129</v>
          </cell>
          <cell r="J314" t="str">
            <v>2.53</v>
          </cell>
          <cell r="K314" t="str">
            <v>Khá</v>
          </cell>
        </row>
        <row r="315">
          <cell r="C315" t="str">
            <v>B18DCDT037</v>
          </cell>
          <cell r="D315" t="str">
            <v>Nguyễn Xuân</v>
          </cell>
          <cell r="E315" t="str">
            <v>Đại</v>
          </cell>
          <cell r="F315" t="str">
            <v>Nam</v>
          </cell>
          <cell r="G315" t="str">
            <v>05/03/2000</v>
          </cell>
          <cell r="H315" t="str">
            <v>Thanh Hoá</v>
          </cell>
          <cell r="I315">
            <v>144</v>
          </cell>
          <cell r="J315" t="str">
            <v>2.82</v>
          </cell>
          <cell r="K315" t="str">
            <v>Khá</v>
          </cell>
        </row>
        <row r="316">
          <cell r="C316" t="str">
            <v>B18DCDT101</v>
          </cell>
          <cell r="D316" t="str">
            <v>Mai Đình</v>
          </cell>
          <cell r="E316" t="str">
            <v>Hưng</v>
          </cell>
          <cell r="F316" t="str">
            <v>Nam</v>
          </cell>
          <cell r="G316" t="str">
            <v>20/12/2000</v>
          </cell>
          <cell r="H316" t="str">
            <v>Hà Nội</v>
          </cell>
          <cell r="I316">
            <v>144</v>
          </cell>
          <cell r="J316" t="str">
            <v>2.43</v>
          </cell>
          <cell r="K316" t="str">
            <v>Trung Bình</v>
          </cell>
        </row>
        <row r="317">
          <cell r="C317" t="str">
            <v>B18DCDT117</v>
          </cell>
          <cell r="D317" t="str">
            <v>Nguyễn Văn</v>
          </cell>
          <cell r="E317" t="str">
            <v>Khởi</v>
          </cell>
          <cell r="F317" t="str">
            <v>Nam</v>
          </cell>
          <cell r="G317" t="str">
            <v>19/06/2000</v>
          </cell>
          <cell r="H317" t="str">
            <v>Nam Định</v>
          </cell>
          <cell r="I317">
            <v>144</v>
          </cell>
          <cell r="J317" t="str">
            <v>2.41</v>
          </cell>
          <cell r="K317" t="str">
            <v>Trung Bình</v>
          </cell>
        </row>
        <row r="318">
          <cell r="C318" t="str">
            <v>B18DCDT248</v>
          </cell>
          <cell r="D318" t="str">
            <v>Phạm Trung</v>
          </cell>
          <cell r="E318" t="str">
            <v>Thông</v>
          </cell>
          <cell r="F318" t="str">
            <v>Nam</v>
          </cell>
          <cell r="G318" t="str">
            <v>20/01/2000</v>
          </cell>
          <cell r="H318" t="str">
            <v>Vĩnh Phúc</v>
          </cell>
          <cell r="I318">
            <v>144</v>
          </cell>
          <cell r="J318" t="str">
            <v>2.48</v>
          </cell>
          <cell r="K318" t="str">
            <v>Trung Bình</v>
          </cell>
        </row>
        <row r="319">
          <cell r="C319" t="str">
            <v>B14DCPT115</v>
          </cell>
          <cell r="D319" t="str">
            <v>Trần Thành</v>
          </cell>
          <cell r="E319" t="str">
            <v>Đạt</v>
          </cell>
          <cell r="F319" t="str">
            <v>Nam</v>
          </cell>
          <cell r="G319" t="str">
            <v>01/03/1996</v>
          </cell>
          <cell r="H319" t="str">
            <v>Hà Nội</v>
          </cell>
          <cell r="I319">
            <v>148</v>
          </cell>
          <cell r="J319" t="str">
            <v>2.82</v>
          </cell>
          <cell r="K319" t="str">
            <v>Khá</v>
          </cell>
        </row>
        <row r="320">
          <cell r="C320" t="str">
            <v>B17DCDT189</v>
          </cell>
          <cell r="D320" t="str">
            <v>Nguyễn Ngọc</v>
          </cell>
          <cell r="E320" t="str">
            <v>Trung</v>
          </cell>
          <cell r="F320" t="str">
            <v>Nam</v>
          </cell>
          <cell r="G320" t="str">
            <v>30/08/1999</v>
          </cell>
          <cell r="H320" t="str">
            <v>Thái Bình</v>
          </cell>
          <cell r="I320">
            <v>148</v>
          </cell>
          <cell r="J320" t="str">
            <v>2.48</v>
          </cell>
          <cell r="K320" t="str">
            <v>Trung Bình</v>
          </cell>
        </row>
        <row r="321">
          <cell r="C321" t="str">
            <v>B17DCCN103</v>
          </cell>
          <cell r="D321" t="str">
            <v>Lê Quang</v>
          </cell>
          <cell r="E321" t="str">
            <v>Đạo</v>
          </cell>
          <cell r="F321" t="str">
            <v>Nam</v>
          </cell>
          <cell r="G321" t="str">
            <v>13/10/1999</v>
          </cell>
          <cell r="H321" t="str">
            <v>Hà Tây</v>
          </cell>
          <cell r="I321">
            <v>148</v>
          </cell>
          <cell r="J321" t="str">
            <v>3.05</v>
          </cell>
          <cell r="K321" t="str">
            <v>Khá</v>
          </cell>
        </row>
        <row r="322">
          <cell r="C322" t="str">
            <v>B17DCVT046</v>
          </cell>
          <cell r="D322" t="str">
            <v>Nguyễn Như</v>
          </cell>
          <cell r="E322" t="str">
            <v>Cương</v>
          </cell>
          <cell r="F322" t="str">
            <v>Nam</v>
          </cell>
          <cell r="G322" t="str">
            <v>11/09/1999</v>
          </cell>
          <cell r="H322" t="str">
            <v>Hà Nội</v>
          </cell>
          <cell r="I322">
            <v>155</v>
          </cell>
          <cell r="J322" t="str">
            <v>2.94</v>
          </cell>
          <cell r="K322" t="str">
            <v>Khá</v>
          </cell>
        </row>
        <row r="323">
          <cell r="C323" t="str">
            <v>B18DCCN285</v>
          </cell>
          <cell r="D323" t="str">
            <v>Nguyễn Quốc</v>
          </cell>
          <cell r="E323" t="str">
            <v>Hưng</v>
          </cell>
          <cell r="F323" t="str">
            <v>Nam</v>
          </cell>
          <cell r="G323" t="str">
            <v>12/12/2000</v>
          </cell>
          <cell r="H323" t="str">
            <v>Hoà Bình</v>
          </cell>
          <cell r="I323">
            <v>148</v>
          </cell>
          <cell r="J323" t="str">
            <v>3.07</v>
          </cell>
          <cell r="K323" t="str">
            <v>Khá</v>
          </cell>
        </row>
        <row r="324">
          <cell r="C324" t="str">
            <v>B18DCCN345</v>
          </cell>
          <cell r="D324" t="str">
            <v>Lại Đức</v>
          </cell>
          <cell r="E324" t="str">
            <v>Long</v>
          </cell>
          <cell r="F324" t="str">
            <v>Nam</v>
          </cell>
          <cell r="G324" t="str">
            <v>01/08/2000</v>
          </cell>
          <cell r="H324" t="str">
            <v>Thái Bình</v>
          </cell>
          <cell r="I324">
            <v>148</v>
          </cell>
          <cell r="J324" t="str">
            <v>2.43</v>
          </cell>
          <cell r="K324" t="str">
            <v>Trung Bình</v>
          </cell>
        </row>
        <row r="325">
          <cell r="C325" t="str">
            <v>B18DCDT107</v>
          </cell>
          <cell r="D325" t="str">
            <v>Phạm Ngọc An</v>
          </cell>
          <cell r="E325" t="str">
            <v>Khang</v>
          </cell>
          <cell r="F325" t="str">
            <v>Nam</v>
          </cell>
          <cell r="G325" t="str">
            <v>11/07/2000</v>
          </cell>
          <cell r="H325" t="str">
            <v>Hà Nội</v>
          </cell>
          <cell r="I325">
            <v>148</v>
          </cell>
          <cell r="J325" t="str">
            <v>2.09</v>
          </cell>
          <cell r="K325" t="str">
            <v>Trung Bình</v>
          </cell>
        </row>
        <row r="326">
          <cell r="C326" t="str">
            <v>B18DCAT001</v>
          </cell>
          <cell r="D326" t="str">
            <v>Bùi Hải</v>
          </cell>
          <cell r="E326" t="str">
            <v>An</v>
          </cell>
          <cell r="F326" t="str">
            <v>Nam</v>
          </cell>
          <cell r="G326" t="str">
            <v>17/04/2000</v>
          </cell>
          <cell r="H326" t="str">
            <v>Quảng Ninh</v>
          </cell>
          <cell r="I326">
            <v>148</v>
          </cell>
          <cell r="J326" t="str">
            <v>2.45</v>
          </cell>
          <cell r="K326" t="str">
            <v>Trung Bình</v>
          </cell>
        </row>
        <row r="327">
          <cell r="C327" t="str">
            <v>B18DCAT042</v>
          </cell>
          <cell r="D327" t="str">
            <v>Vũ Đức</v>
          </cell>
          <cell r="E327" t="str">
            <v>Duy</v>
          </cell>
          <cell r="F327" t="str">
            <v>Nam</v>
          </cell>
          <cell r="G327" t="str">
            <v>07/02/2000</v>
          </cell>
          <cell r="H327" t="str">
            <v>Hà Nội</v>
          </cell>
          <cell r="I327">
            <v>148</v>
          </cell>
          <cell r="J327" t="str">
            <v>3.21</v>
          </cell>
          <cell r="K327" t="str">
            <v>Giỏi</v>
          </cell>
        </row>
        <row r="328">
          <cell r="C328" t="str">
            <v>B18DCDT073</v>
          </cell>
          <cell r="D328" t="str">
            <v>Đỗ Xuân</v>
          </cell>
          <cell r="E328" t="str">
            <v>Hiếu</v>
          </cell>
          <cell r="F328" t="str">
            <v>Nam</v>
          </cell>
          <cell r="G328" t="str">
            <v>11/04/1999</v>
          </cell>
          <cell r="H328" t="str">
            <v>Thanh Hoá</v>
          </cell>
          <cell r="I328">
            <v>148</v>
          </cell>
          <cell r="J328" t="str">
            <v>3.26</v>
          </cell>
          <cell r="K328" t="str">
            <v>Giỏi</v>
          </cell>
        </row>
        <row r="329">
          <cell r="C329" t="str">
            <v>B18DCVT269</v>
          </cell>
          <cell r="D329" t="str">
            <v>Trần Đình</v>
          </cell>
          <cell r="E329" t="str">
            <v>Long</v>
          </cell>
          <cell r="F329" t="str">
            <v>Nam</v>
          </cell>
          <cell r="G329" t="str">
            <v>04/12/2000</v>
          </cell>
          <cell r="H329" t="str">
            <v>Lai Châu</v>
          </cell>
          <cell r="I329">
            <v>148</v>
          </cell>
          <cell r="J329" t="str">
            <v>2.48</v>
          </cell>
          <cell r="K329" t="str">
            <v>Trung Bình</v>
          </cell>
        </row>
        <row r="330">
          <cell r="C330" t="str">
            <v>B13LDQT044</v>
          </cell>
          <cell r="D330" t="str">
            <v>Nguyễn Thị Kiều</v>
          </cell>
          <cell r="E330" t="str">
            <v>Oanh</v>
          </cell>
          <cell r="F330" t="str">
            <v>Nữ</v>
          </cell>
          <cell r="G330" t="str">
            <v>12/02/1991</v>
          </cell>
          <cell r="H330" t="str">
            <v>Thái Bình</v>
          </cell>
          <cell r="I330">
            <v>51</v>
          </cell>
          <cell r="J330" t="str">
            <v>2.53</v>
          </cell>
          <cell r="K330" t="str">
            <v>Khá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5"/>
  <sheetViews>
    <sheetView tabSelected="1" topLeftCell="A75" zoomScale="85" zoomScaleNormal="85" workbookViewId="0">
      <selection activeCell="E84" sqref="E84"/>
    </sheetView>
  </sheetViews>
  <sheetFormatPr defaultRowHeight="14.5" x14ac:dyDescent="0.35"/>
  <cols>
    <col min="1" max="1" width="5.453125" customWidth="1"/>
    <col min="2" max="2" width="13.81640625" style="5" customWidth="1"/>
    <col min="3" max="3" width="12.81640625" style="5" customWidth="1"/>
    <col min="4" max="4" width="18.7265625" style="5" customWidth="1"/>
    <col min="5" max="5" width="9.1796875" style="5" customWidth="1"/>
    <col min="6" max="6" width="5.26953125" style="6" customWidth="1"/>
    <col min="7" max="7" width="11.1796875" style="5" customWidth="1"/>
    <col min="8" max="8" width="11.453125" style="5" customWidth="1"/>
    <col min="9" max="9" width="6.81640625" style="6" customWidth="1"/>
    <col min="10" max="10" width="9.1796875" style="5" customWidth="1"/>
    <col min="11" max="11" width="10.1796875" style="5" customWidth="1"/>
    <col min="12" max="13" width="10.1796875" style="17" hidden="1" customWidth="1"/>
    <col min="14" max="14" width="10.1796875" style="19" hidden="1" customWidth="1"/>
    <col min="15" max="15" width="32.26953125" style="5" customWidth="1"/>
    <col min="16" max="16" width="15.26953125" style="12" customWidth="1"/>
    <col min="17" max="17" width="16.7265625" style="12" customWidth="1"/>
  </cols>
  <sheetData>
    <row r="1" spans="1:18" ht="21.75" customHeight="1" x14ac:dyDescent="0.35">
      <c r="A1" s="4" t="s">
        <v>1462</v>
      </c>
      <c r="B1" s="2" t="s">
        <v>5</v>
      </c>
      <c r="C1" s="2" t="s">
        <v>0</v>
      </c>
      <c r="D1" s="2" t="s">
        <v>1</v>
      </c>
      <c r="E1" s="2" t="s">
        <v>2</v>
      </c>
      <c r="F1" s="3" t="s">
        <v>7</v>
      </c>
      <c r="G1" s="2" t="s">
        <v>8</v>
      </c>
      <c r="H1" s="2" t="s">
        <v>9</v>
      </c>
      <c r="I1" s="3" t="s">
        <v>3</v>
      </c>
      <c r="J1" s="2" t="s">
        <v>4</v>
      </c>
      <c r="K1" s="2" t="s">
        <v>6</v>
      </c>
      <c r="L1" s="15"/>
      <c r="M1" s="15"/>
      <c r="N1" s="18"/>
      <c r="O1" s="2" t="s">
        <v>10</v>
      </c>
      <c r="P1" s="12" t="s">
        <v>1466</v>
      </c>
      <c r="Q1" s="12" t="s">
        <v>1467</v>
      </c>
    </row>
    <row r="2" spans="1:18" x14ac:dyDescent="0.35">
      <c r="A2" s="1">
        <v>1</v>
      </c>
      <c r="B2" s="2" t="s">
        <v>191</v>
      </c>
      <c r="C2" s="2" t="s">
        <v>193</v>
      </c>
      <c r="D2" s="2" t="s">
        <v>155</v>
      </c>
      <c r="E2" s="2" t="s">
        <v>194</v>
      </c>
      <c r="F2" s="3">
        <v>0</v>
      </c>
      <c r="G2" s="2" t="s">
        <v>196</v>
      </c>
      <c r="H2" s="2" t="s">
        <v>15</v>
      </c>
      <c r="I2" s="3">
        <v>145</v>
      </c>
      <c r="J2" s="2" t="s">
        <v>195</v>
      </c>
      <c r="K2" s="2" t="s">
        <v>53</v>
      </c>
      <c r="L2" s="16" t="e">
        <f>VLOOKUP(C2,[1]Data!$C$1:$J$330,8,0)</f>
        <v>#N/A</v>
      </c>
      <c r="M2" s="15" t="e">
        <f>VLOOKUP(C2,[1]Data!$C$2:$K$330,9,0)</f>
        <v>#N/A</v>
      </c>
      <c r="N2" s="18" t="e">
        <f t="shared" ref="N2:N6" si="0">J2-L2</f>
        <v>#VALUE!</v>
      </c>
      <c r="O2" s="2" t="s">
        <v>50</v>
      </c>
      <c r="P2" s="14"/>
      <c r="Q2" s="14"/>
    </row>
    <row r="3" spans="1:18" x14ac:dyDescent="0.35">
      <c r="A3" s="1">
        <v>2</v>
      </c>
      <c r="B3" s="2" t="s">
        <v>200</v>
      </c>
      <c r="C3" s="2" t="s">
        <v>197</v>
      </c>
      <c r="D3" s="2" t="s">
        <v>198</v>
      </c>
      <c r="E3" s="2" t="s">
        <v>199</v>
      </c>
      <c r="F3" s="3">
        <v>1</v>
      </c>
      <c r="G3" s="2" t="s">
        <v>201</v>
      </c>
      <c r="H3" s="2" t="s">
        <v>59</v>
      </c>
      <c r="I3" s="3">
        <v>144</v>
      </c>
      <c r="J3" s="2" t="s">
        <v>88</v>
      </c>
      <c r="K3" s="2" t="s">
        <v>14</v>
      </c>
      <c r="L3" s="16" t="e">
        <f>VLOOKUP(C3,[1]Data!$C$1:$J$330,8,0)</f>
        <v>#N/A</v>
      </c>
      <c r="M3" s="15" t="e">
        <f>VLOOKUP(C3,[1]Data!$C$2:$K$330,9,0)</f>
        <v>#N/A</v>
      </c>
      <c r="N3" s="18" t="e">
        <f t="shared" si="0"/>
        <v>#VALUE!</v>
      </c>
      <c r="O3" s="2" t="s">
        <v>202</v>
      </c>
      <c r="P3" s="14"/>
      <c r="Q3" s="14"/>
    </row>
    <row r="4" spans="1:18" x14ac:dyDescent="0.35">
      <c r="A4" s="1">
        <v>3</v>
      </c>
      <c r="B4" s="2" t="s">
        <v>234</v>
      </c>
      <c r="C4" s="2" t="s">
        <v>231</v>
      </c>
      <c r="D4" s="2" t="s">
        <v>232</v>
      </c>
      <c r="E4" s="2" t="s">
        <v>67</v>
      </c>
      <c r="F4" s="3">
        <v>0</v>
      </c>
      <c r="G4" s="2" t="s">
        <v>235</v>
      </c>
      <c r="H4" s="2" t="s">
        <v>61</v>
      </c>
      <c r="I4" s="3">
        <v>141</v>
      </c>
      <c r="J4" s="2" t="s">
        <v>233</v>
      </c>
      <c r="K4" s="2" t="s">
        <v>53</v>
      </c>
      <c r="L4" s="16" t="e">
        <f>VLOOKUP(C4,[1]Data!$C$1:$J$330,8,0)</f>
        <v>#N/A</v>
      </c>
      <c r="M4" s="15" t="e">
        <f>VLOOKUP(C4,[1]Data!$C$2:$K$330,9,0)</f>
        <v>#N/A</v>
      </c>
      <c r="N4" s="18" t="e">
        <f t="shared" si="0"/>
        <v>#VALUE!</v>
      </c>
      <c r="O4" s="2" t="s">
        <v>54</v>
      </c>
      <c r="P4" s="14"/>
      <c r="Q4" s="14"/>
    </row>
    <row r="5" spans="1:18" x14ac:dyDescent="0.35">
      <c r="A5" s="1">
        <v>4</v>
      </c>
      <c r="B5" s="2" t="s">
        <v>268</v>
      </c>
      <c r="C5" s="2" t="s">
        <v>265</v>
      </c>
      <c r="D5" s="2" t="s">
        <v>266</v>
      </c>
      <c r="E5" s="2" t="s">
        <v>48</v>
      </c>
      <c r="F5" s="3">
        <v>1</v>
      </c>
      <c r="G5" s="2" t="s">
        <v>269</v>
      </c>
      <c r="H5" s="2" t="s">
        <v>71</v>
      </c>
      <c r="I5" s="3">
        <v>140</v>
      </c>
      <c r="J5" s="2" t="s">
        <v>267</v>
      </c>
      <c r="K5" s="2" t="s">
        <v>14</v>
      </c>
      <c r="L5" s="16" t="e">
        <f>VLOOKUP(C5,[1]Data!$C$1:$J$330,8,0)</f>
        <v>#N/A</v>
      </c>
      <c r="M5" s="15" t="e">
        <f>VLOOKUP(C5,[1]Data!$C$2:$K$330,9,0)</f>
        <v>#N/A</v>
      </c>
      <c r="N5" s="18" t="e">
        <f t="shared" si="0"/>
        <v>#VALUE!</v>
      </c>
      <c r="O5" s="2" t="s">
        <v>108</v>
      </c>
      <c r="P5" s="14"/>
      <c r="Q5" s="14"/>
    </row>
    <row r="6" spans="1:18" x14ac:dyDescent="0.35">
      <c r="A6" s="1">
        <v>5</v>
      </c>
      <c r="B6" s="2" t="s">
        <v>273</v>
      </c>
      <c r="C6" s="2" t="s">
        <v>280</v>
      </c>
      <c r="D6" s="2" t="s">
        <v>281</v>
      </c>
      <c r="E6" s="2" t="s">
        <v>282</v>
      </c>
      <c r="F6" s="3">
        <v>0</v>
      </c>
      <c r="G6" s="2" t="s">
        <v>283</v>
      </c>
      <c r="H6" s="2" t="s">
        <v>42</v>
      </c>
      <c r="I6" s="3">
        <v>140</v>
      </c>
      <c r="J6" s="2" t="s">
        <v>18</v>
      </c>
      <c r="K6" s="2" t="s">
        <v>14</v>
      </c>
      <c r="L6" s="16" t="e">
        <f>VLOOKUP(C6,[1]Data!$C$1:$J$330,8,0)</f>
        <v>#N/A</v>
      </c>
      <c r="M6" s="15" t="e">
        <f>VLOOKUP(C6,[1]Data!$C$2:$K$330,9,0)</f>
        <v>#N/A</v>
      </c>
      <c r="N6" s="18" t="e">
        <f t="shared" si="0"/>
        <v>#VALUE!</v>
      </c>
      <c r="O6" s="2" t="s">
        <v>108</v>
      </c>
      <c r="P6" s="14"/>
      <c r="Q6" s="14"/>
    </row>
    <row r="7" spans="1:18" x14ac:dyDescent="0.35">
      <c r="A7" s="1">
        <v>6</v>
      </c>
      <c r="B7" s="7" t="s">
        <v>326</v>
      </c>
      <c r="C7" s="7" t="s">
        <v>333</v>
      </c>
      <c r="D7" s="7" t="s">
        <v>175</v>
      </c>
      <c r="E7" s="7" t="s">
        <v>156</v>
      </c>
      <c r="F7" s="8">
        <v>0</v>
      </c>
      <c r="G7" s="7" t="s">
        <v>335</v>
      </c>
      <c r="H7" s="7" t="s">
        <v>30</v>
      </c>
      <c r="I7" s="8">
        <v>145</v>
      </c>
      <c r="J7" s="7" t="s">
        <v>334</v>
      </c>
      <c r="K7" s="7" t="s">
        <v>14</v>
      </c>
      <c r="L7" s="16" t="e">
        <f>VLOOKUP(C7,[1]Data!$C$1:$J$330,8,0)</f>
        <v>#N/A</v>
      </c>
      <c r="M7" s="15" t="e">
        <f>VLOOKUP(C7,[1]Data!$C$2:$K$330,9,0)</f>
        <v>#N/A</v>
      </c>
      <c r="N7" s="18" t="e">
        <f t="shared" ref="N7:N13" si="1">J7-L7</f>
        <v>#VALUE!</v>
      </c>
      <c r="O7" s="7" t="s">
        <v>50</v>
      </c>
      <c r="P7" s="13"/>
      <c r="Q7" s="10" t="s">
        <v>1463</v>
      </c>
    </row>
    <row r="8" spans="1:18" x14ac:dyDescent="0.35">
      <c r="A8" s="1">
        <v>7</v>
      </c>
      <c r="B8" s="7" t="s">
        <v>346</v>
      </c>
      <c r="C8" s="7" t="s">
        <v>345</v>
      </c>
      <c r="D8" s="7" t="s">
        <v>220</v>
      </c>
      <c r="E8" s="7" t="s">
        <v>306</v>
      </c>
      <c r="F8" s="8">
        <v>0</v>
      </c>
      <c r="G8" s="7" t="s">
        <v>259</v>
      </c>
      <c r="H8" s="7" t="s">
        <v>192</v>
      </c>
      <c r="I8" s="8">
        <v>145</v>
      </c>
      <c r="J8" s="7" t="s">
        <v>244</v>
      </c>
      <c r="K8" s="7" t="s">
        <v>14</v>
      </c>
      <c r="L8" s="16" t="e">
        <f>VLOOKUP(C8,[1]Data!$C$1:$J$330,8,0)</f>
        <v>#N/A</v>
      </c>
      <c r="M8" s="15" t="e">
        <f>VLOOKUP(C8,[1]Data!$C$2:$K$330,9,0)</f>
        <v>#N/A</v>
      </c>
      <c r="N8" s="18" t="e">
        <f t="shared" si="1"/>
        <v>#VALUE!</v>
      </c>
      <c r="O8" s="7" t="s">
        <v>50</v>
      </c>
      <c r="P8" s="13"/>
      <c r="Q8" s="10" t="s">
        <v>1463</v>
      </c>
    </row>
    <row r="9" spans="1:18" x14ac:dyDescent="0.35">
      <c r="A9" s="1">
        <v>8</v>
      </c>
      <c r="B9" s="2" t="s">
        <v>426</v>
      </c>
      <c r="C9" s="2" t="s">
        <v>429</v>
      </c>
      <c r="D9" s="2" t="s">
        <v>66</v>
      </c>
      <c r="E9" s="2" t="s">
        <v>430</v>
      </c>
      <c r="F9" s="3">
        <v>0</v>
      </c>
      <c r="G9" s="2" t="s">
        <v>432</v>
      </c>
      <c r="H9" s="2" t="s">
        <v>433</v>
      </c>
      <c r="I9" s="3">
        <v>136</v>
      </c>
      <c r="J9" s="2" t="s">
        <v>431</v>
      </c>
      <c r="K9" s="2" t="s">
        <v>14</v>
      </c>
      <c r="L9" s="16" t="e">
        <f>VLOOKUP(C9,[1]Data!$C$1:$J$330,8,0)</f>
        <v>#N/A</v>
      </c>
      <c r="M9" s="15" t="e">
        <f>VLOOKUP(C9,[1]Data!$C$2:$K$330,9,0)</f>
        <v>#N/A</v>
      </c>
      <c r="N9" s="18" t="e">
        <f t="shared" si="1"/>
        <v>#VALUE!</v>
      </c>
      <c r="O9" s="2" t="s">
        <v>428</v>
      </c>
      <c r="P9" s="14"/>
      <c r="Q9" s="14"/>
    </row>
    <row r="10" spans="1:18" x14ac:dyDescent="0.35">
      <c r="A10" s="1">
        <v>9</v>
      </c>
      <c r="B10" s="2" t="s">
        <v>521</v>
      </c>
      <c r="C10" s="2" t="s">
        <v>518</v>
      </c>
      <c r="D10" s="2" t="s">
        <v>519</v>
      </c>
      <c r="E10" s="2" t="s">
        <v>520</v>
      </c>
      <c r="F10" s="3">
        <v>0</v>
      </c>
      <c r="G10" s="2" t="s">
        <v>522</v>
      </c>
      <c r="H10" s="2" t="s">
        <v>19</v>
      </c>
      <c r="I10" s="3">
        <v>140</v>
      </c>
      <c r="J10" s="2" t="s">
        <v>46</v>
      </c>
      <c r="K10" s="2" t="s">
        <v>14</v>
      </c>
      <c r="L10" s="16" t="e">
        <f>VLOOKUP(C10,[1]Data!$C$1:$J$330,8,0)</f>
        <v>#N/A</v>
      </c>
      <c r="M10" s="15" t="e">
        <f>VLOOKUP(C10,[1]Data!$C$2:$K$330,9,0)</f>
        <v>#N/A</v>
      </c>
      <c r="N10" s="18" t="e">
        <f t="shared" si="1"/>
        <v>#VALUE!</v>
      </c>
      <c r="O10" s="2" t="s">
        <v>108</v>
      </c>
      <c r="P10" s="14"/>
      <c r="Q10" s="14"/>
    </row>
    <row r="11" spans="1:18" x14ac:dyDescent="0.35">
      <c r="A11" s="1">
        <v>10</v>
      </c>
      <c r="B11" s="2" t="s">
        <v>521</v>
      </c>
      <c r="C11" s="2" t="s">
        <v>523</v>
      </c>
      <c r="D11" s="2" t="s">
        <v>11</v>
      </c>
      <c r="E11" s="2" t="s">
        <v>306</v>
      </c>
      <c r="F11" s="3">
        <v>0</v>
      </c>
      <c r="G11" s="2" t="s">
        <v>524</v>
      </c>
      <c r="H11" s="2" t="s">
        <v>59</v>
      </c>
      <c r="I11" s="3">
        <v>140</v>
      </c>
      <c r="J11" s="2" t="s">
        <v>161</v>
      </c>
      <c r="K11" s="2" t="s">
        <v>14</v>
      </c>
      <c r="L11" s="16" t="e">
        <f>VLOOKUP(C11,[1]Data!$C$1:$J$330,8,0)</f>
        <v>#N/A</v>
      </c>
      <c r="M11" s="15" t="e">
        <f>VLOOKUP(C11,[1]Data!$C$2:$K$330,9,0)</f>
        <v>#N/A</v>
      </c>
      <c r="N11" s="18" t="e">
        <f t="shared" si="1"/>
        <v>#VALUE!</v>
      </c>
      <c r="O11" s="2" t="s">
        <v>108</v>
      </c>
      <c r="P11" s="14"/>
      <c r="Q11" s="14"/>
    </row>
    <row r="12" spans="1:18" x14ac:dyDescent="0.35">
      <c r="A12" s="1">
        <v>11</v>
      </c>
      <c r="B12" s="7" t="s">
        <v>521</v>
      </c>
      <c r="C12" s="7" t="s">
        <v>529</v>
      </c>
      <c r="D12" s="7" t="s">
        <v>530</v>
      </c>
      <c r="E12" s="7" t="s">
        <v>531</v>
      </c>
      <c r="F12" s="8">
        <v>0</v>
      </c>
      <c r="G12" s="7" t="s">
        <v>532</v>
      </c>
      <c r="H12" s="7" t="s">
        <v>33</v>
      </c>
      <c r="I12" s="8">
        <v>140</v>
      </c>
      <c r="J12" s="7" t="s">
        <v>244</v>
      </c>
      <c r="K12" s="7" t="s">
        <v>14</v>
      </c>
      <c r="L12" s="16" t="e">
        <f>VLOOKUP(C12,[1]Data!$C$1:$J$330,8,0)</f>
        <v>#N/A</v>
      </c>
      <c r="M12" s="15" t="e">
        <f>VLOOKUP(C12,[1]Data!$C$2:$K$330,9,0)</f>
        <v>#N/A</v>
      </c>
      <c r="N12" s="18" t="e">
        <f t="shared" si="1"/>
        <v>#VALUE!</v>
      </c>
      <c r="O12" s="7" t="s">
        <v>108</v>
      </c>
      <c r="P12" s="20" t="s">
        <v>1465</v>
      </c>
      <c r="Q12" s="10" t="s">
        <v>1463</v>
      </c>
      <c r="R12" s="11"/>
    </row>
    <row r="13" spans="1:18" x14ac:dyDescent="0.35">
      <c r="A13" s="1">
        <v>12</v>
      </c>
      <c r="B13" s="2" t="s">
        <v>547</v>
      </c>
      <c r="C13" s="2" t="s">
        <v>544</v>
      </c>
      <c r="D13" s="2" t="s">
        <v>545</v>
      </c>
      <c r="E13" s="2" t="s">
        <v>546</v>
      </c>
      <c r="F13" s="3">
        <v>0</v>
      </c>
      <c r="G13" s="2" t="s">
        <v>548</v>
      </c>
      <c r="H13" s="2" t="s">
        <v>192</v>
      </c>
      <c r="I13" s="3">
        <v>140</v>
      </c>
      <c r="J13" s="2" t="s">
        <v>499</v>
      </c>
      <c r="K13" s="2" t="s">
        <v>14</v>
      </c>
      <c r="L13" s="16" t="e">
        <f>VLOOKUP(C13,[1]Data!$C$1:$J$330,8,0)</f>
        <v>#N/A</v>
      </c>
      <c r="M13" s="15" t="e">
        <f>VLOOKUP(C13,[1]Data!$C$2:$K$330,9,0)</f>
        <v>#N/A</v>
      </c>
      <c r="N13" s="18" t="e">
        <f t="shared" si="1"/>
        <v>#VALUE!</v>
      </c>
      <c r="O13" s="2" t="s">
        <v>78</v>
      </c>
      <c r="P13" s="14"/>
      <c r="Q13" s="14"/>
    </row>
    <row r="14" spans="1:18" x14ac:dyDescent="0.35">
      <c r="A14" s="1">
        <v>13</v>
      </c>
      <c r="B14" s="2" t="s">
        <v>579</v>
      </c>
      <c r="C14" s="2" t="s">
        <v>577</v>
      </c>
      <c r="D14" s="2" t="s">
        <v>578</v>
      </c>
      <c r="E14" s="2" t="s">
        <v>21</v>
      </c>
      <c r="F14" s="3">
        <v>0</v>
      </c>
      <c r="G14" s="2" t="s">
        <v>580</v>
      </c>
      <c r="H14" s="2" t="s">
        <v>33</v>
      </c>
      <c r="I14" s="3">
        <v>126</v>
      </c>
      <c r="J14" s="2" t="s">
        <v>278</v>
      </c>
      <c r="K14" s="2" t="s">
        <v>53</v>
      </c>
      <c r="L14" s="16" t="e">
        <f>VLOOKUP(C14,[1]Data!$C$1:$J$330,8,0)</f>
        <v>#N/A</v>
      </c>
      <c r="M14" s="15" t="e">
        <f>VLOOKUP(C14,[1]Data!$C$2:$K$330,9,0)</f>
        <v>#N/A</v>
      </c>
      <c r="N14" s="18" t="e">
        <f t="shared" ref="N14:N22" si="2">J14-L14</f>
        <v>#VALUE!</v>
      </c>
      <c r="O14" s="2" t="s">
        <v>147</v>
      </c>
      <c r="P14" s="14"/>
      <c r="Q14" s="14"/>
    </row>
    <row r="15" spans="1:18" x14ac:dyDescent="0.35">
      <c r="A15" s="1">
        <v>14</v>
      </c>
      <c r="B15" s="7" t="s">
        <v>583</v>
      </c>
      <c r="C15" s="7" t="s">
        <v>588</v>
      </c>
      <c r="D15" s="7" t="s">
        <v>589</v>
      </c>
      <c r="E15" s="7" t="s">
        <v>590</v>
      </c>
      <c r="F15" s="8">
        <v>0</v>
      </c>
      <c r="G15" s="7" t="s">
        <v>591</v>
      </c>
      <c r="H15" s="7" t="s">
        <v>26</v>
      </c>
      <c r="I15" s="8">
        <v>145</v>
      </c>
      <c r="J15" s="7" t="s">
        <v>480</v>
      </c>
      <c r="K15" s="7" t="s">
        <v>14</v>
      </c>
      <c r="L15" s="16" t="e">
        <f>VLOOKUP(C15,[1]Data!$C$1:$J$330,8,0)</f>
        <v>#N/A</v>
      </c>
      <c r="M15" s="15" t="e">
        <f>VLOOKUP(C15,[1]Data!$C$2:$K$330,9,0)</f>
        <v>#N/A</v>
      </c>
      <c r="N15" s="18" t="e">
        <f t="shared" si="2"/>
        <v>#VALUE!</v>
      </c>
      <c r="O15" s="7" t="s">
        <v>50</v>
      </c>
      <c r="P15" s="20" t="s">
        <v>1465</v>
      </c>
      <c r="Q15" s="13">
        <v>1</v>
      </c>
      <c r="R15" s="11"/>
    </row>
    <row r="16" spans="1:18" x14ac:dyDescent="0.35">
      <c r="A16" s="1">
        <v>15</v>
      </c>
      <c r="B16" s="7" t="s">
        <v>599</v>
      </c>
      <c r="C16" s="7" t="s">
        <v>596</v>
      </c>
      <c r="D16" s="7" t="s">
        <v>597</v>
      </c>
      <c r="E16" s="7" t="s">
        <v>306</v>
      </c>
      <c r="F16" s="8">
        <v>0</v>
      </c>
      <c r="G16" s="7" t="s">
        <v>600</v>
      </c>
      <c r="H16" s="7" t="s">
        <v>124</v>
      </c>
      <c r="I16" s="8">
        <v>145</v>
      </c>
      <c r="J16" s="7" t="s">
        <v>598</v>
      </c>
      <c r="K16" s="7" t="s">
        <v>14</v>
      </c>
      <c r="L16" s="16" t="e">
        <f>VLOOKUP(C16,[1]Data!$C$1:$J$330,8,0)</f>
        <v>#N/A</v>
      </c>
      <c r="M16" s="15" t="e">
        <f>VLOOKUP(C16,[1]Data!$C$2:$K$330,9,0)</f>
        <v>#N/A</v>
      </c>
      <c r="N16" s="18" t="e">
        <f t="shared" si="2"/>
        <v>#VALUE!</v>
      </c>
      <c r="O16" s="7" t="s">
        <v>50</v>
      </c>
      <c r="P16" s="13"/>
      <c r="Q16" s="10" t="s">
        <v>1464</v>
      </c>
      <c r="R16" s="9"/>
    </row>
    <row r="17" spans="1:18" x14ac:dyDescent="0.35">
      <c r="A17" s="1">
        <v>16</v>
      </c>
      <c r="B17" s="2" t="s">
        <v>653</v>
      </c>
      <c r="C17" s="2" t="s">
        <v>651</v>
      </c>
      <c r="D17" s="2" t="s">
        <v>652</v>
      </c>
      <c r="E17" s="2" t="s">
        <v>28</v>
      </c>
      <c r="F17" s="3">
        <v>0</v>
      </c>
      <c r="G17" s="2" t="s">
        <v>654</v>
      </c>
      <c r="H17" s="2" t="s">
        <v>59</v>
      </c>
      <c r="I17" s="3">
        <v>140</v>
      </c>
      <c r="J17" s="2" t="s">
        <v>499</v>
      </c>
      <c r="K17" s="2" t="s">
        <v>14</v>
      </c>
      <c r="L17" s="16" t="e">
        <f>VLOOKUP(C17,[1]Data!$C$1:$J$330,8,0)</f>
        <v>#N/A</v>
      </c>
      <c r="M17" s="15" t="e">
        <f>VLOOKUP(C17,[1]Data!$C$2:$K$330,9,0)</f>
        <v>#N/A</v>
      </c>
      <c r="N17" s="18" t="e">
        <f t="shared" si="2"/>
        <v>#VALUE!</v>
      </c>
      <c r="O17" s="2" t="s">
        <v>218</v>
      </c>
      <c r="P17" s="14"/>
      <c r="Q17" s="14"/>
    </row>
    <row r="18" spans="1:18" x14ac:dyDescent="0.35">
      <c r="A18" s="1">
        <v>17</v>
      </c>
      <c r="B18" s="2" t="s">
        <v>668</v>
      </c>
      <c r="C18" s="2" t="s">
        <v>670</v>
      </c>
      <c r="D18" s="2" t="s">
        <v>671</v>
      </c>
      <c r="E18" s="2" t="s">
        <v>254</v>
      </c>
      <c r="F18" s="3">
        <v>0</v>
      </c>
      <c r="G18" s="2" t="s">
        <v>524</v>
      </c>
      <c r="H18" s="2" t="s">
        <v>26</v>
      </c>
      <c r="I18" s="3">
        <v>140</v>
      </c>
      <c r="J18" s="2" t="s">
        <v>503</v>
      </c>
      <c r="K18" s="2" t="s">
        <v>14</v>
      </c>
      <c r="L18" s="16" t="e">
        <f>VLOOKUP(C18,[1]Data!$C$1:$J$330,8,0)</f>
        <v>#N/A</v>
      </c>
      <c r="M18" s="15" t="e">
        <f>VLOOKUP(C18,[1]Data!$C$2:$K$330,9,0)</f>
        <v>#N/A</v>
      </c>
      <c r="N18" s="18" t="e">
        <f t="shared" si="2"/>
        <v>#VALUE!</v>
      </c>
      <c r="O18" s="2" t="s">
        <v>218</v>
      </c>
      <c r="P18" s="14"/>
      <c r="Q18" s="14"/>
    </row>
    <row r="19" spans="1:18" x14ac:dyDescent="0.35">
      <c r="A19" s="1">
        <v>18</v>
      </c>
      <c r="B19" s="2" t="s">
        <v>750</v>
      </c>
      <c r="C19" s="2" t="s">
        <v>752</v>
      </c>
      <c r="D19" s="2" t="s">
        <v>47</v>
      </c>
      <c r="E19" s="2" t="s">
        <v>753</v>
      </c>
      <c r="F19" s="3">
        <v>0</v>
      </c>
      <c r="G19" s="2" t="s">
        <v>754</v>
      </c>
      <c r="H19" s="2" t="s">
        <v>192</v>
      </c>
      <c r="I19" s="3">
        <v>144</v>
      </c>
      <c r="J19" s="2" t="s">
        <v>441</v>
      </c>
      <c r="K19" s="2" t="s">
        <v>14</v>
      </c>
      <c r="L19" s="16" t="e">
        <f>VLOOKUP(C19,[1]Data!$C$1:$J$330,8,0)</f>
        <v>#N/A</v>
      </c>
      <c r="M19" s="15" t="e">
        <f>VLOOKUP(C19,[1]Data!$C$2:$K$330,9,0)</f>
        <v>#N/A</v>
      </c>
      <c r="N19" s="18" t="e">
        <f t="shared" si="2"/>
        <v>#VALUE!</v>
      </c>
      <c r="O19" s="2" t="s">
        <v>102</v>
      </c>
      <c r="P19" s="14"/>
      <c r="Q19" s="14"/>
    </row>
    <row r="20" spans="1:18" x14ac:dyDescent="0.35">
      <c r="A20" s="1">
        <v>19</v>
      </c>
      <c r="B20" s="2" t="s">
        <v>750</v>
      </c>
      <c r="C20" s="2" t="s">
        <v>755</v>
      </c>
      <c r="D20" s="2" t="s">
        <v>17</v>
      </c>
      <c r="E20" s="2" t="s">
        <v>756</v>
      </c>
      <c r="F20" s="3">
        <v>0</v>
      </c>
      <c r="G20" s="2" t="s">
        <v>757</v>
      </c>
      <c r="H20" s="2" t="s">
        <v>26</v>
      </c>
      <c r="I20" s="3">
        <v>144</v>
      </c>
      <c r="J20" s="2" t="s">
        <v>63</v>
      </c>
      <c r="K20" s="2" t="s">
        <v>53</v>
      </c>
      <c r="L20" s="16" t="e">
        <f>VLOOKUP(C20,[1]Data!$C$1:$J$330,8,0)</f>
        <v>#N/A</v>
      </c>
      <c r="M20" s="15" t="e">
        <f>VLOOKUP(C20,[1]Data!$C$2:$K$330,9,0)</f>
        <v>#N/A</v>
      </c>
      <c r="N20" s="18" t="e">
        <f t="shared" si="2"/>
        <v>#VALUE!</v>
      </c>
      <c r="O20" s="2" t="s">
        <v>102</v>
      </c>
      <c r="P20" s="14"/>
      <c r="Q20" s="14"/>
    </row>
    <row r="21" spans="1:18" x14ac:dyDescent="0.35">
      <c r="A21" s="1">
        <v>20</v>
      </c>
      <c r="B21" s="2" t="s">
        <v>784</v>
      </c>
      <c r="C21" s="2" t="s">
        <v>794</v>
      </c>
      <c r="D21" s="2" t="s">
        <v>795</v>
      </c>
      <c r="E21" s="2" t="s">
        <v>127</v>
      </c>
      <c r="F21" s="3">
        <v>0</v>
      </c>
      <c r="G21" s="2" t="s">
        <v>796</v>
      </c>
      <c r="H21" s="2" t="s">
        <v>26</v>
      </c>
      <c r="I21" s="3">
        <v>140</v>
      </c>
      <c r="J21" s="2" t="s">
        <v>182</v>
      </c>
      <c r="K21" s="2" t="s">
        <v>53</v>
      </c>
      <c r="L21" s="16" t="e">
        <f>VLOOKUP(C21,[1]Data!$C$1:$J$330,8,0)</f>
        <v>#N/A</v>
      </c>
      <c r="M21" s="15" t="e">
        <f>VLOOKUP(C21,[1]Data!$C$2:$K$330,9,0)</f>
        <v>#N/A</v>
      </c>
      <c r="N21" s="18" t="e">
        <f t="shared" si="2"/>
        <v>#VALUE!</v>
      </c>
      <c r="O21" s="2" t="s">
        <v>108</v>
      </c>
      <c r="P21" s="14"/>
      <c r="Q21" s="14"/>
    </row>
    <row r="22" spans="1:18" x14ac:dyDescent="0.35">
      <c r="A22" s="1">
        <v>21</v>
      </c>
      <c r="B22" s="2" t="s">
        <v>784</v>
      </c>
      <c r="C22" s="2" t="s">
        <v>797</v>
      </c>
      <c r="D22" s="2" t="s">
        <v>276</v>
      </c>
      <c r="E22" s="2" t="s">
        <v>243</v>
      </c>
      <c r="F22" s="3">
        <v>0</v>
      </c>
      <c r="G22" s="2" t="s">
        <v>798</v>
      </c>
      <c r="H22" s="2" t="s">
        <v>15</v>
      </c>
      <c r="I22" s="3">
        <v>140</v>
      </c>
      <c r="J22" s="2" t="s">
        <v>783</v>
      </c>
      <c r="K22" s="2" t="s">
        <v>53</v>
      </c>
      <c r="L22" s="16" t="e">
        <f>VLOOKUP(C22,[1]Data!$C$1:$J$330,8,0)</f>
        <v>#N/A</v>
      </c>
      <c r="M22" s="15" t="e">
        <f>VLOOKUP(C22,[1]Data!$C$2:$K$330,9,0)</f>
        <v>#N/A</v>
      </c>
      <c r="N22" s="18" t="e">
        <f t="shared" si="2"/>
        <v>#VALUE!</v>
      </c>
      <c r="O22" s="2" t="s">
        <v>108</v>
      </c>
      <c r="P22" s="14"/>
      <c r="Q22" s="14"/>
    </row>
    <row r="23" spans="1:18" x14ac:dyDescent="0.35">
      <c r="A23" s="1">
        <v>22</v>
      </c>
      <c r="B23" s="2" t="s">
        <v>804</v>
      </c>
      <c r="C23" s="2" t="s">
        <v>802</v>
      </c>
      <c r="D23" s="2" t="s">
        <v>175</v>
      </c>
      <c r="E23" s="2" t="s">
        <v>803</v>
      </c>
      <c r="F23" s="3">
        <v>0</v>
      </c>
      <c r="G23" s="2" t="s">
        <v>805</v>
      </c>
      <c r="H23" s="2" t="s">
        <v>19</v>
      </c>
      <c r="I23" s="3">
        <v>140</v>
      </c>
      <c r="J23" s="2" t="s">
        <v>272</v>
      </c>
      <c r="K23" s="2" t="s">
        <v>53</v>
      </c>
      <c r="L23" s="16" t="e">
        <f>VLOOKUP(C23,[1]Data!$C$1:$J$330,8,0)</f>
        <v>#N/A</v>
      </c>
      <c r="M23" s="15" t="e">
        <f>VLOOKUP(C23,[1]Data!$C$2:$K$330,9,0)</f>
        <v>#N/A</v>
      </c>
      <c r="N23" s="18" t="e">
        <f t="shared" ref="N23:N47" si="3">J23-L23</f>
        <v>#VALUE!</v>
      </c>
      <c r="O23" s="2" t="s">
        <v>108</v>
      </c>
      <c r="P23" s="14"/>
      <c r="Q23" s="14"/>
    </row>
    <row r="24" spans="1:18" x14ac:dyDescent="0.35">
      <c r="A24" s="1">
        <v>23</v>
      </c>
      <c r="B24" s="2" t="s">
        <v>804</v>
      </c>
      <c r="C24" s="2" t="s">
        <v>809</v>
      </c>
      <c r="D24" s="2" t="s">
        <v>810</v>
      </c>
      <c r="E24" s="2" t="s">
        <v>811</v>
      </c>
      <c r="F24" s="3">
        <v>0</v>
      </c>
      <c r="G24" s="2" t="s">
        <v>812</v>
      </c>
      <c r="H24" s="2" t="s">
        <v>26</v>
      </c>
      <c r="I24" s="3">
        <v>140</v>
      </c>
      <c r="J24" s="2" t="s">
        <v>176</v>
      </c>
      <c r="K24" s="2" t="s">
        <v>14</v>
      </c>
      <c r="L24" s="16" t="e">
        <f>VLOOKUP(C24,[1]Data!$C$1:$J$330,8,0)</f>
        <v>#N/A</v>
      </c>
      <c r="M24" s="15" t="e">
        <f>VLOOKUP(C24,[1]Data!$C$2:$K$330,9,0)</f>
        <v>#N/A</v>
      </c>
      <c r="N24" s="18" t="e">
        <f t="shared" si="3"/>
        <v>#VALUE!</v>
      </c>
      <c r="O24" s="2" t="s">
        <v>108</v>
      </c>
      <c r="P24" s="14"/>
      <c r="Q24" s="14"/>
    </row>
    <row r="25" spans="1:18" x14ac:dyDescent="0.35">
      <c r="A25" s="1">
        <v>24</v>
      </c>
      <c r="B25" s="2" t="s">
        <v>804</v>
      </c>
      <c r="C25" s="2" t="s">
        <v>824</v>
      </c>
      <c r="D25" s="2" t="s">
        <v>825</v>
      </c>
      <c r="E25" s="2" t="s">
        <v>826</v>
      </c>
      <c r="F25" s="3">
        <v>0</v>
      </c>
      <c r="G25" s="2" t="s">
        <v>828</v>
      </c>
      <c r="H25" s="2" t="s">
        <v>56</v>
      </c>
      <c r="I25" s="3">
        <v>140</v>
      </c>
      <c r="J25" s="2" t="s">
        <v>827</v>
      </c>
      <c r="K25" s="2" t="s">
        <v>53</v>
      </c>
      <c r="L25" s="16" t="e">
        <f>VLOOKUP(C25,[1]Data!$C$1:$J$330,8,0)</f>
        <v>#N/A</v>
      </c>
      <c r="M25" s="15" t="e">
        <f>VLOOKUP(C25,[1]Data!$C$2:$K$330,9,0)</f>
        <v>#N/A</v>
      </c>
      <c r="N25" s="18" t="e">
        <f t="shared" si="3"/>
        <v>#VALUE!</v>
      </c>
      <c r="O25" s="2" t="s">
        <v>108</v>
      </c>
      <c r="P25" s="14"/>
      <c r="Q25" s="14"/>
    </row>
    <row r="26" spans="1:18" x14ac:dyDescent="0.35">
      <c r="A26" s="1">
        <v>25</v>
      </c>
      <c r="B26" s="2" t="s">
        <v>804</v>
      </c>
      <c r="C26" s="2" t="s">
        <v>832</v>
      </c>
      <c r="D26" s="2" t="s">
        <v>276</v>
      </c>
      <c r="E26" s="2" t="s">
        <v>833</v>
      </c>
      <c r="F26" s="3">
        <v>0</v>
      </c>
      <c r="G26" s="2" t="s">
        <v>798</v>
      </c>
      <c r="H26" s="2" t="s">
        <v>15</v>
      </c>
      <c r="I26" s="3">
        <v>140</v>
      </c>
      <c r="J26" s="2" t="s">
        <v>321</v>
      </c>
      <c r="K26" s="2" t="s">
        <v>53</v>
      </c>
      <c r="L26" s="16" t="e">
        <f>VLOOKUP(C26,[1]Data!$C$1:$J$330,8,0)</f>
        <v>#N/A</v>
      </c>
      <c r="M26" s="15" t="e">
        <f>VLOOKUP(C26,[1]Data!$C$2:$K$330,9,0)</f>
        <v>#N/A</v>
      </c>
      <c r="N26" s="18" t="e">
        <f t="shared" si="3"/>
        <v>#VALUE!</v>
      </c>
      <c r="O26" s="2" t="s">
        <v>108</v>
      </c>
      <c r="P26" s="14"/>
      <c r="Q26" s="14"/>
    </row>
    <row r="27" spans="1:18" x14ac:dyDescent="0.35">
      <c r="A27" s="1">
        <v>26</v>
      </c>
      <c r="B27" s="7" t="s">
        <v>837</v>
      </c>
      <c r="C27" s="7" t="s">
        <v>841</v>
      </c>
      <c r="D27" s="7" t="s">
        <v>842</v>
      </c>
      <c r="E27" s="7" t="s">
        <v>133</v>
      </c>
      <c r="F27" s="8">
        <v>0</v>
      </c>
      <c r="G27" s="7" t="s">
        <v>843</v>
      </c>
      <c r="H27" s="7" t="s">
        <v>19</v>
      </c>
      <c r="I27" s="8">
        <v>140</v>
      </c>
      <c r="J27" s="7" t="s">
        <v>285</v>
      </c>
      <c r="K27" s="7" t="s">
        <v>14</v>
      </c>
      <c r="L27" s="16" t="e">
        <f>VLOOKUP(C27,[1]Data!$C$1:$J$330,8,0)</f>
        <v>#N/A</v>
      </c>
      <c r="M27" s="15" t="e">
        <f>VLOOKUP(C27,[1]Data!$C$2:$K$330,9,0)</f>
        <v>#N/A</v>
      </c>
      <c r="N27" s="18" t="e">
        <f t="shared" si="3"/>
        <v>#VALUE!</v>
      </c>
      <c r="O27" s="7" t="s">
        <v>108</v>
      </c>
      <c r="P27" s="13"/>
      <c r="Q27" s="10" t="s">
        <v>1463</v>
      </c>
    </row>
    <row r="28" spans="1:18" x14ac:dyDescent="0.35">
      <c r="A28" s="1">
        <v>27</v>
      </c>
      <c r="B28" s="7" t="s">
        <v>837</v>
      </c>
      <c r="C28" s="7" t="s">
        <v>847</v>
      </c>
      <c r="D28" s="7" t="s">
        <v>608</v>
      </c>
      <c r="E28" s="7" t="s">
        <v>848</v>
      </c>
      <c r="F28" s="8">
        <v>0</v>
      </c>
      <c r="G28" s="7" t="s">
        <v>849</v>
      </c>
      <c r="H28" s="7" t="s">
        <v>59</v>
      </c>
      <c r="I28" s="8">
        <v>140</v>
      </c>
      <c r="J28" s="7" t="s">
        <v>290</v>
      </c>
      <c r="K28" s="7" t="s">
        <v>14</v>
      </c>
      <c r="L28" s="16" t="e">
        <f>VLOOKUP(C28,[1]Data!$C$1:$J$330,8,0)</f>
        <v>#N/A</v>
      </c>
      <c r="M28" s="15" t="e">
        <f>VLOOKUP(C28,[1]Data!$C$2:$K$330,9,0)</f>
        <v>#N/A</v>
      </c>
      <c r="N28" s="18" t="e">
        <f t="shared" si="3"/>
        <v>#VALUE!</v>
      </c>
      <c r="O28" s="7" t="s">
        <v>108</v>
      </c>
      <c r="P28" s="10" t="s">
        <v>1465</v>
      </c>
      <c r="Q28" s="13">
        <v>1</v>
      </c>
      <c r="R28" s="9"/>
    </row>
    <row r="29" spans="1:18" x14ac:dyDescent="0.35">
      <c r="A29" s="1">
        <v>28</v>
      </c>
      <c r="B29" s="2" t="s">
        <v>837</v>
      </c>
      <c r="C29" s="2" t="s">
        <v>858</v>
      </c>
      <c r="D29" s="2" t="s">
        <v>859</v>
      </c>
      <c r="E29" s="2" t="s">
        <v>67</v>
      </c>
      <c r="F29" s="3">
        <v>0</v>
      </c>
      <c r="G29" s="2" t="s">
        <v>861</v>
      </c>
      <c r="H29" s="2" t="s">
        <v>59</v>
      </c>
      <c r="I29" s="3">
        <v>140</v>
      </c>
      <c r="J29" s="2" t="s">
        <v>860</v>
      </c>
      <c r="K29" s="2" t="s">
        <v>14</v>
      </c>
      <c r="L29" s="16" t="e">
        <f>VLOOKUP(C29,[1]Data!$C$1:$J$330,8,0)</f>
        <v>#N/A</v>
      </c>
      <c r="M29" s="15" t="e">
        <f>VLOOKUP(C29,[1]Data!$C$2:$K$330,9,0)</f>
        <v>#N/A</v>
      </c>
      <c r="N29" s="18" t="e">
        <f t="shared" si="3"/>
        <v>#VALUE!</v>
      </c>
      <c r="O29" s="2" t="s">
        <v>108</v>
      </c>
      <c r="P29" s="14"/>
      <c r="Q29" s="14"/>
    </row>
    <row r="30" spans="1:18" x14ac:dyDescent="0.35">
      <c r="A30" s="1">
        <v>29</v>
      </c>
      <c r="B30" s="2" t="s">
        <v>837</v>
      </c>
      <c r="C30" s="2" t="s">
        <v>862</v>
      </c>
      <c r="D30" s="2" t="s">
        <v>863</v>
      </c>
      <c r="E30" s="2" t="s">
        <v>864</v>
      </c>
      <c r="F30" s="3">
        <v>1</v>
      </c>
      <c r="G30" s="2" t="s">
        <v>865</v>
      </c>
      <c r="H30" s="2" t="s">
        <v>866</v>
      </c>
      <c r="I30" s="3">
        <v>140</v>
      </c>
      <c r="J30" s="2" t="s">
        <v>166</v>
      </c>
      <c r="K30" s="2" t="s">
        <v>53</v>
      </c>
      <c r="L30" s="16" t="e">
        <f>VLOOKUP(C30,[1]Data!$C$1:$J$330,8,0)</f>
        <v>#N/A</v>
      </c>
      <c r="M30" s="15" t="e">
        <f>VLOOKUP(C30,[1]Data!$C$2:$K$330,9,0)</f>
        <v>#N/A</v>
      </c>
      <c r="N30" s="18" t="e">
        <f t="shared" si="3"/>
        <v>#VALUE!</v>
      </c>
      <c r="O30" s="2" t="s">
        <v>108</v>
      </c>
      <c r="P30" s="14"/>
      <c r="Q30" s="14"/>
    </row>
    <row r="31" spans="1:18" x14ac:dyDescent="0.35">
      <c r="A31" s="1">
        <v>30</v>
      </c>
      <c r="B31" s="2" t="s">
        <v>870</v>
      </c>
      <c r="C31" s="2" t="s">
        <v>874</v>
      </c>
      <c r="D31" s="2" t="s">
        <v>875</v>
      </c>
      <c r="E31" s="2" t="s">
        <v>876</v>
      </c>
      <c r="F31" s="3">
        <v>0</v>
      </c>
      <c r="G31" s="2" t="s">
        <v>878</v>
      </c>
      <c r="H31" s="2" t="s">
        <v>44</v>
      </c>
      <c r="I31" s="3">
        <v>140</v>
      </c>
      <c r="J31" s="2" t="s">
        <v>877</v>
      </c>
      <c r="K31" s="2" t="s">
        <v>53</v>
      </c>
      <c r="L31" s="16" t="e">
        <f>VLOOKUP(C31,[1]Data!$C$1:$J$330,8,0)</f>
        <v>#N/A</v>
      </c>
      <c r="M31" s="15" t="e">
        <f>VLOOKUP(C31,[1]Data!$C$2:$K$330,9,0)</f>
        <v>#N/A</v>
      </c>
      <c r="N31" s="18" t="e">
        <f t="shared" si="3"/>
        <v>#VALUE!</v>
      </c>
      <c r="O31" s="2" t="s">
        <v>108</v>
      </c>
      <c r="P31" s="14"/>
      <c r="Q31" s="14"/>
    </row>
    <row r="32" spans="1:18" x14ac:dyDescent="0.35">
      <c r="A32" s="1">
        <v>31</v>
      </c>
      <c r="B32" s="2" t="s">
        <v>870</v>
      </c>
      <c r="C32" s="2" t="s">
        <v>879</v>
      </c>
      <c r="D32" s="2" t="s">
        <v>748</v>
      </c>
      <c r="E32" s="2" t="s">
        <v>254</v>
      </c>
      <c r="F32" s="3">
        <v>0</v>
      </c>
      <c r="G32" s="2" t="s">
        <v>880</v>
      </c>
      <c r="H32" s="2" t="s">
        <v>33</v>
      </c>
      <c r="I32" s="3">
        <v>140</v>
      </c>
      <c r="J32" s="2" t="s">
        <v>295</v>
      </c>
      <c r="K32" s="2" t="s">
        <v>53</v>
      </c>
      <c r="L32" s="16" t="e">
        <f>VLOOKUP(C32,[1]Data!$C$1:$J$330,8,0)</f>
        <v>#N/A</v>
      </c>
      <c r="M32" s="15" t="e">
        <f>VLOOKUP(C32,[1]Data!$C$2:$K$330,9,0)</f>
        <v>#N/A</v>
      </c>
      <c r="N32" s="18" t="e">
        <f t="shared" si="3"/>
        <v>#VALUE!</v>
      </c>
      <c r="O32" s="2" t="s">
        <v>108</v>
      </c>
      <c r="P32" s="14"/>
      <c r="Q32" s="14"/>
    </row>
    <row r="33" spans="1:17" x14ac:dyDescent="0.35">
      <c r="A33" s="1">
        <v>32</v>
      </c>
      <c r="B33" s="2" t="s">
        <v>870</v>
      </c>
      <c r="C33" s="2" t="s">
        <v>887</v>
      </c>
      <c r="D33" s="2" t="s">
        <v>104</v>
      </c>
      <c r="E33" s="2" t="s">
        <v>249</v>
      </c>
      <c r="F33" s="3">
        <v>0</v>
      </c>
      <c r="G33" s="2" t="s">
        <v>888</v>
      </c>
      <c r="H33" s="2" t="s">
        <v>15</v>
      </c>
      <c r="I33" s="3">
        <v>140</v>
      </c>
      <c r="J33" s="2" t="s">
        <v>190</v>
      </c>
      <c r="K33" s="2" t="s">
        <v>53</v>
      </c>
      <c r="L33" s="16" t="e">
        <f>VLOOKUP(C33,[1]Data!$C$1:$J$330,8,0)</f>
        <v>#N/A</v>
      </c>
      <c r="M33" s="15" t="e">
        <f>VLOOKUP(C33,[1]Data!$C$2:$K$330,9,0)</f>
        <v>#N/A</v>
      </c>
      <c r="N33" s="18" t="e">
        <f t="shared" si="3"/>
        <v>#VALUE!</v>
      </c>
      <c r="O33" s="2" t="s">
        <v>108</v>
      </c>
      <c r="P33" s="14"/>
      <c r="Q33" s="14"/>
    </row>
    <row r="34" spans="1:17" x14ac:dyDescent="0.35">
      <c r="A34" s="1">
        <v>33</v>
      </c>
      <c r="B34" s="7" t="s">
        <v>870</v>
      </c>
      <c r="C34" s="7" t="s">
        <v>892</v>
      </c>
      <c r="D34" s="7" t="s">
        <v>893</v>
      </c>
      <c r="E34" s="7" t="s">
        <v>702</v>
      </c>
      <c r="F34" s="8">
        <v>0</v>
      </c>
      <c r="G34" s="7" t="s">
        <v>894</v>
      </c>
      <c r="H34" s="7" t="s">
        <v>59</v>
      </c>
      <c r="I34" s="8">
        <v>140</v>
      </c>
      <c r="J34" s="7" t="s">
        <v>290</v>
      </c>
      <c r="K34" s="7" t="s">
        <v>14</v>
      </c>
      <c r="L34" s="16" t="e">
        <f>VLOOKUP(C34,[1]Data!$C$1:$J$330,8,0)</f>
        <v>#N/A</v>
      </c>
      <c r="M34" s="15" t="e">
        <f>VLOOKUP(C34,[1]Data!$C$2:$K$330,9,0)</f>
        <v>#N/A</v>
      </c>
      <c r="N34" s="18" t="e">
        <f t="shared" si="3"/>
        <v>#VALUE!</v>
      </c>
      <c r="O34" s="7" t="s">
        <v>108</v>
      </c>
      <c r="P34" s="10" t="s">
        <v>1465</v>
      </c>
      <c r="Q34" s="13">
        <v>1</v>
      </c>
    </row>
    <row r="35" spans="1:17" x14ac:dyDescent="0.35">
      <c r="A35" s="1">
        <v>34</v>
      </c>
      <c r="B35" s="2" t="s">
        <v>897</v>
      </c>
      <c r="C35" s="2" t="s">
        <v>899</v>
      </c>
      <c r="D35" s="2" t="s">
        <v>47</v>
      </c>
      <c r="E35" s="2" t="s">
        <v>38</v>
      </c>
      <c r="F35" s="3">
        <v>0</v>
      </c>
      <c r="G35" s="2" t="s">
        <v>900</v>
      </c>
      <c r="H35" s="2" t="s">
        <v>33</v>
      </c>
      <c r="I35" s="3">
        <v>140</v>
      </c>
      <c r="J35" s="2" t="s">
        <v>272</v>
      </c>
      <c r="K35" s="2" t="s">
        <v>53</v>
      </c>
      <c r="L35" s="16" t="e">
        <f>VLOOKUP(C35,[1]Data!$C$1:$J$330,8,0)</f>
        <v>#N/A</v>
      </c>
      <c r="M35" s="15" t="e">
        <f>VLOOKUP(C35,[1]Data!$C$2:$K$330,9,0)</f>
        <v>#N/A</v>
      </c>
      <c r="N35" s="18" t="e">
        <f t="shared" si="3"/>
        <v>#VALUE!</v>
      </c>
      <c r="O35" s="2" t="s">
        <v>108</v>
      </c>
      <c r="P35" s="14"/>
      <c r="Q35" s="14"/>
    </row>
    <row r="36" spans="1:17" x14ac:dyDescent="0.35">
      <c r="A36" s="1">
        <v>35</v>
      </c>
      <c r="B36" s="2" t="s">
        <v>907</v>
      </c>
      <c r="C36" s="2" t="s">
        <v>905</v>
      </c>
      <c r="D36" s="2" t="s">
        <v>906</v>
      </c>
      <c r="E36" s="2" t="s">
        <v>28</v>
      </c>
      <c r="F36" s="3">
        <v>0</v>
      </c>
      <c r="G36" s="2" t="s">
        <v>908</v>
      </c>
      <c r="H36" s="2" t="s">
        <v>61</v>
      </c>
      <c r="I36" s="3">
        <v>140</v>
      </c>
      <c r="J36" s="2" t="s">
        <v>151</v>
      </c>
      <c r="K36" s="2" t="s">
        <v>53</v>
      </c>
      <c r="L36" s="16" t="e">
        <f>VLOOKUP(C36,[1]Data!$C$1:$J$330,8,0)</f>
        <v>#N/A</v>
      </c>
      <c r="M36" s="15" t="e">
        <f>VLOOKUP(C36,[1]Data!$C$2:$K$330,9,0)</f>
        <v>#N/A</v>
      </c>
      <c r="N36" s="18" t="e">
        <f t="shared" si="3"/>
        <v>#VALUE!</v>
      </c>
      <c r="O36" s="2" t="s">
        <v>108</v>
      </c>
      <c r="P36" s="14"/>
      <c r="Q36" s="14"/>
    </row>
    <row r="37" spans="1:17" x14ac:dyDescent="0.35">
      <c r="A37" s="1">
        <v>36</v>
      </c>
      <c r="B37" s="2" t="s">
        <v>907</v>
      </c>
      <c r="C37" s="2" t="s">
        <v>911</v>
      </c>
      <c r="D37" s="2" t="s">
        <v>810</v>
      </c>
      <c r="E37" s="2" t="s">
        <v>160</v>
      </c>
      <c r="F37" s="3">
        <v>0</v>
      </c>
      <c r="G37" s="2" t="s">
        <v>912</v>
      </c>
      <c r="H37" s="2" t="s">
        <v>124</v>
      </c>
      <c r="I37" s="3">
        <v>140</v>
      </c>
      <c r="J37" s="2" t="s">
        <v>321</v>
      </c>
      <c r="K37" s="2" t="s">
        <v>53</v>
      </c>
      <c r="L37" s="16" t="e">
        <f>VLOOKUP(C37,[1]Data!$C$1:$J$330,8,0)</f>
        <v>#N/A</v>
      </c>
      <c r="M37" s="15" t="e">
        <f>VLOOKUP(C37,[1]Data!$C$2:$K$330,9,0)</f>
        <v>#N/A</v>
      </c>
      <c r="N37" s="18" t="e">
        <f t="shared" si="3"/>
        <v>#VALUE!</v>
      </c>
      <c r="O37" s="2" t="s">
        <v>108</v>
      </c>
      <c r="P37" s="14"/>
      <c r="Q37" s="14"/>
    </row>
    <row r="38" spans="1:17" x14ac:dyDescent="0.35">
      <c r="A38" s="1">
        <v>37</v>
      </c>
      <c r="B38" s="2" t="s">
        <v>919</v>
      </c>
      <c r="C38" s="2" t="s">
        <v>917</v>
      </c>
      <c r="D38" s="2" t="s">
        <v>918</v>
      </c>
      <c r="E38" s="2" t="s">
        <v>872</v>
      </c>
      <c r="F38" s="3">
        <v>0</v>
      </c>
      <c r="G38" s="2" t="s">
        <v>920</v>
      </c>
      <c r="H38" s="2" t="s">
        <v>33</v>
      </c>
      <c r="I38" s="3">
        <v>140</v>
      </c>
      <c r="J38" s="2" t="s">
        <v>99</v>
      </c>
      <c r="K38" s="2" t="s">
        <v>14</v>
      </c>
      <c r="L38" s="16" t="e">
        <f>VLOOKUP(C38,[1]Data!$C$1:$J$330,8,0)</f>
        <v>#N/A</v>
      </c>
      <c r="M38" s="15" t="e">
        <f>VLOOKUP(C38,[1]Data!$C$2:$K$330,9,0)</f>
        <v>#N/A</v>
      </c>
      <c r="N38" s="18" t="e">
        <f t="shared" si="3"/>
        <v>#VALUE!</v>
      </c>
      <c r="O38" s="2" t="s">
        <v>78</v>
      </c>
      <c r="P38" s="14"/>
      <c r="Q38" s="14"/>
    </row>
    <row r="39" spans="1:17" x14ac:dyDescent="0.35">
      <c r="A39" s="1">
        <v>38</v>
      </c>
      <c r="B39" s="2" t="s">
        <v>919</v>
      </c>
      <c r="C39" s="2" t="s">
        <v>921</v>
      </c>
      <c r="D39" s="2" t="s">
        <v>276</v>
      </c>
      <c r="E39" s="2" t="s">
        <v>520</v>
      </c>
      <c r="F39" s="3">
        <v>0</v>
      </c>
      <c r="G39" s="2" t="s">
        <v>922</v>
      </c>
      <c r="H39" s="2" t="s">
        <v>15</v>
      </c>
      <c r="I39" s="3">
        <v>140</v>
      </c>
      <c r="J39" s="2" t="s">
        <v>598</v>
      </c>
      <c r="K39" s="2" t="s">
        <v>14</v>
      </c>
      <c r="L39" s="16" t="e">
        <f>VLOOKUP(C39,[1]Data!$C$1:$J$330,8,0)</f>
        <v>#N/A</v>
      </c>
      <c r="M39" s="15" t="e">
        <f>VLOOKUP(C39,[1]Data!$C$2:$K$330,9,0)</f>
        <v>#N/A</v>
      </c>
      <c r="N39" s="18" t="e">
        <f t="shared" si="3"/>
        <v>#VALUE!</v>
      </c>
      <c r="O39" s="2" t="s">
        <v>78</v>
      </c>
      <c r="P39" s="14"/>
      <c r="Q39" s="14"/>
    </row>
    <row r="40" spans="1:17" x14ac:dyDescent="0.35">
      <c r="A40" s="1">
        <v>39</v>
      </c>
      <c r="B40" s="2" t="s">
        <v>919</v>
      </c>
      <c r="C40" s="2" t="s">
        <v>925</v>
      </c>
      <c r="D40" s="2" t="s">
        <v>926</v>
      </c>
      <c r="E40" s="2" t="s">
        <v>221</v>
      </c>
      <c r="F40" s="3">
        <v>0</v>
      </c>
      <c r="G40" s="2" t="s">
        <v>927</v>
      </c>
      <c r="H40" s="2" t="s">
        <v>26</v>
      </c>
      <c r="I40" s="3">
        <v>140</v>
      </c>
      <c r="J40" s="2" t="s">
        <v>151</v>
      </c>
      <c r="K40" s="2" t="s">
        <v>53</v>
      </c>
      <c r="L40" s="16" t="e">
        <f>VLOOKUP(C40,[1]Data!$C$1:$J$330,8,0)</f>
        <v>#N/A</v>
      </c>
      <c r="M40" s="15" t="e">
        <f>VLOOKUP(C40,[1]Data!$C$2:$K$330,9,0)</f>
        <v>#N/A</v>
      </c>
      <c r="N40" s="18" t="e">
        <f t="shared" si="3"/>
        <v>#VALUE!</v>
      </c>
      <c r="O40" s="2" t="s">
        <v>78</v>
      </c>
      <c r="P40" s="14"/>
      <c r="Q40" s="14"/>
    </row>
    <row r="41" spans="1:17" x14ac:dyDescent="0.35">
      <c r="A41" s="1">
        <v>40</v>
      </c>
      <c r="B41" s="2" t="s">
        <v>930</v>
      </c>
      <c r="C41" s="2" t="s">
        <v>956</v>
      </c>
      <c r="D41" s="2" t="s">
        <v>494</v>
      </c>
      <c r="E41" s="2" t="s">
        <v>221</v>
      </c>
      <c r="F41" s="3">
        <v>0</v>
      </c>
      <c r="G41" s="2" t="s">
        <v>957</v>
      </c>
      <c r="H41" s="2" t="s">
        <v>15</v>
      </c>
      <c r="I41" s="3">
        <v>140</v>
      </c>
      <c r="J41" s="2" t="s">
        <v>818</v>
      </c>
      <c r="K41" s="2" t="s">
        <v>53</v>
      </c>
      <c r="L41" s="16" t="e">
        <f>VLOOKUP(C41,[1]Data!$C$1:$J$330,8,0)</f>
        <v>#N/A</v>
      </c>
      <c r="M41" s="15" t="e">
        <f>VLOOKUP(C41,[1]Data!$C$2:$K$330,9,0)</f>
        <v>#N/A</v>
      </c>
      <c r="N41" s="18" t="e">
        <f t="shared" si="3"/>
        <v>#VALUE!</v>
      </c>
      <c r="O41" s="2" t="s">
        <v>78</v>
      </c>
      <c r="P41" s="14"/>
      <c r="Q41" s="14"/>
    </row>
    <row r="42" spans="1:17" x14ac:dyDescent="0.35">
      <c r="A42" s="1">
        <v>41</v>
      </c>
      <c r="B42" s="2" t="s">
        <v>960</v>
      </c>
      <c r="C42" s="2" t="s">
        <v>958</v>
      </c>
      <c r="D42" s="2" t="s">
        <v>959</v>
      </c>
      <c r="E42" s="2" t="s">
        <v>133</v>
      </c>
      <c r="F42" s="3">
        <v>0</v>
      </c>
      <c r="G42" s="2" t="s">
        <v>961</v>
      </c>
      <c r="H42" s="2" t="s">
        <v>15</v>
      </c>
      <c r="I42" s="3">
        <v>140</v>
      </c>
      <c r="J42" s="2" t="s">
        <v>116</v>
      </c>
      <c r="K42" s="2" t="s">
        <v>14</v>
      </c>
      <c r="L42" s="16" t="e">
        <f>VLOOKUP(C42,[1]Data!$C$1:$J$330,8,0)</f>
        <v>#N/A</v>
      </c>
      <c r="M42" s="15" t="e">
        <f>VLOOKUP(C42,[1]Data!$C$2:$K$330,9,0)</f>
        <v>#N/A</v>
      </c>
      <c r="N42" s="18" t="e">
        <f t="shared" si="3"/>
        <v>#VALUE!</v>
      </c>
      <c r="O42" s="2" t="s">
        <v>78</v>
      </c>
      <c r="P42" s="14"/>
      <c r="Q42" s="14"/>
    </row>
    <row r="43" spans="1:17" x14ac:dyDescent="0.35">
      <c r="A43" s="1">
        <v>42</v>
      </c>
      <c r="B43" s="2" t="s">
        <v>960</v>
      </c>
      <c r="C43" s="2" t="s">
        <v>968</v>
      </c>
      <c r="D43" s="2" t="s">
        <v>66</v>
      </c>
      <c r="E43" s="2" t="s">
        <v>221</v>
      </c>
      <c r="F43" s="3">
        <v>0</v>
      </c>
      <c r="G43" s="2" t="s">
        <v>969</v>
      </c>
      <c r="H43" s="2" t="s">
        <v>15</v>
      </c>
      <c r="I43" s="3">
        <v>140</v>
      </c>
      <c r="J43" s="2" t="s">
        <v>161</v>
      </c>
      <c r="K43" s="2" t="s">
        <v>14</v>
      </c>
      <c r="L43" s="16" t="e">
        <f>VLOOKUP(C43,[1]Data!$C$1:$J$330,8,0)</f>
        <v>#N/A</v>
      </c>
      <c r="M43" s="15" t="e">
        <f>VLOOKUP(C43,[1]Data!$C$2:$K$330,9,0)</f>
        <v>#N/A</v>
      </c>
      <c r="N43" s="18" t="e">
        <f t="shared" si="3"/>
        <v>#VALUE!</v>
      </c>
      <c r="O43" s="2" t="s">
        <v>78</v>
      </c>
      <c r="P43" s="14"/>
      <c r="Q43" s="14"/>
    </row>
    <row r="44" spans="1:17" x14ac:dyDescent="0.35">
      <c r="A44" s="1">
        <v>43</v>
      </c>
      <c r="B44" s="2" t="s">
        <v>971</v>
      </c>
      <c r="C44" s="2" t="s">
        <v>970</v>
      </c>
      <c r="D44" s="2" t="s">
        <v>631</v>
      </c>
      <c r="E44" s="2" t="s">
        <v>306</v>
      </c>
      <c r="F44" s="3">
        <v>0</v>
      </c>
      <c r="G44" s="2" t="s">
        <v>972</v>
      </c>
      <c r="H44" s="2" t="s">
        <v>15</v>
      </c>
      <c r="I44" s="3">
        <v>140</v>
      </c>
      <c r="J44" s="2" t="s">
        <v>415</v>
      </c>
      <c r="K44" s="2" t="s">
        <v>14</v>
      </c>
      <c r="L44" s="16" t="e">
        <f>VLOOKUP(C44,[1]Data!$C$1:$J$330,8,0)</f>
        <v>#N/A</v>
      </c>
      <c r="M44" s="15" t="e">
        <f>VLOOKUP(C44,[1]Data!$C$2:$K$330,9,0)</f>
        <v>#N/A</v>
      </c>
      <c r="N44" s="18" t="e">
        <f t="shared" si="3"/>
        <v>#VALUE!</v>
      </c>
      <c r="O44" s="2" t="s">
        <v>78</v>
      </c>
      <c r="P44" s="14"/>
      <c r="Q44" s="14"/>
    </row>
    <row r="45" spans="1:17" x14ac:dyDescent="0.35">
      <c r="A45" s="1">
        <v>44</v>
      </c>
      <c r="B45" s="2" t="s">
        <v>971</v>
      </c>
      <c r="C45" s="2" t="s">
        <v>973</v>
      </c>
      <c r="D45" s="2" t="s">
        <v>659</v>
      </c>
      <c r="E45" s="2" t="s">
        <v>974</v>
      </c>
      <c r="F45" s="3">
        <v>0</v>
      </c>
      <c r="G45" s="2" t="s">
        <v>975</v>
      </c>
      <c r="H45" s="2" t="s">
        <v>163</v>
      </c>
      <c r="I45" s="3">
        <v>140</v>
      </c>
      <c r="J45" s="2" t="s">
        <v>499</v>
      </c>
      <c r="K45" s="2" t="s">
        <v>14</v>
      </c>
      <c r="L45" s="16" t="e">
        <f>VLOOKUP(C45,[1]Data!$C$1:$J$330,8,0)</f>
        <v>#N/A</v>
      </c>
      <c r="M45" s="15" t="e">
        <f>VLOOKUP(C45,[1]Data!$C$2:$K$330,9,0)</f>
        <v>#N/A</v>
      </c>
      <c r="N45" s="18" t="e">
        <f t="shared" si="3"/>
        <v>#VALUE!</v>
      </c>
      <c r="O45" s="2" t="s">
        <v>78</v>
      </c>
      <c r="P45" s="14"/>
      <c r="Q45" s="14"/>
    </row>
    <row r="46" spans="1:17" x14ac:dyDescent="0.35">
      <c r="A46" s="1">
        <v>45</v>
      </c>
      <c r="B46" s="2" t="s">
        <v>971</v>
      </c>
      <c r="C46" s="2" t="s">
        <v>979</v>
      </c>
      <c r="D46" s="2" t="s">
        <v>980</v>
      </c>
      <c r="E46" s="2" t="s">
        <v>133</v>
      </c>
      <c r="F46" s="3">
        <v>0</v>
      </c>
      <c r="G46" s="2" t="s">
        <v>981</v>
      </c>
      <c r="H46" s="2" t="s">
        <v>982</v>
      </c>
      <c r="I46" s="3">
        <v>140</v>
      </c>
      <c r="J46" s="2" t="s">
        <v>315</v>
      </c>
      <c r="K46" s="2" t="s">
        <v>14</v>
      </c>
      <c r="L46" s="16" t="e">
        <f>VLOOKUP(C46,[1]Data!$C$1:$J$330,8,0)</f>
        <v>#N/A</v>
      </c>
      <c r="M46" s="15" t="e">
        <f>VLOOKUP(C46,[1]Data!$C$2:$K$330,9,0)</f>
        <v>#N/A</v>
      </c>
      <c r="N46" s="18" t="e">
        <f t="shared" si="3"/>
        <v>#VALUE!</v>
      </c>
      <c r="O46" s="2" t="s">
        <v>78</v>
      </c>
      <c r="P46" s="14"/>
      <c r="Q46" s="14"/>
    </row>
    <row r="47" spans="1:17" x14ac:dyDescent="0.35">
      <c r="A47" s="1">
        <v>46</v>
      </c>
      <c r="B47" s="2" t="s">
        <v>1004</v>
      </c>
      <c r="C47" s="2" t="s">
        <v>1003</v>
      </c>
      <c r="D47" s="2" t="s">
        <v>169</v>
      </c>
      <c r="E47" s="2" t="s">
        <v>974</v>
      </c>
      <c r="F47" s="3">
        <v>0</v>
      </c>
      <c r="G47" s="2" t="s">
        <v>1005</v>
      </c>
      <c r="H47" s="2" t="s">
        <v>26</v>
      </c>
      <c r="I47" s="3">
        <v>145</v>
      </c>
      <c r="J47" s="2" t="s">
        <v>244</v>
      </c>
      <c r="K47" s="2" t="s">
        <v>14</v>
      </c>
      <c r="L47" s="16" t="e">
        <f>VLOOKUP(C47,[1]Data!$C$1:$J$330,8,0)</f>
        <v>#N/A</v>
      </c>
      <c r="M47" s="15" t="e">
        <f>VLOOKUP(C47,[1]Data!$C$2:$K$330,9,0)</f>
        <v>#N/A</v>
      </c>
      <c r="N47" s="18" t="e">
        <f t="shared" si="3"/>
        <v>#VALUE!</v>
      </c>
      <c r="O47" s="2" t="s">
        <v>50</v>
      </c>
      <c r="P47" s="14"/>
      <c r="Q47" s="14"/>
    </row>
    <row r="48" spans="1:17" x14ac:dyDescent="0.35">
      <c r="A48" s="1">
        <v>47</v>
      </c>
      <c r="B48" s="2" t="s">
        <v>1004</v>
      </c>
      <c r="C48" s="2" t="s">
        <v>1011</v>
      </c>
      <c r="D48" s="2" t="s">
        <v>1012</v>
      </c>
      <c r="E48" s="2" t="s">
        <v>662</v>
      </c>
      <c r="F48" s="3">
        <v>0</v>
      </c>
      <c r="G48" s="2" t="s">
        <v>1013</v>
      </c>
      <c r="H48" s="2" t="s">
        <v>59</v>
      </c>
      <c r="I48" s="3">
        <v>145</v>
      </c>
      <c r="J48" s="2" t="s">
        <v>431</v>
      </c>
      <c r="K48" s="2" t="s">
        <v>14</v>
      </c>
      <c r="L48" s="16" t="e">
        <f>VLOOKUP(C48,[1]Data!$C$1:$J$330,8,0)</f>
        <v>#N/A</v>
      </c>
      <c r="M48" s="15" t="e">
        <f>VLOOKUP(C48,[1]Data!$C$2:$K$330,9,0)</f>
        <v>#N/A</v>
      </c>
      <c r="N48" s="18" t="e">
        <f t="shared" ref="N48:N68" si="4">J48-L48</f>
        <v>#VALUE!</v>
      </c>
      <c r="O48" s="2" t="s">
        <v>50</v>
      </c>
      <c r="P48" s="14"/>
      <c r="Q48" s="14"/>
    </row>
    <row r="49" spans="1:18" x14ac:dyDescent="0.35">
      <c r="A49" s="1">
        <v>48</v>
      </c>
      <c r="B49" s="2" t="s">
        <v>1016</v>
      </c>
      <c r="C49" s="2" t="s">
        <v>1019</v>
      </c>
      <c r="D49" s="2" t="s">
        <v>1020</v>
      </c>
      <c r="E49" s="2" t="s">
        <v>214</v>
      </c>
      <c r="F49" s="3">
        <v>0</v>
      </c>
      <c r="G49" s="2" t="s">
        <v>1021</v>
      </c>
      <c r="H49" s="2" t="s">
        <v>33</v>
      </c>
      <c r="I49" s="3">
        <v>145</v>
      </c>
      <c r="J49" s="2" t="s">
        <v>161</v>
      </c>
      <c r="K49" s="2" t="s">
        <v>14</v>
      </c>
      <c r="L49" s="16" t="e">
        <f>VLOOKUP(C49,[1]Data!$C$1:$J$330,8,0)</f>
        <v>#N/A</v>
      </c>
      <c r="M49" s="15" t="e">
        <f>VLOOKUP(C49,[1]Data!$C$2:$K$330,9,0)</f>
        <v>#N/A</v>
      </c>
      <c r="N49" s="18" t="e">
        <f t="shared" si="4"/>
        <v>#VALUE!</v>
      </c>
      <c r="O49" s="2" t="s">
        <v>50</v>
      </c>
      <c r="P49" s="14"/>
      <c r="Q49" s="14"/>
    </row>
    <row r="50" spans="1:18" x14ac:dyDescent="0.35">
      <c r="A50" s="1">
        <v>49</v>
      </c>
      <c r="B50" s="2" t="s">
        <v>1016</v>
      </c>
      <c r="C50" s="2" t="s">
        <v>1026</v>
      </c>
      <c r="D50" s="2" t="s">
        <v>169</v>
      </c>
      <c r="E50" s="2" t="s">
        <v>249</v>
      </c>
      <c r="F50" s="3">
        <v>0</v>
      </c>
      <c r="G50" s="2" t="s">
        <v>1027</v>
      </c>
      <c r="H50" s="2" t="s">
        <v>33</v>
      </c>
      <c r="I50" s="3">
        <v>145</v>
      </c>
      <c r="J50" s="2" t="s">
        <v>63</v>
      </c>
      <c r="K50" s="2" t="s">
        <v>53</v>
      </c>
      <c r="L50" s="16" t="e">
        <f>VLOOKUP(C50,[1]Data!$C$1:$J$330,8,0)</f>
        <v>#N/A</v>
      </c>
      <c r="M50" s="15" t="e">
        <f>VLOOKUP(C50,[1]Data!$C$2:$K$330,9,0)</f>
        <v>#N/A</v>
      </c>
      <c r="N50" s="18" t="e">
        <f t="shared" si="4"/>
        <v>#VALUE!</v>
      </c>
      <c r="O50" s="2" t="s">
        <v>50</v>
      </c>
      <c r="P50" s="14"/>
      <c r="Q50" s="14"/>
    </row>
    <row r="51" spans="1:18" x14ac:dyDescent="0.35">
      <c r="A51" s="1">
        <v>50</v>
      </c>
      <c r="B51" s="7" t="s">
        <v>1016</v>
      </c>
      <c r="C51" s="7" t="s">
        <v>1028</v>
      </c>
      <c r="D51" s="7" t="s">
        <v>882</v>
      </c>
      <c r="E51" s="7" t="s">
        <v>430</v>
      </c>
      <c r="F51" s="8">
        <v>0</v>
      </c>
      <c r="G51" s="7" t="s">
        <v>1029</v>
      </c>
      <c r="H51" s="7" t="s">
        <v>298</v>
      </c>
      <c r="I51" s="8">
        <v>145</v>
      </c>
      <c r="J51" s="7" t="s">
        <v>499</v>
      </c>
      <c r="K51" s="7" t="s">
        <v>14</v>
      </c>
      <c r="L51" s="16" t="e">
        <f>VLOOKUP(C51,[1]Data!$C$1:$J$330,8,0)</f>
        <v>#N/A</v>
      </c>
      <c r="M51" s="15" t="e">
        <f>VLOOKUP(C51,[1]Data!$C$2:$K$330,9,0)</f>
        <v>#N/A</v>
      </c>
      <c r="N51" s="18" t="e">
        <f t="shared" si="4"/>
        <v>#VALUE!</v>
      </c>
      <c r="O51" s="7" t="s">
        <v>50</v>
      </c>
      <c r="P51" s="10" t="s">
        <v>1465</v>
      </c>
      <c r="Q51" s="13">
        <v>1</v>
      </c>
      <c r="R51" s="9"/>
    </row>
    <row r="52" spans="1:18" x14ac:dyDescent="0.35">
      <c r="A52" s="1">
        <v>51</v>
      </c>
      <c r="B52" s="2" t="s">
        <v>1016</v>
      </c>
      <c r="C52" s="2" t="s">
        <v>1030</v>
      </c>
      <c r="D52" s="2" t="s">
        <v>1031</v>
      </c>
      <c r="E52" s="2" t="s">
        <v>1032</v>
      </c>
      <c r="F52" s="3">
        <v>0</v>
      </c>
      <c r="G52" s="2" t="s">
        <v>1034</v>
      </c>
      <c r="H52" s="2" t="s">
        <v>19</v>
      </c>
      <c r="I52" s="3">
        <v>145</v>
      </c>
      <c r="J52" s="2" t="s">
        <v>1033</v>
      </c>
      <c r="K52" s="2" t="s">
        <v>14</v>
      </c>
      <c r="L52" s="16" t="e">
        <f>VLOOKUP(C52,[1]Data!$C$1:$J$330,8,0)</f>
        <v>#N/A</v>
      </c>
      <c r="M52" s="15" t="e">
        <f>VLOOKUP(C52,[1]Data!$C$2:$K$330,9,0)</f>
        <v>#N/A</v>
      </c>
      <c r="N52" s="18" t="e">
        <f t="shared" si="4"/>
        <v>#VALUE!</v>
      </c>
      <c r="O52" s="2" t="s">
        <v>50</v>
      </c>
      <c r="P52" s="14"/>
      <c r="Q52" s="14"/>
    </row>
    <row r="53" spans="1:18" x14ac:dyDescent="0.35">
      <c r="A53" s="1">
        <v>52</v>
      </c>
      <c r="B53" s="2" t="s">
        <v>1037</v>
      </c>
      <c r="C53" s="2" t="s">
        <v>1039</v>
      </c>
      <c r="D53" s="2" t="s">
        <v>1040</v>
      </c>
      <c r="E53" s="2" t="s">
        <v>1041</v>
      </c>
      <c r="F53" s="3">
        <v>0</v>
      </c>
      <c r="G53" s="2" t="s">
        <v>1042</v>
      </c>
      <c r="H53" s="2" t="s">
        <v>19</v>
      </c>
      <c r="I53" s="3">
        <v>145</v>
      </c>
      <c r="J53" s="2" t="s">
        <v>29</v>
      </c>
      <c r="K53" s="2" t="s">
        <v>14</v>
      </c>
      <c r="L53" s="16" t="e">
        <f>VLOOKUP(C53,[1]Data!$C$1:$J$330,8,0)</f>
        <v>#N/A</v>
      </c>
      <c r="M53" s="15" t="e">
        <f>VLOOKUP(C53,[1]Data!$C$2:$K$330,9,0)</f>
        <v>#N/A</v>
      </c>
      <c r="N53" s="18" t="e">
        <f t="shared" si="4"/>
        <v>#VALUE!</v>
      </c>
      <c r="O53" s="2" t="s">
        <v>50</v>
      </c>
      <c r="P53" s="14"/>
      <c r="Q53" s="14"/>
    </row>
    <row r="54" spans="1:18" x14ac:dyDescent="0.35">
      <c r="A54" s="1">
        <v>53</v>
      </c>
      <c r="B54" s="7" t="s">
        <v>1049</v>
      </c>
      <c r="C54" s="7" t="s">
        <v>1046</v>
      </c>
      <c r="D54" s="7" t="s">
        <v>1047</v>
      </c>
      <c r="E54" s="7" t="s">
        <v>1048</v>
      </c>
      <c r="F54" s="8">
        <v>0</v>
      </c>
      <c r="G54" s="7" t="s">
        <v>1050</v>
      </c>
      <c r="H54" s="7" t="s">
        <v>26</v>
      </c>
      <c r="I54" s="8">
        <v>145</v>
      </c>
      <c r="J54" s="7" t="s">
        <v>46</v>
      </c>
      <c r="K54" s="7" t="s">
        <v>14</v>
      </c>
      <c r="L54" s="16" t="e">
        <f>VLOOKUP(C54,[1]Data!$C$1:$J$330,8,0)</f>
        <v>#N/A</v>
      </c>
      <c r="M54" s="15" t="e">
        <f>VLOOKUP(C54,[1]Data!$C$2:$K$330,9,0)</f>
        <v>#N/A</v>
      </c>
      <c r="N54" s="18" t="e">
        <f t="shared" si="4"/>
        <v>#VALUE!</v>
      </c>
      <c r="O54" s="7" t="s">
        <v>50</v>
      </c>
      <c r="P54" s="13"/>
      <c r="Q54" s="10" t="s">
        <v>1463</v>
      </c>
    </row>
    <row r="55" spans="1:18" x14ac:dyDescent="0.35">
      <c r="A55" s="1">
        <v>54</v>
      </c>
      <c r="B55" s="2" t="s">
        <v>1066</v>
      </c>
      <c r="C55" s="2" t="s">
        <v>1068</v>
      </c>
      <c r="D55" s="2" t="s">
        <v>1069</v>
      </c>
      <c r="E55" s="2" t="s">
        <v>306</v>
      </c>
      <c r="F55" s="3">
        <v>0</v>
      </c>
      <c r="G55" s="2" t="s">
        <v>1070</v>
      </c>
      <c r="H55" s="2" t="s">
        <v>33</v>
      </c>
      <c r="I55" s="3">
        <v>145</v>
      </c>
      <c r="J55" s="2" t="s">
        <v>52</v>
      </c>
      <c r="K55" s="2" t="s">
        <v>53</v>
      </c>
      <c r="L55" s="16" t="e">
        <f>VLOOKUP(C55,[1]Data!$C$1:$J$330,8,0)</f>
        <v>#N/A</v>
      </c>
      <c r="M55" s="15" t="e">
        <f>VLOOKUP(C55,[1]Data!$C$2:$K$330,9,0)</f>
        <v>#N/A</v>
      </c>
      <c r="N55" s="18" t="e">
        <f t="shared" si="4"/>
        <v>#VALUE!</v>
      </c>
      <c r="O55" s="2" t="s">
        <v>50</v>
      </c>
      <c r="P55" s="14"/>
      <c r="Q55" s="14"/>
    </row>
    <row r="56" spans="1:18" x14ac:dyDescent="0.35">
      <c r="A56" s="1">
        <v>55</v>
      </c>
      <c r="B56" s="2" t="s">
        <v>1085</v>
      </c>
      <c r="C56" s="2" t="s">
        <v>1091</v>
      </c>
      <c r="D56" s="2" t="s">
        <v>1092</v>
      </c>
      <c r="E56" s="2" t="s">
        <v>791</v>
      </c>
      <c r="F56" s="3">
        <v>0</v>
      </c>
      <c r="G56" s="2" t="s">
        <v>831</v>
      </c>
      <c r="H56" s="2" t="s">
        <v>44</v>
      </c>
      <c r="I56" s="3">
        <v>145</v>
      </c>
      <c r="J56" s="2" t="s">
        <v>23</v>
      </c>
      <c r="K56" s="2" t="s">
        <v>14</v>
      </c>
      <c r="L56" s="16" t="e">
        <f>VLOOKUP(C56,[1]Data!$C$1:$J$330,8,0)</f>
        <v>#N/A</v>
      </c>
      <c r="M56" s="15" t="e">
        <f>VLOOKUP(C56,[1]Data!$C$2:$K$330,9,0)</f>
        <v>#N/A</v>
      </c>
      <c r="N56" s="18" t="e">
        <f t="shared" si="4"/>
        <v>#VALUE!</v>
      </c>
      <c r="O56" s="2" t="s">
        <v>50</v>
      </c>
      <c r="P56" s="14"/>
      <c r="Q56" s="14"/>
    </row>
    <row r="57" spans="1:18" x14ac:dyDescent="0.35">
      <c r="A57" s="1">
        <v>56</v>
      </c>
      <c r="B57" s="2" t="s">
        <v>1120</v>
      </c>
      <c r="C57" s="2" t="s">
        <v>1126</v>
      </c>
      <c r="D57" s="2" t="s">
        <v>159</v>
      </c>
      <c r="E57" s="2" t="s">
        <v>1127</v>
      </c>
      <c r="F57" s="3">
        <v>0</v>
      </c>
      <c r="G57" s="2" t="s">
        <v>1045</v>
      </c>
      <c r="H57" s="2" t="s">
        <v>26</v>
      </c>
      <c r="I57" s="3">
        <v>144</v>
      </c>
      <c r="J57" s="2" t="s">
        <v>52</v>
      </c>
      <c r="K57" s="2" t="s">
        <v>53</v>
      </c>
      <c r="L57" s="16" t="e">
        <f>VLOOKUP(C57,[1]Data!$C$1:$J$330,8,0)</f>
        <v>#N/A</v>
      </c>
      <c r="M57" s="15" t="e">
        <f>VLOOKUP(C57,[1]Data!$C$2:$K$330,9,0)</f>
        <v>#N/A</v>
      </c>
      <c r="N57" s="18" t="e">
        <f t="shared" si="4"/>
        <v>#VALUE!</v>
      </c>
      <c r="O57" s="2" t="s">
        <v>202</v>
      </c>
      <c r="P57" s="14"/>
      <c r="Q57" s="14"/>
    </row>
    <row r="58" spans="1:18" x14ac:dyDescent="0.35">
      <c r="A58" s="1">
        <v>57</v>
      </c>
      <c r="B58" s="2" t="s">
        <v>1120</v>
      </c>
      <c r="C58" s="2" t="s">
        <v>1130</v>
      </c>
      <c r="D58" s="2" t="s">
        <v>1131</v>
      </c>
      <c r="E58" s="2" t="s">
        <v>67</v>
      </c>
      <c r="F58" s="3">
        <v>0</v>
      </c>
      <c r="G58" s="2" t="s">
        <v>1013</v>
      </c>
      <c r="H58" s="2" t="s">
        <v>33</v>
      </c>
      <c r="I58" s="3">
        <v>144</v>
      </c>
      <c r="J58" s="2" t="s">
        <v>151</v>
      </c>
      <c r="K58" s="2" t="s">
        <v>53</v>
      </c>
      <c r="L58" s="16" t="e">
        <f>VLOOKUP(C58,[1]Data!$C$1:$J$330,8,0)</f>
        <v>#N/A</v>
      </c>
      <c r="M58" s="15" t="e">
        <f>VLOOKUP(C58,[1]Data!$C$2:$K$330,9,0)</f>
        <v>#N/A</v>
      </c>
      <c r="N58" s="18" t="e">
        <f t="shared" si="4"/>
        <v>#VALUE!</v>
      </c>
      <c r="O58" s="2" t="s">
        <v>202</v>
      </c>
      <c r="P58" s="14"/>
      <c r="Q58" s="14"/>
    </row>
    <row r="59" spans="1:18" x14ac:dyDescent="0.35">
      <c r="A59" s="1">
        <v>58</v>
      </c>
      <c r="B59" s="2" t="s">
        <v>1136</v>
      </c>
      <c r="C59" s="2" t="s">
        <v>1141</v>
      </c>
      <c r="D59" s="2" t="s">
        <v>1142</v>
      </c>
      <c r="E59" s="2" t="s">
        <v>156</v>
      </c>
      <c r="F59" s="3">
        <v>0</v>
      </c>
      <c r="G59" s="2" t="s">
        <v>1143</v>
      </c>
      <c r="H59" s="2" t="s">
        <v>61</v>
      </c>
      <c r="I59" s="3">
        <v>144</v>
      </c>
      <c r="J59" s="2" t="s">
        <v>151</v>
      </c>
      <c r="K59" s="2" t="s">
        <v>53</v>
      </c>
      <c r="L59" s="16" t="e">
        <f>VLOOKUP(C59,[1]Data!$C$1:$J$330,8,0)</f>
        <v>#N/A</v>
      </c>
      <c r="M59" s="15" t="e">
        <f>VLOOKUP(C59,[1]Data!$C$2:$K$330,9,0)</f>
        <v>#N/A</v>
      </c>
      <c r="N59" s="18" t="e">
        <f t="shared" si="4"/>
        <v>#VALUE!</v>
      </c>
      <c r="O59" s="2" t="s">
        <v>202</v>
      </c>
      <c r="P59" s="14"/>
      <c r="Q59" s="14"/>
    </row>
    <row r="60" spans="1:18" x14ac:dyDescent="0.35">
      <c r="A60" s="1">
        <v>59</v>
      </c>
      <c r="B60" s="2" t="s">
        <v>1151</v>
      </c>
      <c r="C60" s="2" t="s">
        <v>1158</v>
      </c>
      <c r="D60" s="2" t="s">
        <v>634</v>
      </c>
      <c r="E60" s="2" t="s">
        <v>520</v>
      </c>
      <c r="F60" s="3">
        <v>0</v>
      </c>
      <c r="G60" s="2" t="s">
        <v>1159</v>
      </c>
      <c r="H60" s="2" t="s">
        <v>59</v>
      </c>
      <c r="I60" s="3">
        <v>140</v>
      </c>
      <c r="J60" s="2" t="s">
        <v>563</v>
      </c>
      <c r="K60" s="2" t="s">
        <v>53</v>
      </c>
      <c r="L60" s="16" t="e">
        <f>VLOOKUP(C60,[1]Data!$C$1:$J$330,8,0)</f>
        <v>#N/A</v>
      </c>
      <c r="M60" s="15" t="e">
        <f>VLOOKUP(C60,[1]Data!$C$2:$K$330,9,0)</f>
        <v>#N/A</v>
      </c>
      <c r="N60" s="18" t="e">
        <f t="shared" si="4"/>
        <v>#VALUE!</v>
      </c>
      <c r="O60" s="2" t="s">
        <v>218</v>
      </c>
      <c r="P60" s="14"/>
      <c r="Q60" s="14"/>
    </row>
    <row r="61" spans="1:18" x14ac:dyDescent="0.35">
      <c r="A61" s="1">
        <v>60</v>
      </c>
      <c r="B61" s="2" t="s">
        <v>1151</v>
      </c>
      <c r="C61" s="2" t="s">
        <v>1160</v>
      </c>
      <c r="D61" s="2" t="s">
        <v>460</v>
      </c>
      <c r="E61" s="2" t="s">
        <v>520</v>
      </c>
      <c r="F61" s="3">
        <v>0</v>
      </c>
      <c r="G61" s="2" t="s">
        <v>931</v>
      </c>
      <c r="H61" s="2" t="s">
        <v>42</v>
      </c>
      <c r="I61" s="3">
        <v>140</v>
      </c>
      <c r="J61" s="2" t="s">
        <v>645</v>
      </c>
      <c r="K61" s="2" t="s">
        <v>53</v>
      </c>
      <c r="L61" s="16" t="e">
        <f>VLOOKUP(C61,[1]Data!$C$1:$J$330,8,0)</f>
        <v>#N/A</v>
      </c>
      <c r="M61" s="15" t="e">
        <f>VLOOKUP(C61,[1]Data!$C$2:$K$330,9,0)</f>
        <v>#N/A</v>
      </c>
      <c r="N61" s="18" t="e">
        <f t="shared" si="4"/>
        <v>#VALUE!</v>
      </c>
      <c r="O61" s="2" t="s">
        <v>218</v>
      </c>
      <c r="P61" s="14"/>
      <c r="Q61" s="14"/>
    </row>
    <row r="62" spans="1:18" x14ac:dyDescent="0.35">
      <c r="A62" s="1">
        <v>61</v>
      </c>
      <c r="B62" s="2" t="s">
        <v>1151</v>
      </c>
      <c r="C62" s="2" t="s">
        <v>1161</v>
      </c>
      <c r="D62" s="2" t="s">
        <v>227</v>
      </c>
      <c r="E62" s="2" t="s">
        <v>133</v>
      </c>
      <c r="F62" s="3">
        <v>0</v>
      </c>
      <c r="G62" s="2" t="s">
        <v>1162</v>
      </c>
      <c r="H62" s="2" t="s">
        <v>15</v>
      </c>
      <c r="I62" s="3">
        <v>140</v>
      </c>
      <c r="J62" s="2" t="s">
        <v>63</v>
      </c>
      <c r="K62" s="2" t="s">
        <v>53</v>
      </c>
      <c r="L62" s="16" t="e">
        <f>VLOOKUP(C62,[1]Data!$C$1:$J$330,8,0)</f>
        <v>#N/A</v>
      </c>
      <c r="M62" s="15" t="e">
        <f>VLOOKUP(C62,[1]Data!$C$2:$K$330,9,0)</f>
        <v>#N/A</v>
      </c>
      <c r="N62" s="18" t="e">
        <f t="shared" si="4"/>
        <v>#VALUE!</v>
      </c>
      <c r="O62" s="2" t="s">
        <v>218</v>
      </c>
      <c r="P62" s="14"/>
      <c r="Q62" s="14"/>
    </row>
    <row r="63" spans="1:18" x14ac:dyDescent="0.35">
      <c r="A63" s="1">
        <v>62</v>
      </c>
      <c r="B63" s="2" t="s">
        <v>1151</v>
      </c>
      <c r="C63" s="2" t="s">
        <v>1168</v>
      </c>
      <c r="D63" s="2" t="s">
        <v>34</v>
      </c>
      <c r="E63" s="2" t="s">
        <v>62</v>
      </c>
      <c r="F63" s="3">
        <v>1</v>
      </c>
      <c r="G63" s="2" t="s">
        <v>1170</v>
      </c>
      <c r="H63" s="2" t="s">
        <v>192</v>
      </c>
      <c r="I63" s="3">
        <v>140</v>
      </c>
      <c r="J63" s="2" t="s">
        <v>1169</v>
      </c>
      <c r="K63" s="2" t="s">
        <v>53</v>
      </c>
      <c r="L63" s="16" t="e">
        <f>VLOOKUP(C63,[1]Data!$C$1:$J$330,8,0)</f>
        <v>#N/A</v>
      </c>
      <c r="M63" s="15" t="e">
        <f>VLOOKUP(C63,[1]Data!$C$2:$K$330,9,0)</f>
        <v>#N/A</v>
      </c>
      <c r="N63" s="18" t="e">
        <f t="shared" si="4"/>
        <v>#VALUE!</v>
      </c>
      <c r="O63" s="2" t="s">
        <v>218</v>
      </c>
      <c r="P63" s="14"/>
      <c r="Q63" s="14"/>
    </row>
    <row r="64" spans="1:18" x14ac:dyDescent="0.35">
      <c r="A64" s="1">
        <v>63</v>
      </c>
      <c r="B64" s="2" t="s">
        <v>1172</v>
      </c>
      <c r="C64" s="2" t="s">
        <v>1175</v>
      </c>
      <c r="D64" s="2" t="s">
        <v>1176</v>
      </c>
      <c r="E64" s="2" t="s">
        <v>791</v>
      </c>
      <c r="F64" s="3">
        <v>0</v>
      </c>
      <c r="G64" s="2" t="s">
        <v>1178</v>
      </c>
      <c r="H64" s="2" t="s">
        <v>15</v>
      </c>
      <c r="I64" s="3">
        <v>140</v>
      </c>
      <c r="J64" s="2" t="s">
        <v>1177</v>
      </c>
      <c r="K64" s="2" t="s">
        <v>53</v>
      </c>
      <c r="L64" s="16" t="e">
        <f>VLOOKUP(C64,[1]Data!$C$1:$J$330,8,0)</f>
        <v>#N/A</v>
      </c>
      <c r="M64" s="15" t="e">
        <f>VLOOKUP(C64,[1]Data!$C$2:$K$330,9,0)</f>
        <v>#N/A</v>
      </c>
      <c r="N64" s="18" t="e">
        <f t="shared" si="4"/>
        <v>#VALUE!</v>
      </c>
      <c r="O64" s="2" t="s">
        <v>218</v>
      </c>
      <c r="P64" s="14"/>
      <c r="Q64" s="14"/>
    </row>
    <row r="65" spans="1:18" x14ac:dyDescent="0.35">
      <c r="A65" s="1">
        <v>64</v>
      </c>
      <c r="B65" s="2" t="s">
        <v>1172</v>
      </c>
      <c r="C65" s="2" t="s">
        <v>1182</v>
      </c>
      <c r="D65" s="2" t="s">
        <v>1183</v>
      </c>
      <c r="E65" s="2" t="s">
        <v>38</v>
      </c>
      <c r="F65" s="3">
        <v>0</v>
      </c>
      <c r="G65" s="2" t="s">
        <v>1184</v>
      </c>
      <c r="H65" s="2" t="s">
        <v>33</v>
      </c>
      <c r="I65" s="3">
        <v>140</v>
      </c>
      <c r="J65" s="2" t="s">
        <v>122</v>
      </c>
      <c r="K65" s="2" t="s">
        <v>14</v>
      </c>
      <c r="L65" s="16" t="e">
        <f>VLOOKUP(C65,[1]Data!$C$1:$J$330,8,0)</f>
        <v>#N/A</v>
      </c>
      <c r="M65" s="15" t="e">
        <f>VLOOKUP(C65,[1]Data!$C$2:$K$330,9,0)</f>
        <v>#N/A</v>
      </c>
      <c r="N65" s="18" t="e">
        <f t="shared" si="4"/>
        <v>#VALUE!</v>
      </c>
      <c r="O65" s="2" t="s">
        <v>218</v>
      </c>
      <c r="P65" s="14"/>
      <c r="Q65" s="14"/>
    </row>
    <row r="66" spans="1:18" x14ac:dyDescent="0.35">
      <c r="A66" s="1">
        <v>65</v>
      </c>
      <c r="B66" s="2" t="s">
        <v>1172</v>
      </c>
      <c r="C66" s="2" t="s">
        <v>1185</v>
      </c>
      <c r="D66" s="2" t="s">
        <v>11</v>
      </c>
      <c r="E66" s="2" t="s">
        <v>181</v>
      </c>
      <c r="F66" s="3">
        <v>0</v>
      </c>
      <c r="G66" s="2" t="s">
        <v>1186</v>
      </c>
      <c r="H66" s="2" t="s">
        <v>192</v>
      </c>
      <c r="I66" s="3">
        <v>140</v>
      </c>
      <c r="J66" s="2" t="s">
        <v>321</v>
      </c>
      <c r="K66" s="2" t="s">
        <v>53</v>
      </c>
      <c r="L66" s="16" t="e">
        <f>VLOOKUP(C66,[1]Data!$C$1:$J$330,8,0)</f>
        <v>#N/A</v>
      </c>
      <c r="M66" s="15" t="e">
        <f>VLOOKUP(C66,[1]Data!$C$2:$K$330,9,0)</f>
        <v>#N/A</v>
      </c>
      <c r="N66" s="18" t="e">
        <f t="shared" si="4"/>
        <v>#VALUE!</v>
      </c>
      <c r="O66" s="2" t="s">
        <v>218</v>
      </c>
      <c r="P66" s="14"/>
      <c r="Q66" s="14"/>
    </row>
    <row r="67" spans="1:18" x14ac:dyDescent="0.35">
      <c r="A67" s="1">
        <v>66</v>
      </c>
      <c r="B67" s="2" t="s">
        <v>1172</v>
      </c>
      <c r="C67" s="2" t="s">
        <v>1187</v>
      </c>
      <c r="D67" s="2" t="s">
        <v>1188</v>
      </c>
      <c r="E67" s="2" t="s">
        <v>414</v>
      </c>
      <c r="F67" s="3">
        <v>0</v>
      </c>
      <c r="G67" s="2" t="s">
        <v>912</v>
      </c>
      <c r="H67" s="2" t="s">
        <v>59</v>
      </c>
      <c r="I67" s="3">
        <v>140</v>
      </c>
      <c r="J67" s="2" t="s">
        <v>128</v>
      </c>
      <c r="K67" s="2" t="s">
        <v>53</v>
      </c>
      <c r="L67" s="16" t="e">
        <f>VLOOKUP(C67,[1]Data!$C$1:$J$330,8,0)</f>
        <v>#N/A</v>
      </c>
      <c r="M67" s="15" t="e">
        <f>VLOOKUP(C67,[1]Data!$C$2:$K$330,9,0)</f>
        <v>#N/A</v>
      </c>
      <c r="N67" s="18" t="e">
        <f t="shared" si="4"/>
        <v>#VALUE!</v>
      </c>
      <c r="O67" s="2" t="s">
        <v>218</v>
      </c>
      <c r="P67" s="14"/>
      <c r="Q67" s="14"/>
    </row>
    <row r="68" spans="1:18" x14ac:dyDescent="0.35">
      <c r="A68" s="1">
        <v>67</v>
      </c>
      <c r="B68" s="2" t="s">
        <v>1172</v>
      </c>
      <c r="C68" s="2" t="s">
        <v>1189</v>
      </c>
      <c r="D68" s="2" t="s">
        <v>855</v>
      </c>
      <c r="E68" s="2" t="s">
        <v>461</v>
      </c>
      <c r="F68" s="3">
        <v>0</v>
      </c>
      <c r="G68" s="2" t="s">
        <v>1190</v>
      </c>
      <c r="H68" s="2" t="s">
        <v>33</v>
      </c>
      <c r="I68" s="3">
        <v>140</v>
      </c>
      <c r="J68" s="2" t="s">
        <v>122</v>
      </c>
      <c r="K68" s="2" t="s">
        <v>14</v>
      </c>
      <c r="L68" s="16" t="e">
        <f>VLOOKUP(C68,[1]Data!$C$1:$J$330,8,0)</f>
        <v>#N/A</v>
      </c>
      <c r="M68" s="15" t="e">
        <f>VLOOKUP(C68,[1]Data!$C$2:$K$330,9,0)</f>
        <v>#N/A</v>
      </c>
      <c r="N68" s="18" t="e">
        <f t="shared" si="4"/>
        <v>#VALUE!</v>
      </c>
      <c r="O68" s="2" t="s">
        <v>218</v>
      </c>
      <c r="P68" s="14"/>
      <c r="Q68" s="14"/>
    </row>
    <row r="69" spans="1:18" x14ac:dyDescent="0.35">
      <c r="A69" s="1">
        <v>68</v>
      </c>
      <c r="B69" s="2" t="s">
        <v>1172</v>
      </c>
      <c r="C69" s="2" t="s">
        <v>1194</v>
      </c>
      <c r="D69" s="2" t="s">
        <v>1195</v>
      </c>
      <c r="E69" s="2" t="s">
        <v>702</v>
      </c>
      <c r="F69" s="3">
        <v>0</v>
      </c>
      <c r="G69" s="2" t="s">
        <v>1196</v>
      </c>
      <c r="H69" s="2" t="s">
        <v>44</v>
      </c>
      <c r="I69" s="3">
        <v>140</v>
      </c>
      <c r="J69" s="2" t="s">
        <v>783</v>
      </c>
      <c r="K69" s="2" t="s">
        <v>53</v>
      </c>
      <c r="L69" s="16" t="e">
        <f>VLOOKUP(C69,[1]Data!$C$1:$J$330,8,0)</f>
        <v>#N/A</v>
      </c>
      <c r="M69" s="15" t="e">
        <f>VLOOKUP(C69,[1]Data!$C$2:$K$330,9,0)</f>
        <v>#N/A</v>
      </c>
      <c r="N69" s="18" t="e">
        <f t="shared" ref="N69:N85" si="5">J69-L69</f>
        <v>#VALUE!</v>
      </c>
      <c r="O69" s="2" t="s">
        <v>218</v>
      </c>
      <c r="P69" s="14"/>
      <c r="Q69" s="14"/>
    </row>
    <row r="70" spans="1:18" x14ac:dyDescent="0.35">
      <c r="A70" s="1">
        <v>69</v>
      </c>
      <c r="B70" s="2" t="s">
        <v>1204</v>
      </c>
      <c r="C70" s="2" t="s">
        <v>1205</v>
      </c>
      <c r="D70" s="2" t="s">
        <v>276</v>
      </c>
      <c r="E70" s="2" t="s">
        <v>1206</v>
      </c>
      <c r="F70" s="3">
        <v>0</v>
      </c>
      <c r="G70" s="2" t="s">
        <v>1207</v>
      </c>
      <c r="H70" s="2" t="s">
        <v>19</v>
      </c>
      <c r="I70" s="3">
        <v>140</v>
      </c>
      <c r="J70" s="2" t="s">
        <v>792</v>
      </c>
      <c r="K70" s="2" t="s">
        <v>14</v>
      </c>
      <c r="L70" s="16" t="e">
        <f>VLOOKUP(C70,[1]Data!$C$1:$J$330,8,0)</f>
        <v>#N/A</v>
      </c>
      <c r="M70" s="15" t="e">
        <f>VLOOKUP(C70,[1]Data!$C$2:$K$330,9,0)</f>
        <v>#N/A</v>
      </c>
      <c r="N70" s="18" t="e">
        <f t="shared" si="5"/>
        <v>#VALUE!</v>
      </c>
      <c r="O70" s="2" t="s">
        <v>218</v>
      </c>
      <c r="P70" s="14"/>
      <c r="Q70" s="14"/>
    </row>
    <row r="71" spans="1:18" x14ac:dyDescent="0.35">
      <c r="A71" s="1">
        <v>70</v>
      </c>
      <c r="B71" s="2" t="s">
        <v>1204</v>
      </c>
      <c r="C71" s="2" t="s">
        <v>1208</v>
      </c>
      <c r="D71" s="2" t="s">
        <v>723</v>
      </c>
      <c r="E71" s="2" t="s">
        <v>803</v>
      </c>
      <c r="F71" s="3">
        <v>0</v>
      </c>
      <c r="G71" s="2" t="s">
        <v>1143</v>
      </c>
      <c r="H71" s="2" t="s">
        <v>33</v>
      </c>
      <c r="I71" s="3">
        <v>140</v>
      </c>
      <c r="J71" s="2" t="s">
        <v>818</v>
      </c>
      <c r="K71" s="2" t="s">
        <v>53</v>
      </c>
      <c r="L71" s="16" t="e">
        <f>VLOOKUP(C71,[1]Data!$C$1:$J$330,8,0)</f>
        <v>#N/A</v>
      </c>
      <c r="M71" s="15" t="e">
        <f>VLOOKUP(C71,[1]Data!$C$2:$K$330,9,0)</f>
        <v>#N/A</v>
      </c>
      <c r="N71" s="18" t="e">
        <f t="shared" si="5"/>
        <v>#VALUE!</v>
      </c>
      <c r="O71" s="2" t="s">
        <v>218</v>
      </c>
      <c r="P71" s="14"/>
      <c r="Q71" s="14"/>
    </row>
    <row r="72" spans="1:18" x14ac:dyDescent="0.35">
      <c r="A72" s="1">
        <v>71</v>
      </c>
      <c r="B72" s="2" t="s">
        <v>1204</v>
      </c>
      <c r="C72" s="2" t="s">
        <v>1209</v>
      </c>
      <c r="D72" s="2" t="s">
        <v>944</v>
      </c>
      <c r="E72" s="2" t="s">
        <v>1210</v>
      </c>
      <c r="F72" s="3">
        <v>0</v>
      </c>
      <c r="G72" s="2" t="s">
        <v>912</v>
      </c>
      <c r="H72" s="2" t="s">
        <v>26</v>
      </c>
      <c r="I72" s="3">
        <v>140</v>
      </c>
      <c r="J72" s="2" t="s">
        <v>563</v>
      </c>
      <c r="K72" s="2" t="s">
        <v>53</v>
      </c>
      <c r="L72" s="16" t="e">
        <f>VLOOKUP(C72,[1]Data!$C$1:$J$330,8,0)</f>
        <v>#N/A</v>
      </c>
      <c r="M72" s="15" t="e">
        <f>VLOOKUP(C72,[1]Data!$C$2:$K$330,9,0)</f>
        <v>#N/A</v>
      </c>
      <c r="N72" s="18" t="e">
        <f t="shared" si="5"/>
        <v>#VALUE!</v>
      </c>
      <c r="O72" s="2" t="s">
        <v>218</v>
      </c>
      <c r="P72" s="14"/>
      <c r="Q72" s="14"/>
    </row>
    <row r="73" spans="1:18" x14ac:dyDescent="0.35">
      <c r="A73" s="1">
        <v>72</v>
      </c>
      <c r="B73" s="2" t="s">
        <v>1204</v>
      </c>
      <c r="C73" s="2" t="s">
        <v>1211</v>
      </c>
      <c r="D73" s="2" t="s">
        <v>1212</v>
      </c>
      <c r="E73" s="2" t="s">
        <v>391</v>
      </c>
      <c r="F73" s="3">
        <v>0</v>
      </c>
      <c r="G73" s="2" t="s">
        <v>1214</v>
      </c>
      <c r="H73" s="2" t="s">
        <v>15</v>
      </c>
      <c r="I73" s="3">
        <v>140</v>
      </c>
      <c r="J73" s="2" t="s">
        <v>1213</v>
      </c>
      <c r="K73" s="2" t="s">
        <v>53</v>
      </c>
      <c r="L73" s="16" t="e">
        <f>VLOOKUP(C73,[1]Data!$C$1:$J$330,8,0)</f>
        <v>#N/A</v>
      </c>
      <c r="M73" s="15" t="e">
        <f>VLOOKUP(C73,[1]Data!$C$2:$K$330,9,0)</f>
        <v>#N/A</v>
      </c>
      <c r="N73" s="18" t="e">
        <f t="shared" si="5"/>
        <v>#VALUE!</v>
      </c>
      <c r="O73" s="2" t="s">
        <v>218</v>
      </c>
      <c r="P73" s="14"/>
      <c r="Q73" s="14"/>
    </row>
    <row r="74" spans="1:18" x14ac:dyDescent="0.35">
      <c r="A74" s="1">
        <v>73</v>
      </c>
      <c r="B74" s="2" t="s">
        <v>1204</v>
      </c>
      <c r="C74" s="2" t="s">
        <v>1223</v>
      </c>
      <c r="D74" s="2" t="s">
        <v>1031</v>
      </c>
      <c r="E74" s="2" t="s">
        <v>38</v>
      </c>
      <c r="F74" s="3">
        <v>0</v>
      </c>
      <c r="G74" s="2" t="s">
        <v>1050</v>
      </c>
      <c r="H74" s="2" t="s">
        <v>44</v>
      </c>
      <c r="I74" s="3">
        <v>140</v>
      </c>
      <c r="J74" s="2" t="s">
        <v>365</v>
      </c>
      <c r="K74" s="2" t="s">
        <v>14</v>
      </c>
      <c r="L74" s="16" t="e">
        <f>VLOOKUP(C74,[1]Data!$C$1:$J$330,8,0)</f>
        <v>#N/A</v>
      </c>
      <c r="M74" s="15" t="e">
        <f>VLOOKUP(C74,[1]Data!$C$2:$K$330,9,0)</f>
        <v>#N/A</v>
      </c>
      <c r="N74" s="18" t="e">
        <f t="shared" si="5"/>
        <v>#VALUE!</v>
      </c>
      <c r="O74" s="2" t="s">
        <v>218</v>
      </c>
      <c r="P74" s="14"/>
      <c r="Q74" s="14"/>
    </row>
    <row r="75" spans="1:18" x14ac:dyDescent="0.35">
      <c r="A75" s="1">
        <v>74</v>
      </c>
      <c r="B75" s="7" t="s">
        <v>1226</v>
      </c>
      <c r="C75" s="7" t="s">
        <v>1228</v>
      </c>
      <c r="D75" s="7" t="s">
        <v>1229</v>
      </c>
      <c r="E75" s="7" t="s">
        <v>352</v>
      </c>
      <c r="F75" s="8">
        <v>0</v>
      </c>
      <c r="G75" s="7" t="s">
        <v>1116</v>
      </c>
      <c r="H75" s="7" t="s">
        <v>15</v>
      </c>
      <c r="I75" s="8">
        <v>140</v>
      </c>
      <c r="J75" s="7" t="s">
        <v>13</v>
      </c>
      <c r="K75" s="7" t="s">
        <v>14</v>
      </c>
      <c r="L75" s="16" t="e">
        <f>VLOOKUP(C75,[1]Data!$C$1:$J$330,8,0)</f>
        <v>#N/A</v>
      </c>
      <c r="M75" s="15" t="e">
        <f>VLOOKUP(C75,[1]Data!$C$2:$K$330,9,0)</f>
        <v>#N/A</v>
      </c>
      <c r="N75" s="18" t="e">
        <f t="shared" si="5"/>
        <v>#VALUE!</v>
      </c>
      <c r="O75" s="7" t="s">
        <v>218</v>
      </c>
      <c r="P75" s="10" t="s">
        <v>1465</v>
      </c>
      <c r="Q75" s="13">
        <v>1</v>
      </c>
      <c r="R75" s="9"/>
    </row>
    <row r="76" spans="1:18" ht="29" x14ac:dyDescent="0.35">
      <c r="A76" s="1">
        <v>75</v>
      </c>
      <c r="B76" s="2" t="s">
        <v>1226</v>
      </c>
      <c r="C76" s="2" t="s">
        <v>1235</v>
      </c>
      <c r="D76" s="2" t="s">
        <v>1236</v>
      </c>
      <c r="E76" s="2" t="s">
        <v>181</v>
      </c>
      <c r="F76" s="3">
        <v>0</v>
      </c>
      <c r="G76" s="2" t="s">
        <v>1237</v>
      </c>
      <c r="H76" s="2" t="s">
        <v>508</v>
      </c>
      <c r="I76" s="3">
        <v>140</v>
      </c>
      <c r="J76" s="2" t="s">
        <v>244</v>
      </c>
      <c r="K76" s="2" t="s">
        <v>14</v>
      </c>
      <c r="L76" s="16" t="e">
        <f>VLOOKUP(C76,[1]Data!$C$1:$J$330,8,0)</f>
        <v>#N/A</v>
      </c>
      <c r="M76" s="15" t="e">
        <f>VLOOKUP(C76,[1]Data!$C$2:$K$330,9,0)</f>
        <v>#N/A</v>
      </c>
      <c r="N76" s="18" t="e">
        <f t="shared" si="5"/>
        <v>#VALUE!</v>
      </c>
      <c r="O76" s="2" t="s">
        <v>218</v>
      </c>
      <c r="P76" s="14"/>
      <c r="Q76" s="14"/>
    </row>
    <row r="77" spans="1:18" x14ac:dyDescent="0.35">
      <c r="A77" s="1">
        <v>76</v>
      </c>
      <c r="B77" s="2" t="s">
        <v>1247</v>
      </c>
      <c r="C77" s="2" t="s">
        <v>1250</v>
      </c>
      <c r="D77" s="2" t="s">
        <v>1251</v>
      </c>
      <c r="E77" s="2" t="s">
        <v>38</v>
      </c>
      <c r="F77" s="3">
        <v>0</v>
      </c>
      <c r="G77" s="2" t="s">
        <v>1167</v>
      </c>
      <c r="H77" s="2" t="s">
        <v>982</v>
      </c>
      <c r="I77" s="3">
        <v>140</v>
      </c>
      <c r="J77" s="2" t="s">
        <v>182</v>
      </c>
      <c r="K77" s="2" t="s">
        <v>53</v>
      </c>
      <c r="L77" s="16" t="e">
        <f>VLOOKUP(C77,[1]Data!$C$1:$J$330,8,0)</f>
        <v>#N/A</v>
      </c>
      <c r="M77" s="15" t="e">
        <f>VLOOKUP(C77,[1]Data!$C$2:$K$330,9,0)</f>
        <v>#N/A</v>
      </c>
      <c r="N77" s="18" t="e">
        <f t="shared" si="5"/>
        <v>#VALUE!</v>
      </c>
      <c r="O77" s="2" t="s">
        <v>218</v>
      </c>
      <c r="P77" s="14"/>
      <c r="Q77" s="14"/>
    </row>
    <row r="78" spans="1:18" x14ac:dyDescent="0.35">
      <c r="A78" s="1">
        <v>77</v>
      </c>
      <c r="B78" s="2" t="s">
        <v>1247</v>
      </c>
      <c r="C78" s="2" t="s">
        <v>1254</v>
      </c>
      <c r="D78" s="2" t="s">
        <v>1255</v>
      </c>
      <c r="E78" s="2" t="s">
        <v>753</v>
      </c>
      <c r="F78" s="3">
        <v>0</v>
      </c>
      <c r="G78" s="2" t="s">
        <v>1256</v>
      </c>
      <c r="H78" s="2" t="s">
        <v>44</v>
      </c>
      <c r="I78" s="3">
        <v>140</v>
      </c>
      <c r="J78" s="2" t="s">
        <v>357</v>
      </c>
      <c r="K78" s="2" t="s">
        <v>53</v>
      </c>
      <c r="L78" s="16" t="e">
        <f>VLOOKUP(C78,[1]Data!$C$1:$J$330,8,0)</f>
        <v>#N/A</v>
      </c>
      <c r="M78" s="15" t="e">
        <f>VLOOKUP(C78,[1]Data!$C$2:$K$330,9,0)</f>
        <v>#N/A</v>
      </c>
      <c r="N78" s="18" t="e">
        <f t="shared" si="5"/>
        <v>#VALUE!</v>
      </c>
      <c r="O78" s="2" t="s">
        <v>218</v>
      </c>
      <c r="P78" s="14"/>
      <c r="Q78" s="14"/>
    </row>
    <row r="79" spans="1:18" x14ac:dyDescent="0.35">
      <c r="A79" s="1">
        <v>78</v>
      </c>
      <c r="B79" s="2" t="s">
        <v>1247</v>
      </c>
      <c r="C79" s="2" t="s">
        <v>1257</v>
      </c>
      <c r="D79" s="2" t="s">
        <v>1258</v>
      </c>
      <c r="E79" s="2" t="s">
        <v>1259</v>
      </c>
      <c r="F79" s="3">
        <v>0</v>
      </c>
      <c r="G79" s="2" t="s">
        <v>1260</v>
      </c>
      <c r="H79" s="2" t="s">
        <v>33</v>
      </c>
      <c r="I79" s="3">
        <v>140</v>
      </c>
      <c r="J79" s="2" t="s">
        <v>645</v>
      </c>
      <c r="K79" s="2" t="s">
        <v>53</v>
      </c>
      <c r="L79" s="16" t="e">
        <f>VLOOKUP(C79,[1]Data!$C$1:$J$330,8,0)</f>
        <v>#N/A</v>
      </c>
      <c r="M79" s="15" t="e">
        <f>VLOOKUP(C79,[1]Data!$C$2:$K$330,9,0)</f>
        <v>#N/A</v>
      </c>
      <c r="N79" s="18" t="e">
        <f t="shared" si="5"/>
        <v>#VALUE!</v>
      </c>
      <c r="O79" s="2" t="s">
        <v>218</v>
      </c>
      <c r="P79" s="14"/>
      <c r="Q79" s="14"/>
    </row>
    <row r="80" spans="1:18" x14ac:dyDescent="0.35">
      <c r="A80" s="1">
        <v>79</v>
      </c>
      <c r="B80" s="2" t="s">
        <v>1247</v>
      </c>
      <c r="C80" s="2" t="s">
        <v>1261</v>
      </c>
      <c r="D80" s="2" t="s">
        <v>471</v>
      </c>
      <c r="E80" s="2" t="s">
        <v>1053</v>
      </c>
      <c r="F80" s="3">
        <v>0</v>
      </c>
      <c r="G80" s="2" t="s">
        <v>1260</v>
      </c>
      <c r="H80" s="2" t="s">
        <v>59</v>
      </c>
      <c r="I80" s="3">
        <v>140</v>
      </c>
      <c r="J80" s="2" t="s">
        <v>1262</v>
      </c>
      <c r="K80" s="2" t="s">
        <v>53</v>
      </c>
      <c r="L80" s="16" t="e">
        <f>VLOOKUP(C80,[1]Data!$C$1:$J$330,8,0)</f>
        <v>#N/A</v>
      </c>
      <c r="M80" s="15" t="e">
        <f>VLOOKUP(C80,[1]Data!$C$2:$K$330,9,0)</f>
        <v>#N/A</v>
      </c>
      <c r="N80" s="18" t="e">
        <f t="shared" si="5"/>
        <v>#VALUE!</v>
      </c>
      <c r="O80" s="2" t="s">
        <v>218</v>
      </c>
      <c r="P80" s="14"/>
      <c r="Q80" s="14"/>
    </row>
    <row r="81" spans="1:17" x14ac:dyDescent="0.35">
      <c r="A81" s="1">
        <v>80</v>
      </c>
      <c r="B81" s="2" t="s">
        <v>1265</v>
      </c>
      <c r="C81" s="2" t="s">
        <v>1282</v>
      </c>
      <c r="D81" s="2" t="s">
        <v>1283</v>
      </c>
      <c r="E81" s="2" t="s">
        <v>214</v>
      </c>
      <c r="F81" s="3">
        <v>0</v>
      </c>
      <c r="G81" s="2" t="s">
        <v>1284</v>
      </c>
      <c r="H81" s="2" t="s">
        <v>15</v>
      </c>
      <c r="I81" s="3">
        <v>140</v>
      </c>
      <c r="J81" s="2" t="s">
        <v>205</v>
      </c>
      <c r="K81" s="2" t="s">
        <v>53</v>
      </c>
      <c r="L81" s="16" t="e">
        <f>VLOOKUP(C81,[1]Data!$C$1:$J$330,8,0)</f>
        <v>#N/A</v>
      </c>
      <c r="M81" s="15" t="e">
        <f>VLOOKUP(C81,[1]Data!$C$2:$K$330,9,0)</f>
        <v>#N/A</v>
      </c>
      <c r="N81" s="18" t="e">
        <f t="shared" si="5"/>
        <v>#VALUE!</v>
      </c>
      <c r="O81" s="2" t="s">
        <v>218</v>
      </c>
      <c r="P81" s="14"/>
      <c r="Q81" s="14"/>
    </row>
    <row r="82" spans="1:17" x14ac:dyDescent="0.35">
      <c r="A82" s="1">
        <v>81</v>
      </c>
      <c r="B82" s="2" t="s">
        <v>1265</v>
      </c>
      <c r="C82" s="2" t="s">
        <v>1285</v>
      </c>
      <c r="D82" s="2" t="s">
        <v>506</v>
      </c>
      <c r="E82" s="2" t="s">
        <v>133</v>
      </c>
      <c r="F82" s="3">
        <v>0</v>
      </c>
      <c r="G82" s="2" t="s">
        <v>1286</v>
      </c>
      <c r="H82" s="2" t="s">
        <v>64</v>
      </c>
      <c r="I82" s="3">
        <v>140</v>
      </c>
      <c r="J82" s="2" t="s">
        <v>51</v>
      </c>
      <c r="K82" s="2" t="s">
        <v>14</v>
      </c>
      <c r="L82" s="16" t="e">
        <f>VLOOKUP(C82,[1]Data!$C$1:$J$330,8,0)</f>
        <v>#N/A</v>
      </c>
      <c r="M82" s="15" t="e">
        <f>VLOOKUP(C82,[1]Data!$C$2:$K$330,9,0)</f>
        <v>#N/A</v>
      </c>
      <c r="N82" s="18" t="e">
        <f t="shared" si="5"/>
        <v>#VALUE!</v>
      </c>
      <c r="O82" s="2" t="s">
        <v>218</v>
      </c>
      <c r="P82" s="14"/>
      <c r="Q82" s="14"/>
    </row>
    <row r="83" spans="1:17" x14ac:dyDescent="0.35">
      <c r="A83" s="1">
        <v>82</v>
      </c>
      <c r="B83" s="2" t="s">
        <v>1265</v>
      </c>
      <c r="C83" s="2" t="s">
        <v>1290</v>
      </c>
      <c r="D83" s="2" t="s">
        <v>80</v>
      </c>
      <c r="E83" s="2" t="s">
        <v>414</v>
      </c>
      <c r="F83" s="3">
        <v>0</v>
      </c>
      <c r="G83" s="2" t="s">
        <v>1291</v>
      </c>
      <c r="H83" s="2" t="s">
        <v>163</v>
      </c>
      <c r="I83" s="3">
        <v>140</v>
      </c>
      <c r="J83" s="2" t="s">
        <v>656</v>
      </c>
      <c r="K83" s="2" t="s">
        <v>53</v>
      </c>
      <c r="L83" s="16" t="e">
        <f>VLOOKUP(C83,[1]Data!$C$1:$J$330,8,0)</f>
        <v>#N/A</v>
      </c>
      <c r="M83" s="15" t="e">
        <f>VLOOKUP(C83,[1]Data!$C$2:$K$330,9,0)</f>
        <v>#N/A</v>
      </c>
      <c r="N83" s="18" t="e">
        <f t="shared" si="5"/>
        <v>#VALUE!</v>
      </c>
      <c r="O83" s="2" t="s">
        <v>218</v>
      </c>
      <c r="P83" s="14"/>
      <c r="Q83" s="14"/>
    </row>
    <row r="84" spans="1:17" x14ac:dyDescent="0.35">
      <c r="A84" s="1">
        <v>83</v>
      </c>
      <c r="B84" s="2" t="s">
        <v>1265</v>
      </c>
      <c r="C84" s="2" t="s">
        <v>1292</v>
      </c>
      <c r="D84" s="2" t="s">
        <v>1293</v>
      </c>
      <c r="E84" s="2" t="s">
        <v>414</v>
      </c>
      <c r="F84" s="3">
        <v>0</v>
      </c>
      <c r="G84" s="2" t="s">
        <v>788</v>
      </c>
      <c r="H84" s="2" t="s">
        <v>56</v>
      </c>
      <c r="I84" s="3">
        <v>140</v>
      </c>
      <c r="J84" s="2" t="s">
        <v>516</v>
      </c>
      <c r="K84" s="2" t="s">
        <v>53</v>
      </c>
      <c r="L84" s="16" t="e">
        <f>VLOOKUP(C84,[1]Data!$C$1:$J$330,8,0)</f>
        <v>#N/A</v>
      </c>
      <c r="M84" s="15" t="e">
        <f>VLOOKUP(C84,[1]Data!$C$2:$K$330,9,0)</f>
        <v>#N/A</v>
      </c>
      <c r="N84" s="18" t="e">
        <f t="shared" si="5"/>
        <v>#VALUE!</v>
      </c>
      <c r="O84" s="2" t="s">
        <v>218</v>
      </c>
      <c r="P84" s="14"/>
      <c r="Q84" s="14"/>
    </row>
    <row r="85" spans="1:17" x14ac:dyDescent="0.35">
      <c r="A85" s="1">
        <v>84</v>
      </c>
      <c r="B85" s="2" t="s">
        <v>1339</v>
      </c>
      <c r="C85" s="2" t="s">
        <v>1337</v>
      </c>
      <c r="D85" s="2" t="s">
        <v>1338</v>
      </c>
      <c r="E85" s="2" t="s">
        <v>28</v>
      </c>
      <c r="F85" s="3">
        <v>1</v>
      </c>
      <c r="G85" s="2" t="s">
        <v>1340</v>
      </c>
      <c r="H85" s="2" t="s">
        <v>33</v>
      </c>
      <c r="I85" s="3">
        <v>129</v>
      </c>
      <c r="J85" s="2" t="s">
        <v>645</v>
      </c>
      <c r="K85" s="2" t="s">
        <v>53</v>
      </c>
      <c r="L85" s="16" t="e">
        <f>VLOOKUP(C85,[1]Data!$C$1:$J$330,8,0)</f>
        <v>#N/A</v>
      </c>
      <c r="M85" s="15" t="e">
        <f>VLOOKUP(C85,[1]Data!$C$2:$K$330,9,0)</f>
        <v>#N/A</v>
      </c>
      <c r="N85" s="18" t="e">
        <f t="shared" si="5"/>
        <v>#VALUE!</v>
      </c>
      <c r="O85" s="2" t="s">
        <v>437</v>
      </c>
      <c r="P85" s="14"/>
      <c r="Q85" s="14"/>
    </row>
    <row r="86" spans="1:17" x14ac:dyDescent="0.35">
      <c r="A86" s="1">
        <v>85</v>
      </c>
      <c r="B86" s="2" t="s">
        <v>1399</v>
      </c>
      <c r="C86" s="2" t="s">
        <v>1397</v>
      </c>
      <c r="D86" s="2" t="s">
        <v>1398</v>
      </c>
      <c r="E86" s="2" t="s">
        <v>28</v>
      </c>
      <c r="F86" s="3">
        <v>0</v>
      </c>
      <c r="G86" s="2" t="s">
        <v>1382</v>
      </c>
      <c r="H86" s="2" t="s">
        <v>61</v>
      </c>
      <c r="I86" s="3">
        <v>144</v>
      </c>
      <c r="J86" s="2" t="s">
        <v>539</v>
      </c>
      <c r="K86" s="2" t="s">
        <v>53</v>
      </c>
      <c r="L86" s="16" t="e">
        <f>VLOOKUP(C86,[1]Data!$C$1:$J$330,8,0)</f>
        <v>#N/A</v>
      </c>
      <c r="M86" s="15" t="e">
        <f>VLOOKUP(C86,[1]Data!$C$2:$K$330,9,0)</f>
        <v>#N/A</v>
      </c>
      <c r="N86" s="18" t="e">
        <f t="shared" ref="N86:N95" si="6">J86-L86</f>
        <v>#VALUE!</v>
      </c>
      <c r="O86" s="2" t="s">
        <v>102</v>
      </c>
      <c r="P86" s="14"/>
      <c r="Q86" s="14"/>
    </row>
    <row r="87" spans="1:17" x14ac:dyDescent="0.35">
      <c r="A87" s="1">
        <v>86</v>
      </c>
      <c r="B87" s="2" t="s">
        <v>1399</v>
      </c>
      <c r="C87" s="2" t="s">
        <v>1409</v>
      </c>
      <c r="D87" s="2" t="s">
        <v>1410</v>
      </c>
      <c r="E87" s="2" t="s">
        <v>1411</v>
      </c>
      <c r="F87" s="3">
        <v>0</v>
      </c>
      <c r="G87" s="2" t="s">
        <v>1412</v>
      </c>
      <c r="H87" s="2" t="s">
        <v>61</v>
      </c>
      <c r="I87" s="3">
        <v>144</v>
      </c>
      <c r="J87" s="2" t="s">
        <v>476</v>
      </c>
      <c r="K87" s="2" t="s">
        <v>14</v>
      </c>
      <c r="L87" s="16" t="e">
        <f>VLOOKUP(C87,[1]Data!$C$1:$J$330,8,0)</f>
        <v>#N/A</v>
      </c>
      <c r="M87" s="15" t="e">
        <f>VLOOKUP(C87,[1]Data!$C$2:$K$330,9,0)</f>
        <v>#N/A</v>
      </c>
      <c r="N87" s="18" t="e">
        <f t="shared" si="6"/>
        <v>#VALUE!</v>
      </c>
      <c r="O87" s="2" t="s">
        <v>102</v>
      </c>
      <c r="P87" s="14"/>
      <c r="Q87" s="14"/>
    </row>
    <row r="88" spans="1:17" x14ac:dyDescent="0.35">
      <c r="A88" s="1">
        <v>87</v>
      </c>
      <c r="B88" s="2" t="s">
        <v>1414</v>
      </c>
      <c r="C88" s="2" t="s">
        <v>1413</v>
      </c>
      <c r="D88" s="2" t="s">
        <v>545</v>
      </c>
      <c r="E88" s="2" t="s">
        <v>38</v>
      </c>
      <c r="F88" s="3">
        <v>0</v>
      </c>
      <c r="G88" s="2" t="s">
        <v>1190</v>
      </c>
      <c r="H88" s="2" t="s">
        <v>59</v>
      </c>
      <c r="I88" s="3">
        <v>144</v>
      </c>
      <c r="J88" s="2" t="s">
        <v>783</v>
      </c>
      <c r="K88" s="2" t="s">
        <v>53</v>
      </c>
      <c r="L88" s="16" t="e">
        <f>VLOOKUP(C88,[1]Data!$C$1:$J$330,8,0)</f>
        <v>#N/A</v>
      </c>
      <c r="M88" s="15" t="e">
        <f>VLOOKUP(C88,[1]Data!$C$2:$K$330,9,0)</f>
        <v>#N/A</v>
      </c>
      <c r="N88" s="18" t="e">
        <f t="shared" si="6"/>
        <v>#VALUE!</v>
      </c>
      <c r="O88" s="2" t="s">
        <v>102</v>
      </c>
      <c r="P88" s="14"/>
      <c r="Q88" s="14"/>
    </row>
    <row r="89" spans="1:17" x14ac:dyDescent="0.35">
      <c r="A89" s="1">
        <v>88</v>
      </c>
      <c r="B89" s="2" t="s">
        <v>1414</v>
      </c>
      <c r="C89" s="2" t="s">
        <v>1417</v>
      </c>
      <c r="D89" s="2" t="s">
        <v>608</v>
      </c>
      <c r="E89" s="2" t="s">
        <v>1418</v>
      </c>
      <c r="F89" s="3">
        <v>0</v>
      </c>
      <c r="G89" s="2" t="s">
        <v>1419</v>
      </c>
      <c r="H89" s="2" t="s">
        <v>19</v>
      </c>
      <c r="I89" s="3">
        <v>144</v>
      </c>
      <c r="J89" s="2" t="s">
        <v>166</v>
      </c>
      <c r="K89" s="2" t="s">
        <v>53</v>
      </c>
      <c r="L89" s="16" t="e">
        <f>VLOOKUP(C89,[1]Data!$C$1:$J$330,8,0)</f>
        <v>#N/A</v>
      </c>
      <c r="M89" s="15" t="e">
        <f>VLOOKUP(C89,[1]Data!$C$2:$K$330,9,0)</f>
        <v>#N/A</v>
      </c>
      <c r="N89" s="18" t="e">
        <f t="shared" si="6"/>
        <v>#VALUE!</v>
      </c>
      <c r="O89" s="2" t="s">
        <v>102</v>
      </c>
      <c r="P89" s="14"/>
      <c r="Q89" s="14"/>
    </row>
    <row r="90" spans="1:17" x14ac:dyDescent="0.35">
      <c r="A90" s="1">
        <v>89</v>
      </c>
      <c r="B90" s="2" t="s">
        <v>1425</v>
      </c>
      <c r="C90" s="2" t="s">
        <v>1424</v>
      </c>
      <c r="D90" s="2" t="s">
        <v>602</v>
      </c>
      <c r="E90" s="2" t="s">
        <v>352</v>
      </c>
      <c r="F90" s="3">
        <v>0</v>
      </c>
      <c r="G90" s="2" t="s">
        <v>332</v>
      </c>
      <c r="H90" s="2" t="s">
        <v>33</v>
      </c>
      <c r="I90" s="3">
        <v>148</v>
      </c>
      <c r="J90" s="2" t="s">
        <v>13</v>
      </c>
      <c r="K90" s="2" t="s">
        <v>14</v>
      </c>
      <c r="L90" s="16" t="e">
        <f>VLOOKUP(C90,[1]Data!$C$1:$J$330,8,0)</f>
        <v>#N/A</v>
      </c>
      <c r="M90" s="15" t="e">
        <f>VLOOKUP(C90,[1]Data!$C$2:$K$330,9,0)</f>
        <v>#N/A</v>
      </c>
      <c r="N90" s="18" t="e">
        <f t="shared" si="6"/>
        <v>#VALUE!</v>
      </c>
      <c r="O90" s="2" t="s">
        <v>1426</v>
      </c>
      <c r="P90" s="14"/>
      <c r="Q90" s="14"/>
    </row>
    <row r="91" spans="1:17" x14ac:dyDescent="0.35">
      <c r="A91" s="1">
        <v>90</v>
      </c>
      <c r="B91" s="2" t="s">
        <v>1433</v>
      </c>
      <c r="C91" s="2" t="s">
        <v>1441</v>
      </c>
      <c r="D91" s="2" t="s">
        <v>868</v>
      </c>
      <c r="E91" s="2" t="s">
        <v>21</v>
      </c>
      <c r="F91" s="3">
        <v>0</v>
      </c>
      <c r="G91" s="2" t="s">
        <v>1442</v>
      </c>
      <c r="H91" s="2" t="s">
        <v>33</v>
      </c>
      <c r="I91" s="3">
        <v>148</v>
      </c>
      <c r="J91" s="2" t="s">
        <v>190</v>
      </c>
      <c r="K91" s="2" t="s">
        <v>53</v>
      </c>
      <c r="L91" s="16" t="e">
        <f>VLOOKUP(C91,[1]Data!$C$1:$J$330,8,0)</f>
        <v>#N/A</v>
      </c>
      <c r="M91" s="15" t="e">
        <f>VLOOKUP(C91,[1]Data!$C$2:$K$330,9,0)</f>
        <v>#N/A</v>
      </c>
      <c r="N91" s="18" t="e">
        <f t="shared" si="6"/>
        <v>#VALUE!</v>
      </c>
      <c r="O91" s="2" t="s">
        <v>16</v>
      </c>
      <c r="P91" s="14"/>
      <c r="Q91" s="14"/>
    </row>
    <row r="92" spans="1:17" x14ac:dyDescent="0.35">
      <c r="A92" s="1">
        <v>91</v>
      </c>
      <c r="B92" s="2" t="s">
        <v>1445</v>
      </c>
      <c r="C92" s="2" t="s">
        <v>1448</v>
      </c>
      <c r="D92" s="2" t="s">
        <v>1449</v>
      </c>
      <c r="E92" s="2" t="s">
        <v>254</v>
      </c>
      <c r="F92" s="3">
        <v>0</v>
      </c>
      <c r="G92" s="2" t="s">
        <v>1034</v>
      </c>
      <c r="H92" s="2" t="s">
        <v>64</v>
      </c>
      <c r="I92" s="3">
        <v>148</v>
      </c>
      <c r="J92" s="2" t="s">
        <v>503</v>
      </c>
      <c r="K92" s="2" t="s">
        <v>14</v>
      </c>
      <c r="L92" s="16" t="e">
        <f>VLOOKUP(C92,[1]Data!$C$1:$J$330,8,0)</f>
        <v>#N/A</v>
      </c>
      <c r="M92" s="15" t="e">
        <f>VLOOKUP(C92,[1]Data!$C$2:$K$330,9,0)</f>
        <v>#N/A</v>
      </c>
      <c r="N92" s="18" t="e">
        <f t="shared" si="6"/>
        <v>#VALUE!</v>
      </c>
      <c r="O92" s="2" t="s">
        <v>16</v>
      </c>
      <c r="P92" s="14"/>
      <c r="Q92" s="14"/>
    </row>
    <row r="93" spans="1:17" x14ac:dyDescent="0.35">
      <c r="A93" s="1">
        <v>92</v>
      </c>
      <c r="B93" s="2" t="s">
        <v>1445</v>
      </c>
      <c r="C93" s="2" t="s">
        <v>1454</v>
      </c>
      <c r="D93" s="2" t="s">
        <v>1455</v>
      </c>
      <c r="E93" s="2" t="s">
        <v>133</v>
      </c>
      <c r="F93" s="3">
        <v>0</v>
      </c>
      <c r="G93" s="2" t="s">
        <v>1456</v>
      </c>
      <c r="H93" s="2" t="s">
        <v>225</v>
      </c>
      <c r="I93" s="3">
        <v>148</v>
      </c>
      <c r="J93" s="2" t="s">
        <v>321</v>
      </c>
      <c r="K93" s="2" t="s">
        <v>53</v>
      </c>
      <c r="L93" s="16" t="e">
        <f>VLOOKUP(C93,[1]Data!$C$1:$J$330,8,0)</f>
        <v>#N/A</v>
      </c>
      <c r="M93" s="15" t="e">
        <f>VLOOKUP(C93,[1]Data!$C$2:$K$330,9,0)</f>
        <v>#N/A</v>
      </c>
      <c r="N93" s="18" t="e">
        <f t="shared" si="6"/>
        <v>#VALUE!</v>
      </c>
      <c r="O93" s="2" t="s">
        <v>16</v>
      </c>
      <c r="P93" s="14"/>
      <c r="Q93" s="14"/>
    </row>
    <row r="94" spans="1:17" x14ac:dyDescent="0.35">
      <c r="A94" s="1">
        <v>93</v>
      </c>
      <c r="B94" s="2" t="s">
        <v>1445</v>
      </c>
      <c r="C94" s="2" t="s">
        <v>1457</v>
      </c>
      <c r="D94" s="2" t="s">
        <v>1458</v>
      </c>
      <c r="E94" s="2" t="s">
        <v>1148</v>
      </c>
      <c r="F94" s="3">
        <v>0</v>
      </c>
      <c r="G94" s="2" t="s">
        <v>1459</v>
      </c>
      <c r="H94" s="2" t="s">
        <v>33</v>
      </c>
      <c r="I94" s="3">
        <v>148</v>
      </c>
      <c r="J94" s="2" t="s">
        <v>563</v>
      </c>
      <c r="K94" s="2" t="s">
        <v>53</v>
      </c>
      <c r="L94" s="16" t="e">
        <f>VLOOKUP(C94,[1]Data!$C$1:$J$330,8,0)</f>
        <v>#N/A</v>
      </c>
      <c r="M94" s="15" t="e">
        <f>VLOOKUP(C94,[1]Data!$C$2:$K$330,9,0)</f>
        <v>#N/A</v>
      </c>
      <c r="N94" s="18" t="e">
        <f t="shared" si="6"/>
        <v>#VALUE!</v>
      </c>
      <c r="O94" s="2" t="s">
        <v>16</v>
      </c>
      <c r="P94" s="14"/>
      <c r="Q94" s="14"/>
    </row>
    <row r="95" spans="1:17" x14ac:dyDescent="0.35">
      <c r="A95" s="1">
        <v>94</v>
      </c>
      <c r="B95" s="2" t="s">
        <v>1445</v>
      </c>
      <c r="C95" s="2" t="s">
        <v>1461</v>
      </c>
      <c r="D95" s="2" t="s">
        <v>602</v>
      </c>
      <c r="E95" s="2" t="s">
        <v>475</v>
      </c>
      <c r="F95" s="3">
        <v>0</v>
      </c>
      <c r="G95" s="2" t="s">
        <v>1050</v>
      </c>
      <c r="H95" s="2" t="s">
        <v>33</v>
      </c>
      <c r="I95" s="3">
        <v>148</v>
      </c>
      <c r="J95" s="2" t="s">
        <v>441</v>
      </c>
      <c r="K95" s="2" t="s">
        <v>14</v>
      </c>
      <c r="L95" s="16" t="e">
        <f>VLOOKUP(C95,[1]Data!$C$1:$J$330,8,0)</f>
        <v>#N/A</v>
      </c>
      <c r="M95" s="15" t="e">
        <f>VLOOKUP(C95,[1]Data!$C$2:$K$330,9,0)</f>
        <v>#N/A</v>
      </c>
      <c r="N95" s="18" t="e">
        <f t="shared" si="6"/>
        <v>#VALUE!</v>
      </c>
      <c r="O95" s="2" t="s">
        <v>16</v>
      </c>
      <c r="P95" s="14"/>
      <c r="Q95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7BF8F-58DC-4F1B-B938-A0C958803154}">
  <dimension ref="A1:Q308"/>
  <sheetViews>
    <sheetView topLeftCell="A298" zoomScale="85" zoomScaleNormal="85" workbookViewId="0">
      <selection activeCell="F244" sqref="F244"/>
    </sheetView>
  </sheetViews>
  <sheetFormatPr defaultRowHeight="14.5" x14ac:dyDescent="0.35"/>
  <cols>
    <col min="1" max="1" width="5.453125" customWidth="1"/>
    <col min="2" max="2" width="13.81640625" style="5" customWidth="1"/>
    <col min="3" max="3" width="12.81640625" style="5" customWidth="1"/>
    <col min="4" max="4" width="18.7265625" style="5" customWidth="1"/>
    <col min="5" max="5" width="9.1796875" style="5" customWidth="1"/>
    <col min="6" max="6" width="5.26953125" style="6" customWidth="1"/>
    <col min="7" max="7" width="11.1796875" style="5" customWidth="1"/>
    <col min="8" max="8" width="11.453125" style="5" customWidth="1"/>
    <col min="9" max="9" width="6.81640625" style="6" customWidth="1"/>
    <col min="10" max="10" width="9.1796875" style="5" customWidth="1"/>
    <col min="11" max="11" width="10.1796875" style="5" customWidth="1"/>
    <col min="12" max="13" width="10.1796875" style="17" hidden="1" customWidth="1"/>
    <col min="14" max="14" width="10.1796875" style="19" hidden="1" customWidth="1"/>
    <col min="15" max="15" width="32.26953125" style="5" customWidth="1"/>
    <col min="16" max="16" width="15.26953125" style="12" customWidth="1"/>
    <col min="17" max="17" width="24.6328125" style="12" customWidth="1"/>
  </cols>
  <sheetData>
    <row r="1" spans="1:17" ht="29" x14ac:dyDescent="0.35">
      <c r="A1" s="4" t="s">
        <v>1462</v>
      </c>
      <c r="B1" s="2" t="s">
        <v>5</v>
      </c>
      <c r="C1" s="2" t="s">
        <v>0</v>
      </c>
      <c r="D1" s="2" t="s">
        <v>1</v>
      </c>
      <c r="E1" s="2" t="s">
        <v>2</v>
      </c>
      <c r="F1" s="3" t="s">
        <v>7</v>
      </c>
      <c r="G1" s="2" t="s">
        <v>8</v>
      </c>
      <c r="H1" s="2" t="s">
        <v>9</v>
      </c>
      <c r="I1" s="3" t="s">
        <v>3</v>
      </c>
      <c r="J1" s="2" t="s">
        <v>4</v>
      </c>
      <c r="K1" s="2" t="s">
        <v>6</v>
      </c>
      <c r="L1" s="15"/>
      <c r="M1" s="15"/>
      <c r="N1" s="18"/>
      <c r="O1" s="2" t="s">
        <v>10</v>
      </c>
      <c r="P1" s="12" t="s">
        <v>1466</v>
      </c>
      <c r="Q1" s="12" t="s">
        <v>1467</v>
      </c>
    </row>
    <row r="2" spans="1:17" x14ac:dyDescent="0.35">
      <c r="A2" s="1">
        <v>1</v>
      </c>
      <c r="B2" s="7" t="s">
        <v>69</v>
      </c>
      <c r="C2" s="7" t="s">
        <v>65</v>
      </c>
      <c r="D2" s="7" t="s">
        <v>66</v>
      </c>
      <c r="E2" s="7" t="s">
        <v>67</v>
      </c>
      <c r="F2" s="8">
        <v>0</v>
      </c>
      <c r="G2" s="7" t="s">
        <v>70</v>
      </c>
      <c r="H2" s="7" t="s">
        <v>71</v>
      </c>
      <c r="I2" s="8">
        <v>140</v>
      </c>
      <c r="J2" s="7" t="s">
        <v>68</v>
      </c>
      <c r="K2" s="7" t="s">
        <v>14</v>
      </c>
      <c r="L2" s="16" t="str">
        <f>VLOOKUP(C2,[1]Data!$C$1:$J$330,8,0)</f>
        <v>2.09</v>
      </c>
      <c r="M2" s="15" t="str">
        <f>VLOOKUP(C2,[1]Data!$C$2:$K$330,9,0)</f>
        <v>Trung Bình</v>
      </c>
      <c r="N2" s="18" t="e">
        <f t="shared" ref="N2:N58" si="0">J2-L2</f>
        <v>#VALUE!</v>
      </c>
      <c r="O2" s="7" t="s">
        <v>16</v>
      </c>
      <c r="P2" s="13"/>
      <c r="Q2" s="13" t="s">
        <v>1469</v>
      </c>
    </row>
    <row r="3" spans="1:17" x14ac:dyDescent="0.35">
      <c r="A3" s="1">
        <v>2</v>
      </c>
      <c r="B3" s="2" t="s">
        <v>75</v>
      </c>
      <c r="C3" s="2" t="s">
        <v>72</v>
      </c>
      <c r="D3" s="2" t="s">
        <v>73</v>
      </c>
      <c r="E3" s="2" t="s">
        <v>74</v>
      </c>
      <c r="F3" s="3">
        <v>0</v>
      </c>
      <c r="G3" s="2" t="s">
        <v>76</v>
      </c>
      <c r="H3" s="2" t="s">
        <v>77</v>
      </c>
      <c r="I3" s="3">
        <v>141</v>
      </c>
      <c r="J3" s="2" t="s">
        <v>41</v>
      </c>
      <c r="K3" s="2" t="s">
        <v>14</v>
      </c>
      <c r="L3" s="16" t="str">
        <f>VLOOKUP(C3,[1]Data!$C$1:$J$330,8,0)</f>
        <v>2.16</v>
      </c>
      <c r="M3" s="15" t="str">
        <f>VLOOKUP(C3,[1]Data!$C$2:$K$330,9,0)</f>
        <v>Trung Bình</v>
      </c>
      <c r="N3" s="18" t="e">
        <f t="shared" si="0"/>
        <v>#VALUE!</v>
      </c>
      <c r="O3" s="2" t="s">
        <v>78</v>
      </c>
      <c r="P3" s="14"/>
      <c r="Q3" s="14"/>
    </row>
    <row r="4" spans="1:17" x14ac:dyDescent="0.35">
      <c r="A4" s="1">
        <v>3</v>
      </c>
      <c r="B4" s="2" t="s">
        <v>75</v>
      </c>
      <c r="C4" s="2" t="s">
        <v>79</v>
      </c>
      <c r="D4" s="2" t="s">
        <v>80</v>
      </c>
      <c r="E4" s="2" t="s">
        <v>81</v>
      </c>
      <c r="F4" s="3">
        <v>0</v>
      </c>
      <c r="G4" s="2" t="s">
        <v>84</v>
      </c>
      <c r="H4" s="2" t="s">
        <v>85</v>
      </c>
      <c r="I4" s="3">
        <v>141</v>
      </c>
      <c r="J4" s="2" t="s">
        <v>82</v>
      </c>
      <c r="K4" s="2" t="s">
        <v>83</v>
      </c>
      <c r="L4" s="16" t="str">
        <f>VLOOKUP(C4,[1]Data!$C$1:$J$330,8,0)</f>
        <v>3.21</v>
      </c>
      <c r="M4" s="15" t="str">
        <f>VLOOKUP(C4,[1]Data!$C$2:$K$330,9,0)</f>
        <v>Giỏi</v>
      </c>
      <c r="N4" s="18" t="e">
        <f t="shared" si="0"/>
        <v>#VALUE!</v>
      </c>
      <c r="O4" s="2" t="s">
        <v>78</v>
      </c>
      <c r="P4" s="14"/>
      <c r="Q4" s="14"/>
    </row>
    <row r="5" spans="1:17" x14ac:dyDescent="0.35">
      <c r="A5" s="1">
        <v>4</v>
      </c>
      <c r="B5" s="7" t="s">
        <v>89</v>
      </c>
      <c r="C5" s="7" t="s">
        <v>86</v>
      </c>
      <c r="D5" s="7" t="s">
        <v>27</v>
      </c>
      <c r="E5" s="7" t="s">
        <v>87</v>
      </c>
      <c r="F5" s="8">
        <v>1</v>
      </c>
      <c r="G5" s="7" t="s">
        <v>90</v>
      </c>
      <c r="H5" s="7" t="s">
        <v>64</v>
      </c>
      <c r="I5" s="8">
        <v>127</v>
      </c>
      <c r="J5" s="7" t="s">
        <v>88</v>
      </c>
      <c r="K5" s="7" t="s">
        <v>14</v>
      </c>
      <c r="L5" s="16" t="str">
        <f>VLOOKUP(C5,[1]Data!$C$1:$J$330,8,0)</f>
        <v>2.42</v>
      </c>
      <c r="M5" s="15" t="str">
        <f>VLOOKUP(C5,[1]Data!$C$2:$K$330,9,0)</f>
        <v>Trung Bình</v>
      </c>
      <c r="N5" s="18" t="e">
        <f t="shared" si="0"/>
        <v>#VALUE!</v>
      </c>
      <c r="O5" s="7" t="s">
        <v>91</v>
      </c>
      <c r="P5" s="13" t="s">
        <v>1465</v>
      </c>
      <c r="Q5" s="13">
        <v>1</v>
      </c>
    </row>
    <row r="6" spans="1:17" x14ac:dyDescent="0.35">
      <c r="A6" s="1">
        <v>5</v>
      </c>
      <c r="B6" s="7" t="s">
        <v>95</v>
      </c>
      <c r="C6" s="7" t="s">
        <v>92</v>
      </c>
      <c r="D6" s="7" t="s">
        <v>93</v>
      </c>
      <c r="E6" s="7" t="s">
        <v>28</v>
      </c>
      <c r="F6" s="8">
        <v>0</v>
      </c>
      <c r="G6" s="7" t="s">
        <v>96</v>
      </c>
      <c r="H6" s="7" t="s">
        <v>44</v>
      </c>
      <c r="I6" s="8">
        <v>141</v>
      </c>
      <c r="J6" s="7" t="s">
        <v>94</v>
      </c>
      <c r="K6" s="7" t="s">
        <v>53</v>
      </c>
      <c r="L6" s="16" t="str">
        <f>VLOOKUP(C6,[1]Data!$C$1:$J$330,8,0)</f>
        <v>2.73</v>
      </c>
      <c r="M6" s="15" t="str">
        <f>VLOOKUP(C6,[1]Data!$C$2:$K$330,9,0)</f>
        <v>Khá</v>
      </c>
      <c r="N6" s="18" t="e">
        <f t="shared" si="0"/>
        <v>#VALUE!</v>
      </c>
      <c r="O6" s="7" t="s">
        <v>54</v>
      </c>
      <c r="P6" s="13" t="s">
        <v>1465</v>
      </c>
      <c r="Q6" s="13">
        <v>1</v>
      </c>
    </row>
    <row r="7" spans="1:17" x14ac:dyDescent="0.35">
      <c r="A7" s="1">
        <v>6</v>
      </c>
      <c r="B7" s="7" t="s">
        <v>100</v>
      </c>
      <c r="C7" s="7" t="s">
        <v>97</v>
      </c>
      <c r="D7" s="7" t="s">
        <v>98</v>
      </c>
      <c r="E7" s="7" t="s">
        <v>67</v>
      </c>
      <c r="F7" s="8">
        <v>0</v>
      </c>
      <c r="G7" s="7" t="s">
        <v>101</v>
      </c>
      <c r="H7" s="7" t="s">
        <v>61</v>
      </c>
      <c r="I7" s="8">
        <v>144</v>
      </c>
      <c r="J7" s="7" t="s">
        <v>99</v>
      </c>
      <c r="K7" s="7" t="s">
        <v>14</v>
      </c>
      <c r="L7" s="16" t="str">
        <f>VLOOKUP(C7,[1]Data!$C$1:$J$330,8,0)</f>
        <v>2.10</v>
      </c>
      <c r="M7" s="15" t="str">
        <f>VLOOKUP(C7,[1]Data!$C$2:$K$330,9,0)</f>
        <v>Trung Bình</v>
      </c>
      <c r="N7" s="18" t="e">
        <f t="shared" si="0"/>
        <v>#VALUE!</v>
      </c>
      <c r="O7" s="7" t="s">
        <v>102</v>
      </c>
      <c r="P7" s="13" t="s">
        <v>1465</v>
      </c>
      <c r="Q7" s="13">
        <v>1</v>
      </c>
    </row>
    <row r="8" spans="1:17" x14ac:dyDescent="0.35">
      <c r="A8" s="1">
        <v>7</v>
      </c>
      <c r="B8" s="2" t="s">
        <v>106</v>
      </c>
      <c r="C8" s="2" t="s">
        <v>103</v>
      </c>
      <c r="D8" s="2" t="s">
        <v>104</v>
      </c>
      <c r="E8" s="2" t="s">
        <v>28</v>
      </c>
      <c r="F8" s="3">
        <v>0</v>
      </c>
      <c r="G8" s="2" t="s">
        <v>107</v>
      </c>
      <c r="H8" s="2" t="s">
        <v>19</v>
      </c>
      <c r="I8" s="3">
        <v>140</v>
      </c>
      <c r="J8" s="2" t="s">
        <v>105</v>
      </c>
      <c r="K8" s="2" t="s">
        <v>53</v>
      </c>
      <c r="L8" s="16" t="str">
        <f>VLOOKUP(C8,[1]Data!$C$1:$J$330,8,0)</f>
        <v>2.51</v>
      </c>
      <c r="M8" s="15" t="str">
        <f>VLOOKUP(C8,[1]Data!$C$2:$K$330,9,0)</f>
        <v>Khá</v>
      </c>
      <c r="N8" s="18" t="e">
        <f t="shared" si="0"/>
        <v>#VALUE!</v>
      </c>
      <c r="O8" s="2" t="s">
        <v>108</v>
      </c>
      <c r="P8" s="14"/>
      <c r="Q8" s="14"/>
    </row>
    <row r="9" spans="1:17" x14ac:dyDescent="0.35">
      <c r="A9" s="1">
        <v>8</v>
      </c>
      <c r="B9" s="7" t="s">
        <v>112</v>
      </c>
      <c r="C9" s="7" t="s">
        <v>109</v>
      </c>
      <c r="D9" s="7" t="s">
        <v>110</v>
      </c>
      <c r="E9" s="7" t="s">
        <v>111</v>
      </c>
      <c r="F9" s="8">
        <v>0</v>
      </c>
      <c r="G9" s="7" t="s">
        <v>113</v>
      </c>
      <c r="H9" s="7" t="s">
        <v>26</v>
      </c>
      <c r="I9" s="8">
        <v>140</v>
      </c>
      <c r="J9" s="7" t="s">
        <v>36</v>
      </c>
      <c r="K9" s="7" t="s">
        <v>14</v>
      </c>
      <c r="L9" s="16" t="str">
        <f>VLOOKUP(C9,[1]Data!$C$1:$J$330,8,0)</f>
        <v>2.48</v>
      </c>
      <c r="M9" s="15" t="str">
        <f>VLOOKUP(C9,[1]Data!$C$2:$K$330,9,0)</f>
        <v>Trung Bình</v>
      </c>
      <c r="N9" s="18" t="e">
        <f t="shared" si="0"/>
        <v>#VALUE!</v>
      </c>
      <c r="O9" s="7" t="s">
        <v>108</v>
      </c>
      <c r="P9" s="13" t="s">
        <v>1465</v>
      </c>
      <c r="Q9" s="13">
        <v>1</v>
      </c>
    </row>
    <row r="10" spans="1:17" x14ac:dyDescent="0.35">
      <c r="A10" s="1">
        <v>9</v>
      </c>
      <c r="B10" s="2" t="s">
        <v>117</v>
      </c>
      <c r="C10" s="2" t="s">
        <v>114</v>
      </c>
      <c r="D10" s="2" t="s">
        <v>115</v>
      </c>
      <c r="E10" s="2" t="s">
        <v>28</v>
      </c>
      <c r="F10" s="3">
        <v>1</v>
      </c>
      <c r="G10" s="2" t="s">
        <v>118</v>
      </c>
      <c r="H10" s="2" t="s">
        <v>59</v>
      </c>
      <c r="I10" s="3">
        <v>141</v>
      </c>
      <c r="J10" s="2" t="s">
        <v>116</v>
      </c>
      <c r="K10" s="2" t="s">
        <v>14</v>
      </c>
      <c r="L10" s="16" t="str">
        <f>VLOOKUP(C10,[1]Data!$C$1:$J$330,8,0)</f>
        <v>2.35</v>
      </c>
      <c r="M10" s="15" t="str">
        <f>VLOOKUP(C10,[1]Data!$C$2:$K$330,9,0)</f>
        <v>Trung Bình</v>
      </c>
      <c r="N10" s="18" t="e">
        <f t="shared" si="0"/>
        <v>#VALUE!</v>
      </c>
      <c r="O10" s="2" t="s">
        <v>78</v>
      </c>
      <c r="P10" s="14"/>
      <c r="Q10" s="14"/>
    </row>
    <row r="11" spans="1:17" x14ac:dyDescent="0.35">
      <c r="A11" s="1">
        <v>10</v>
      </c>
      <c r="B11" s="7" t="s">
        <v>117</v>
      </c>
      <c r="C11" s="7" t="s">
        <v>119</v>
      </c>
      <c r="D11" s="7" t="s">
        <v>120</v>
      </c>
      <c r="E11" s="7" t="s">
        <v>121</v>
      </c>
      <c r="F11" s="8">
        <v>0</v>
      </c>
      <c r="G11" s="7" t="s">
        <v>123</v>
      </c>
      <c r="H11" s="7" t="s">
        <v>124</v>
      </c>
      <c r="I11" s="8">
        <v>141</v>
      </c>
      <c r="J11" s="7" t="s">
        <v>122</v>
      </c>
      <c r="K11" s="7" t="s">
        <v>14</v>
      </c>
      <c r="L11" s="16" t="str">
        <f>VLOOKUP(C11,[1]Data!$C$1:$J$330,8,0)</f>
        <v>2.39</v>
      </c>
      <c r="M11" s="15" t="str">
        <f>VLOOKUP(C11,[1]Data!$C$2:$K$330,9,0)</f>
        <v>Trung Bình</v>
      </c>
      <c r="N11" s="18" t="e">
        <f t="shared" si="0"/>
        <v>#VALUE!</v>
      </c>
      <c r="O11" s="7" t="s">
        <v>78</v>
      </c>
      <c r="P11" s="13"/>
      <c r="Q11" s="13" t="s">
        <v>1468</v>
      </c>
    </row>
    <row r="12" spans="1:17" x14ac:dyDescent="0.35">
      <c r="A12" s="1">
        <v>11</v>
      </c>
      <c r="B12" s="2" t="s">
        <v>129</v>
      </c>
      <c r="C12" s="2" t="s">
        <v>125</v>
      </c>
      <c r="D12" s="2" t="s">
        <v>126</v>
      </c>
      <c r="E12" s="2" t="s">
        <v>127</v>
      </c>
      <c r="F12" s="3">
        <v>0</v>
      </c>
      <c r="G12" s="2" t="s">
        <v>130</v>
      </c>
      <c r="H12" s="2" t="s">
        <v>61</v>
      </c>
      <c r="I12" s="3">
        <v>141</v>
      </c>
      <c r="J12" s="2" t="s">
        <v>128</v>
      </c>
      <c r="K12" s="2" t="s">
        <v>53</v>
      </c>
      <c r="L12" s="16" t="str">
        <f>VLOOKUP(C12,[1]Data!$C$1:$J$330,8,0)</f>
        <v>2.64</v>
      </c>
      <c r="M12" s="15" t="str">
        <f>VLOOKUP(C12,[1]Data!$C$2:$K$330,9,0)</f>
        <v>Khá</v>
      </c>
      <c r="N12" s="18" t="e">
        <f t="shared" si="0"/>
        <v>#VALUE!</v>
      </c>
      <c r="O12" s="2" t="s">
        <v>78</v>
      </c>
      <c r="P12" s="14"/>
      <c r="Q12" s="14"/>
    </row>
    <row r="13" spans="1:17" x14ac:dyDescent="0.35">
      <c r="A13" s="1">
        <v>12</v>
      </c>
      <c r="B13" s="2" t="s">
        <v>129</v>
      </c>
      <c r="C13" s="2" t="s">
        <v>131</v>
      </c>
      <c r="D13" s="2" t="s">
        <v>132</v>
      </c>
      <c r="E13" s="2" t="s">
        <v>133</v>
      </c>
      <c r="F13" s="3">
        <v>0</v>
      </c>
      <c r="G13" s="2" t="s">
        <v>134</v>
      </c>
      <c r="H13" s="2" t="s">
        <v>15</v>
      </c>
      <c r="I13" s="3">
        <v>141</v>
      </c>
      <c r="J13" s="2" t="s">
        <v>13</v>
      </c>
      <c r="K13" s="2" t="s">
        <v>14</v>
      </c>
      <c r="L13" s="16" t="str">
        <f>VLOOKUP(C13,[1]Data!$C$1:$J$330,8,0)</f>
        <v>2.24</v>
      </c>
      <c r="M13" s="15" t="str">
        <f>VLOOKUP(C13,[1]Data!$C$2:$K$330,9,0)</f>
        <v>Trung Bình</v>
      </c>
      <c r="N13" s="18" t="e">
        <f t="shared" si="0"/>
        <v>#VALUE!</v>
      </c>
      <c r="O13" s="2" t="s">
        <v>78</v>
      </c>
      <c r="P13" s="14"/>
      <c r="Q13" s="14"/>
    </row>
    <row r="14" spans="1:17" x14ac:dyDescent="0.35">
      <c r="A14" s="1">
        <v>13</v>
      </c>
      <c r="B14" s="7" t="s">
        <v>139</v>
      </c>
      <c r="C14" s="7" t="s">
        <v>135</v>
      </c>
      <c r="D14" s="7" t="s">
        <v>136</v>
      </c>
      <c r="E14" s="7" t="s">
        <v>137</v>
      </c>
      <c r="F14" s="8">
        <v>1</v>
      </c>
      <c r="G14" s="7" t="s">
        <v>140</v>
      </c>
      <c r="H14" s="7" t="s">
        <v>44</v>
      </c>
      <c r="I14" s="8">
        <v>130</v>
      </c>
      <c r="J14" s="7" t="s">
        <v>138</v>
      </c>
      <c r="K14" s="7" t="s">
        <v>14</v>
      </c>
      <c r="L14" s="16" t="str">
        <f>VLOOKUP(C14,[1]Data!$C$1:$J$330,8,0)</f>
        <v>2.49</v>
      </c>
      <c r="M14" s="15" t="str">
        <f>VLOOKUP(C14,[1]Data!$C$2:$K$330,9,0)</f>
        <v>Trung Bình</v>
      </c>
      <c r="N14" s="18" t="e">
        <f t="shared" si="0"/>
        <v>#VALUE!</v>
      </c>
      <c r="O14" s="7" t="s">
        <v>24</v>
      </c>
      <c r="P14" s="13" t="s">
        <v>1465</v>
      </c>
      <c r="Q14" s="13">
        <v>1</v>
      </c>
    </row>
    <row r="15" spans="1:17" x14ac:dyDescent="0.35">
      <c r="A15" s="1">
        <v>14</v>
      </c>
      <c r="B15" s="7" t="s">
        <v>145</v>
      </c>
      <c r="C15" s="7" t="s">
        <v>141</v>
      </c>
      <c r="D15" s="7" t="s">
        <v>142</v>
      </c>
      <c r="E15" s="7" t="s">
        <v>143</v>
      </c>
      <c r="F15" s="8">
        <v>1</v>
      </c>
      <c r="G15" s="7" t="s">
        <v>146</v>
      </c>
      <c r="H15" s="7" t="s">
        <v>26</v>
      </c>
      <c r="I15" s="8">
        <v>136</v>
      </c>
      <c r="J15" s="7" t="s">
        <v>144</v>
      </c>
      <c r="K15" s="7" t="s">
        <v>53</v>
      </c>
      <c r="L15" s="16" t="str">
        <f>VLOOKUP(C15,[1]Data!$C$1:$J$330,8,0)</f>
        <v>2.74</v>
      </c>
      <c r="M15" s="15" t="str">
        <f>VLOOKUP(C15,[1]Data!$C$2:$K$330,9,0)</f>
        <v>Khá</v>
      </c>
      <c r="N15" s="18" t="e">
        <f t="shared" si="0"/>
        <v>#VALUE!</v>
      </c>
      <c r="O15" s="7" t="s">
        <v>147</v>
      </c>
      <c r="P15" s="13" t="s">
        <v>1465</v>
      </c>
      <c r="Q15" s="13">
        <v>1</v>
      </c>
    </row>
    <row r="16" spans="1:17" x14ac:dyDescent="0.35">
      <c r="A16" s="1">
        <v>15</v>
      </c>
      <c r="B16" s="2" t="s">
        <v>152</v>
      </c>
      <c r="C16" s="2" t="s">
        <v>148</v>
      </c>
      <c r="D16" s="2" t="s">
        <v>149</v>
      </c>
      <c r="E16" s="2" t="s">
        <v>150</v>
      </c>
      <c r="F16" s="3">
        <v>0</v>
      </c>
      <c r="G16" s="2" t="s">
        <v>153</v>
      </c>
      <c r="H16" s="2" t="s">
        <v>59</v>
      </c>
      <c r="I16" s="3">
        <v>145</v>
      </c>
      <c r="J16" s="2" t="s">
        <v>151</v>
      </c>
      <c r="K16" s="2" t="s">
        <v>53</v>
      </c>
      <c r="L16" s="16" t="str">
        <f>VLOOKUP(C16,[1]Data!$C$1:$J$330,8,0)</f>
        <v>2.52</v>
      </c>
      <c r="M16" s="15" t="str">
        <f>VLOOKUP(C16,[1]Data!$C$2:$K$330,9,0)</f>
        <v>Khá</v>
      </c>
      <c r="N16" s="18" t="e">
        <f t="shared" si="0"/>
        <v>#VALUE!</v>
      </c>
      <c r="O16" s="2" t="s">
        <v>50</v>
      </c>
      <c r="P16" s="14"/>
      <c r="Q16" s="14"/>
    </row>
    <row r="17" spans="1:17" x14ac:dyDescent="0.35">
      <c r="A17" s="1">
        <v>16</v>
      </c>
      <c r="B17" s="2" t="s">
        <v>152</v>
      </c>
      <c r="C17" s="2" t="s">
        <v>154</v>
      </c>
      <c r="D17" s="2" t="s">
        <v>155</v>
      </c>
      <c r="E17" s="2" t="s">
        <v>156</v>
      </c>
      <c r="F17" s="3">
        <v>0</v>
      </c>
      <c r="G17" s="2" t="s">
        <v>157</v>
      </c>
      <c r="H17" s="2" t="s">
        <v>61</v>
      </c>
      <c r="I17" s="3">
        <v>145</v>
      </c>
      <c r="J17" s="2" t="s">
        <v>63</v>
      </c>
      <c r="K17" s="2" t="s">
        <v>53</v>
      </c>
      <c r="L17" s="16" t="str">
        <f>VLOOKUP(C17,[1]Data!$C$1:$J$330,8,0)</f>
        <v>2.53</v>
      </c>
      <c r="M17" s="15" t="str">
        <f>VLOOKUP(C17,[1]Data!$C$2:$K$330,9,0)</f>
        <v>Khá</v>
      </c>
      <c r="N17" s="18" t="e">
        <f t="shared" si="0"/>
        <v>#VALUE!</v>
      </c>
      <c r="O17" s="2" t="s">
        <v>50</v>
      </c>
      <c r="P17" s="14"/>
      <c r="Q17" s="14"/>
    </row>
    <row r="18" spans="1:17" x14ac:dyDescent="0.35">
      <c r="A18" s="1">
        <v>17</v>
      </c>
      <c r="B18" s="7" t="s">
        <v>162</v>
      </c>
      <c r="C18" s="7" t="s">
        <v>158</v>
      </c>
      <c r="D18" s="7" t="s">
        <v>159</v>
      </c>
      <c r="E18" s="7" t="s">
        <v>160</v>
      </c>
      <c r="F18" s="8">
        <v>0</v>
      </c>
      <c r="G18" s="7" t="s">
        <v>107</v>
      </c>
      <c r="H18" s="7" t="s">
        <v>163</v>
      </c>
      <c r="I18" s="8">
        <v>145</v>
      </c>
      <c r="J18" s="7" t="s">
        <v>161</v>
      </c>
      <c r="K18" s="7" t="s">
        <v>14</v>
      </c>
      <c r="L18" s="16" t="str">
        <f>VLOOKUP(C18,[1]Data!$C$1:$J$330,8,0)</f>
        <v>2.15</v>
      </c>
      <c r="M18" s="15" t="str">
        <f>VLOOKUP(C18,[1]Data!$C$2:$K$330,9,0)</f>
        <v>Trung Bình</v>
      </c>
      <c r="N18" s="18" t="e">
        <f t="shared" si="0"/>
        <v>#VALUE!</v>
      </c>
      <c r="O18" s="7" t="s">
        <v>50</v>
      </c>
      <c r="P18" s="13" t="s">
        <v>1465</v>
      </c>
      <c r="Q18" s="13">
        <v>1</v>
      </c>
    </row>
    <row r="19" spans="1:17" x14ac:dyDescent="0.35">
      <c r="A19" s="1">
        <v>18</v>
      </c>
      <c r="B19" s="7" t="s">
        <v>162</v>
      </c>
      <c r="C19" s="7" t="s">
        <v>164</v>
      </c>
      <c r="D19" s="7" t="s">
        <v>11</v>
      </c>
      <c r="E19" s="7" t="s">
        <v>165</v>
      </c>
      <c r="F19" s="8">
        <v>0</v>
      </c>
      <c r="G19" s="7" t="s">
        <v>167</v>
      </c>
      <c r="H19" s="7" t="s">
        <v>26</v>
      </c>
      <c r="I19" s="8">
        <v>145</v>
      </c>
      <c r="J19" s="7" t="s">
        <v>166</v>
      </c>
      <c r="K19" s="7" t="s">
        <v>53</v>
      </c>
      <c r="L19" s="16" t="str">
        <f>VLOOKUP(C19,[1]Data!$C$1:$J$330,8,0)</f>
        <v>2.68</v>
      </c>
      <c r="M19" s="15" t="str">
        <f>VLOOKUP(C19,[1]Data!$C$2:$K$330,9,0)</f>
        <v>Khá</v>
      </c>
      <c r="N19" s="18" t="e">
        <f t="shared" si="0"/>
        <v>#VALUE!</v>
      </c>
      <c r="O19" s="7" t="s">
        <v>50</v>
      </c>
      <c r="P19" s="13" t="s">
        <v>1465</v>
      </c>
      <c r="Q19" s="13">
        <v>1</v>
      </c>
    </row>
    <row r="20" spans="1:17" x14ac:dyDescent="0.35">
      <c r="A20" s="1">
        <v>19</v>
      </c>
      <c r="B20" s="7" t="s">
        <v>172</v>
      </c>
      <c r="C20" s="7" t="s">
        <v>168</v>
      </c>
      <c r="D20" s="7" t="s">
        <v>169</v>
      </c>
      <c r="E20" s="7" t="s">
        <v>170</v>
      </c>
      <c r="F20" s="8">
        <v>0</v>
      </c>
      <c r="G20" s="7" t="s">
        <v>173</v>
      </c>
      <c r="H20" s="7" t="s">
        <v>26</v>
      </c>
      <c r="I20" s="8">
        <v>145</v>
      </c>
      <c r="J20" s="7" t="s">
        <v>171</v>
      </c>
      <c r="K20" s="7" t="s">
        <v>14</v>
      </c>
      <c r="L20" s="16" t="str">
        <f>VLOOKUP(C20,[1]Data!$C$1:$J$330,8,0)</f>
        <v>2.44</v>
      </c>
      <c r="M20" s="15" t="str">
        <f>VLOOKUP(C20,[1]Data!$C$2:$K$330,9,0)</f>
        <v>Trung Bình</v>
      </c>
      <c r="N20" s="18" t="e">
        <f t="shared" si="0"/>
        <v>#VALUE!</v>
      </c>
      <c r="O20" s="7" t="s">
        <v>50</v>
      </c>
      <c r="P20" s="13" t="s">
        <v>1465</v>
      </c>
      <c r="Q20" s="13">
        <v>1</v>
      </c>
    </row>
    <row r="21" spans="1:17" x14ac:dyDescent="0.35">
      <c r="A21" s="1">
        <v>20</v>
      </c>
      <c r="B21" s="2" t="s">
        <v>177</v>
      </c>
      <c r="C21" s="2" t="s">
        <v>174</v>
      </c>
      <c r="D21" s="2" t="s">
        <v>175</v>
      </c>
      <c r="E21" s="2" t="s">
        <v>28</v>
      </c>
      <c r="F21" s="3">
        <v>0</v>
      </c>
      <c r="G21" s="2" t="s">
        <v>178</v>
      </c>
      <c r="H21" s="2" t="s">
        <v>59</v>
      </c>
      <c r="I21" s="3">
        <v>145</v>
      </c>
      <c r="J21" s="2" t="s">
        <v>176</v>
      </c>
      <c r="K21" s="2" t="s">
        <v>14</v>
      </c>
      <c r="L21" s="16" t="str">
        <f>VLOOKUP(C21,[1]Data!$C$1:$J$330,8,0)</f>
        <v>2.08</v>
      </c>
      <c r="M21" s="15" t="str">
        <f>VLOOKUP(C21,[1]Data!$C$2:$K$330,9,0)</f>
        <v>Trung Bình</v>
      </c>
      <c r="N21" s="18" t="e">
        <f t="shared" si="0"/>
        <v>#VALUE!</v>
      </c>
      <c r="O21" s="2" t="s">
        <v>50</v>
      </c>
      <c r="P21" s="14"/>
      <c r="Q21" s="14"/>
    </row>
    <row r="22" spans="1:17" x14ac:dyDescent="0.35">
      <c r="A22" s="1">
        <v>21</v>
      </c>
      <c r="B22" s="2" t="s">
        <v>183</v>
      </c>
      <c r="C22" s="2" t="s">
        <v>179</v>
      </c>
      <c r="D22" s="2" t="s">
        <v>180</v>
      </c>
      <c r="E22" s="2" t="s">
        <v>181</v>
      </c>
      <c r="F22" s="3">
        <v>0</v>
      </c>
      <c r="G22" s="2" t="s">
        <v>184</v>
      </c>
      <c r="H22" s="2" t="s">
        <v>15</v>
      </c>
      <c r="I22" s="3">
        <v>145</v>
      </c>
      <c r="J22" s="2" t="s">
        <v>182</v>
      </c>
      <c r="K22" s="2" t="s">
        <v>53</v>
      </c>
      <c r="L22" s="16" t="str">
        <f>VLOOKUP(C22,[1]Data!$C$1:$J$330,8,0)</f>
        <v>2.50</v>
      </c>
      <c r="M22" s="15" t="str">
        <f>VLOOKUP(C22,[1]Data!$C$2:$K$330,9,0)</f>
        <v>Khá</v>
      </c>
      <c r="N22" s="18" t="e">
        <f t="shared" si="0"/>
        <v>#VALUE!</v>
      </c>
      <c r="O22" s="2" t="s">
        <v>50</v>
      </c>
      <c r="P22" s="14"/>
      <c r="Q22" s="14"/>
    </row>
    <row r="23" spans="1:17" x14ac:dyDescent="0.35">
      <c r="A23" s="1">
        <v>22</v>
      </c>
      <c r="B23" s="2" t="s">
        <v>183</v>
      </c>
      <c r="C23" s="2" t="s">
        <v>185</v>
      </c>
      <c r="D23" s="2" t="s">
        <v>186</v>
      </c>
      <c r="E23" s="2" t="s">
        <v>21</v>
      </c>
      <c r="F23" s="3">
        <v>0</v>
      </c>
      <c r="G23" s="2" t="s">
        <v>187</v>
      </c>
      <c r="H23" s="2" t="s">
        <v>26</v>
      </c>
      <c r="I23" s="3">
        <v>145</v>
      </c>
      <c r="J23" s="2" t="s">
        <v>182</v>
      </c>
      <c r="K23" s="2" t="s">
        <v>53</v>
      </c>
      <c r="L23" s="16" t="str">
        <f>VLOOKUP(C23,[1]Data!$C$1:$J$330,8,0)</f>
        <v>2.50</v>
      </c>
      <c r="M23" s="15" t="str">
        <f>VLOOKUP(C23,[1]Data!$C$2:$K$330,9,0)</f>
        <v>Khá</v>
      </c>
      <c r="N23" s="18" t="e">
        <f t="shared" si="0"/>
        <v>#VALUE!</v>
      </c>
      <c r="O23" s="2" t="s">
        <v>50</v>
      </c>
      <c r="P23" s="14"/>
      <c r="Q23" s="14"/>
    </row>
    <row r="24" spans="1:17" x14ac:dyDescent="0.35">
      <c r="A24" s="1">
        <v>23</v>
      </c>
      <c r="B24" s="7" t="s">
        <v>191</v>
      </c>
      <c r="C24" s="7" t="s">
        <v>188</v>
      </c>
      <c r="D24" s="7" t="s">
        <v>189</v>
      </c>
      <c r="E24" s="7" t="s">
        <v>28</v>
      </c>
      <c r="F24" s="8">
        <v>1</v>
      </c>
      <c r="G24" s="7" t="s">
        <v>178</v>
      </c>
      <c r="H24" s="7" t="s">
        <v>192</v>
      </c>
      <c r="I24" s="8">
        <v>145</v>
      </c>
      <c r="J24" s="7" t="s">
        <v>190</v>
      </c>
      <c r="K24" s="7" t="s">
        <v>53</v>
      </c>
      <c r="L24" s="16" t="str">
        <f>VLOOKUP(C24,[1]Data!$C$1:$J$330,8,0)</f>
        <v>2.76</v>
      </c>
      <c r="M24" s="15" t="str">
        <f>VLOOKUP(C24,[1]Data!$C$2:$K$330,9,0)</f>
        <v>Khá</v>
      </c>
      <c r="N24" s="18" t="e">
        <f t="shared" si="0"/>
        <v>#VALUE!</v>
      </c>
      <c r="O24" s="7" t="s">
        <v>50</v>
      </c>
      <c r="P24" s="13" t="s">
        <v>1465</v>
      </c>
      <c r="Q24" s="13">
        <v>1</v>
      </c>
    </row>
    <row r="25" spans="1:17" x14ac:dyDescent="0.35">
      <c r="A25" s="1">
        <v>24</v>
      </c>
      <c r="B25" s="7" t="s">
        <v>200</v>
      </c>
      <c r="C25" s="7" t="s">
        <v>203</v>
      </c>
      <c r="D25" s="7" t="s">
        <v>204</v>
      </c>
      <c r="E25" s="7" t="s">
        <v>74</v>
      </c>
      <c r="F25" s="8">
        <v>0</v>
      </c>
      <c r="G25" s="7" t="s">
        <v>206</v>
      </c>
      <c r="H25" s="7" t="s">
        <v>26</v>
      </c>
      <c r="I25" s="8">
        <v>144</v>
      </c>
      <c r="J25" s="7" t="s">
        <v>205</v>
      </c>
      <c r="K25" s="7" t="s">
        <v>53</v>
      </c>
      <c r="L25" s="16" t="str">
        <f>VLOOKUP(C25,[1]Data!$C$1:$J$330,8,0)</f>
        <v>2.71</v>
      </c>
      <c r="M25" s="15" t="str">
        <f>VLOOKUP(C25,[1]Data!$C$2:$K$330,9,0)</f>
        <v>Khá</v>
      </c>
      <c r="N25" s="18" t="e">
        <f t="shared" si="0"/>
        <v>#VALUE!</v>
      </c>
      <c r="O25" s="7" t="s">
        <v>202</v>
      </c>
      <c r="P25" s="13" t="s">
        <v>1465</v>
      </c>
      <c r="Q25" s="13">
        <v>1</v>
      </c>
    </row>
    <row r="26" spans="1:17" x14ac:dyDescent="0.35">
      <c r="A26" s="1">
        <v>25</v>
      </c>
      <c r="B26" s="7" t="s">
        <v>210</v>
      </c>
      <c r="C26" s="7" t="s">
        <v>207</v>
      </c>
      <c r="D26" s="7" t="s">
        <v>208</v>
      </c>
      <c r="E26" s="7" t="s">
        <v>209</v>
      </c>
      <c r="F26" s="8">
        <v>1</v>
      </c>
      <c r="G26" s="7" t="s">
        <v>211</v>
      </c>
      <c r="H26" s="7" t="s">
        <v>15</v>
      </c>
      <c r="I26" s="8">
        <v>144</v>
      </c>
      <c r="J26" s="7" t="s">
        <v>144</v>
      </c>
      <c r="K26" s="7" t="s">
        <v>53</v>
      </c>
      <c r="L26" s="16" t="str">
        <f>VLOOKUP(C26,[1]Data!$C$1:$J$330,8,0)</f>
        <v>2.74</v>
      </c>
      <c r="M26" s="15" t="str">
        <f>VLOOKUP(C26,[1]Data!$C$2:$K$330,9,0)</f>
        <v>Khá</v>
      </c>
      <c r="N26" s="18" t="e">
        <f t="shared" si="0"/>
        <v>#VALUE!</v>
      </c>
      <c r="O26" s="7" t="s">
        <v>202</v>
      </c>
      <c r="P26" s="13" t="s">
        <v>1465</v>
      </c>
      <c r="Q26" s="13">
        <v>1</v>
      </c>
    </row>
    <row r="27" spans="1:17" x14ac:dyDescent="0.35">
      <c r="A27" s="1">
        <v>26</v>
      </c>
      <c r="B27" s="7" t="s">
        <v>216</v>
      </c>
      <c r="C27" s="7" t="s">
        <v>212</v>
      </c>
      <c r="D27" s="7" t="s">
        <v>213</v>
      </c>
      <c r="E27" s="7" t="s">
        <v>214</v>
      </c>
      <c r="F27" s="8">
        <v>0</v>
      </c>
      <c r="G27" s="7" t="s">
        <v>217</v>
      </c>
      <c r="H27" s="7" t="s">
        <v>19</v>
      </c>
      <c r="I27" s="8">
        <v>140</v>
      </c>
      <c r="J27" s="7" t="s">
        <v>215</v>
      </c>
      <c r="K27" s="7" t="s">
        <v>14</v>
      </c>
      <c r="L27" s="16" t="str">
        <f>VLOOKUP(C27,[1]Data!$C$1:$J$330,8,0)</f>
        <v>2.25</v>
      </c>
      <c r="M27" s="15" t="str">
        <f>VLOOKUP(C27,[1]Data!$C$2:$K$330,9,0)</f>
        <v>Trung Bình</v>
      </c>
      <c r="N27" s="18" t="e">
        <f t="shared" si="0"/>
        <v>#VALUE!</v>
      </c>
      <c r="O27" s="7" t="s">
        <v>218</v>
      </c>
      <c r="P27" s="13" t="s">
        <v>1465</v>
      </c>
      <c r="Q27" s="13">
        <v>1</v>
      </c>
    </row>
    <row r="28" spans="1:17" x14ac:dyDescent="0.35">
      <c r="A28" s="1">
        <v>27</v>
      </c>
      <c r="B28" s="7" t="s">
        <v>223</v>
      </c>
      <c r="C28" s="7" t="s">
        <v>219</v>
      </c>
      <c r="D28" s="7" t="s">
        <v>220</v>
      </c>
      <c r="E28" s="7" t="s">
        <v>221</v>
      </c>
      <c r="F28" s="8">
        <v>0</v>
      </c>
      <c r="G28" s="7" t="s">
        <v>224</v>
      </c>
      <c r="H28" s="7" t="s">
        <v>225</v>
      </c>
      <c r="I28" s="8">
        <v>140</v>
      </c>
      <c r="J28" s="7" t="s">
        <v>222</v>
      </c>
      <c r="K28" s="7" t="s">
        <v>14</v>
      </c>
      <c r="L28" s="16" t="str">
        <f>VLOOKUP(C28,[1]Data!$C$1:$J$330,8,0)</f>
        <v>2.27</v>
      </c>
      <c r="M28" s="15" t="str">
        <f>VLOOKUP(C28,[1]Data!$C$2:$K$330,9,0)</f>
        <v>Trung Bình</v>
      </c>
      <c r="N28" s="18" t="e">
        <f t="shared" si="0"/>
        <v>#VALUE!</v>
      </c>
      <c r="O28" s="7" t="s">
        <v>218</v>
      </c>
      <c r="P28" s="13" t="s">
        <v>1465</v>
      </c>
      <c r="Q28" s="13">
        <v>1</v>
      </c>
    </row>
    <row r="29" spans="1:17" x14ac:dyDescent="0.35">
      <c r="A29" s="1">
        <v>28</v>
      </c>
      <c r="B29" s="7" t="s">
        <v>229</v>
      </c>
      <c r="C29" s="7" t="s">
        <v>226</v>
      </c>
      <c r="D29" s="7" t="s">
        <v>227</v>
      </c>
      <c r="E29" s="7" t="s">
        <v>228</v>
      </c>
      <c r="F29" s="8">
        <v>1</v>
      </c>
      <c r="G29" s="7" t="s">
        <v>230</v>
      </c>
      <c r="H29" s="7" t="s">
        <v>33</v>
      </c>
      <c r="I29" s="8">
        <v>127</v>
      </c>
      <c r="J29" s="7" t="s">
        <v>166</v>
      </c>
      <c r="K29" s="7" t="s">
        <v>53</v>
      </c>
      <c r="L29" s="16" t="str">
        <f>VLOOKUP(C29,[1]Data!$C$1:$J$330,8,0)</f>
        <v>2.68</v>
      </c>
      <c r="M29" s="15" t="str">
        <f>VLOOKUP(C29,[1]Data!$C$2:$K$330,9,0)</f>
        <v>Khá</v>
      </c>
      <c r="N29" s="18" t="e">
        <f t="shared" si="0"/>
        <v>#VALUE!</v>
      </c>
      <c r="O29" s="7" t="s">
        <v>91</v>
      </c>
      <c r="P29" s="13" t="s">
        <v>1465</v>
      </c>
      <c r="Q29" s="13">
        <v>1</v>
      </c>
    </row>
    <row r="30" spans="1:17" x14ac:dyDescent="0.35">
      <c r="A30" s="1">
        <v>29</v>
      </c>
      <c r="B30" s="7" t="s">
        <v>239</v>
      </c>
      <c r="C30" s="7" t="s">
        <v>236</v>
      </c>
      <c r="D30" s="7" t="s">
        <v>237</v>
      </c>
      <c r="E30" s="7" t="s">
        <v>238</v>
      </c>
      <c r="F30" s="8">
        <v>0</v>
      </c>
      <c r="G30" s="7" t="s">
        <v>240</v>
      </c>
      <c r="H30" s="7" t="s">
        <v>26</v>
      </c>
      <c r="I30" s="8">
        <v>144</v>
      </c>
      <c r="J30" s="7" t="s">
        <v>58</v>
      </c>
      <c r="K30" s="7" t="s">
        <v>14</v>
      </c>
      <c r="L30" s="16" t="str">
        <f>VLOOKUP(C30,[1]Data!$C$1:$J$330,8,0)</f>
        <v>2.38</v>
      </c>
      <c r="M30" s="15" t="str">
        <f>VLOOKUP(C30,[1]Data!$C$2:$K$330,9,0)</f>
        <v>Trung Bình</v>
      </c>
      <c r="N30" s="18" t="e">
        <f t="shared" si="0"/>
        <v>#VALUE!</v>
      </c>
      <c r="O30" s="7" t="s">
        <v>102</v>
      </c>
      <c r="P30" s="13" t="s">
        <v>1465</v>
      </c>
      <c r="Q30" s="13">
        <v>1</v>
      </c>
    </row>
    <row r="31" spans="1:17" x14ac:dyDescent="0.35">
      <c r="A31" s="1">
        <v>30</v>
      </c>
      <c r="B31" s="7" t="s">
        <v>245</v>
      </c>
      <c r="C31" s="7" t="s">
        <v>241</v>
      </c>
      <c r="D31" s="7" t="s">
        <v>242</v>
      </c>
      <c r="E31" s="7" t="s">
        <v>243</v>
      </c>
      <c r="F31" s="8">
        <v>0</v>
      </c>
      <c r="G31" s="7" t="s">
        <v>246</v>
      </c>
      <c r="H31" s="7" t="s">
        <v>61</v>
      </c>
      <c r="I31" s="8">
        <v>144</v>
      </c>
      <c r="J31" s="7" t="s">
        <v>244</v>
      </c>
      <c r="K31" s="7" t="s">
        <v>14</v>
      </c>
      <c r="L31" s="16" t="str">
        <f>VLOOKUP(C31,[1]Data!$C$1:$J$330,8,0)</f>
        <v>2.28</v>
      </c>
      <c r="M31" s="15" t="str">
        <f>VLOOKUP(C31,[1]Data!$C$2:$K$330,9,0)</f>
        <v>Trung Bình</v>
      </c>
      <c r="N31" s="18" t="e">
        <f t="shared" si="0"/>
        <v>#VALUE!</v>
      </c>
      <c r="O31" s="7" t="s">
        <v>102</v>
      </c>
      <c r="P31" s="13" t="s">
        <v>1465</v>
      </c>
      <c r="Q31" s="13">
        <v>1</v>
      </c>
    </row>
    <row r="32" spans="1:17" x14ac:dyDescent="0.35">
      <c r="A32" s="1">
        <v>31</v>
      </c>
      <c r="B32" s="2" t="s">
        <v>245</v>
      </c>
      <c r="C32" s="2" t="s">
        <v>247</v>
      </c>
      <c r="D32" s="2" t="s">
        <v>248</v>
      </c>
      <c r="E32" s="2" t="s">
        <v>249</v>
      </c>
      <c r="F32" s="3">
        <v>0</v>
      </c>
      <c r="G32" s="2" t="s">
        <v>251</v>
      </c>
      <c r="H32" s="2" t="s">
        <v>26</v>
      </c>
      <c r="I32" s="3">
        <v>144</v>
      </c>
      <c r="J32" s="2" t="s">
        <v>250</v>
      </c>
      <c r="K32" s="2" t="s">
        <v>14</v>
      </c>
      <c r="L32" s="16" t="str">
        <f>VLOOKUP(C32,[1]Data!$C$1:$J$330,8,0)</f>
        <v>2.46</v>
      </c>
      <c r="M32" s="15" t="str">
        <f>VLOOKUP(C32,[1]Data!$C$2:$K$330,9,0)</f>
        <v>Trung Bình</v>
      </c>
      <c r="N32" s="18" t="e">
        <f t="shared" si="0"/>
        <v>#VALUE!</v>
      </c>
      <c r="O32" s="2" t="s">
        <v>102</v>
      </c>
      <c r="P32" s="14"/>
      <c r="Q32" s="14"/>
    </row>
    <row r="33" spans="1:17" x14ac:dyDescent="0.35">
      <c r="A33" s="1">
        <v>32</v>
      </c>
      <c r="B33" s="2" t="s">
        <v>255</v>
      </c>
      <c r="C33" s="2" t="s">
        <v>252</v>
      </c>
      <c r="D33" s="2" t="s">
        <v>253</v>
      </c>
      <c r="E33" s="2" t="s">
        <v>254</v>
      </c>
      <c r="F33" s="3">
        <v>0</v>
      </c>
      <c r="G33" s="2" t="s">
        <v>256</v>
      </c>
      <c r="H33" s="2" t="s">
        <v>56</v>
      </c>
      <c r="I33" s="3">
        <v>140</v>
      </c>
      <c r="J33" s="2" t="s">
        <v>23</v>
      </c>
      <c r="K33" s="2" t="s">
        <v>14</v>
      </c>
      <c r="L33" s="16" t="str">
        <f>VLOOKUP(C33,[1]Data!$C$1:$J$330,8,0)</f>
        <v>2.18</v>
      </c>
      <c r="M33" s="15" t="str">
        <f>VLOOKUP(C33,[1]Data!$C$2:$K$330,9,0)</f>
        <v>Trung Bình</v>
      </c>
      <c r="N33" s="18" t="e">
        <f t="shared" si="0"/>
        <v>#VALUE!</v>
      </c>
      <c r="O33" s="2" t="s">
        <v>108</v>
      </c>
      <c r="P33" s="14"/>
      <c r="Q33" s="14"/>
    </row>
    <row r="34" spans="1:17" x14ac:dyDescent="0.35">
      <c r="A34" s="1">
        <v>33</v>
      </c>
      <c r="B34" s="2" t="s">
        <v>255</v>
      </c>
      <c r="C34" s="2" t="s">
        <v>257</v>
      </c>
      <c r="D34" s="2" t="s">
        <v>258</v>
      </c>
      <c r="E34" s="2" t="s">
        <v>249</v>
      </c>
      <c r="F34" s="3">
        <v>0</v>
      </c>
      <c r="G34" s="2" t="s">
        <v>259</v>
      </c>
      <c r="H34" s="2" t="s">
        <v>71</v>
      </c>
      <c r="I34" s="3">
        <v>140</v>
      </c>
      <c r="J34" s="2" t="s">
        <v>122</v>
      </c>
      <c r="K34" s="2" t="s">
        <v>14</v>
      </c>
      <c r="L34" s="16" t="str">
        <f>VLOOKUP(C34,[1]Data!$C$1:$J$330,8,0)</f>
        <v>2.39</v>
      </c>
      <c r="M34" s="15" t="str">
        <f>VLOOKUP(C34,[1]Data!$C$2:$K$330,9,0)</f>
        <v>Trung Bình</v>
      </c>
      <c r="N34" s="18" t="e">
        <f t="shared" si="0"/>
        <v>#VALUE!</v>
      </c>
      <c r="O34" s="2" t="s">
        <v>108</v>
      </c>
      <c r="P34" s="14"/>
      <c r="Q34" s="14"/>
    </row>
    <row r="35" spans="1:17" x14ac:dyDescent="0.35">
      <c r="A35" s="1">
        <v>34</v>
      </c>
      <c r="B35" s="2" t="s">
        <v>255</v>
      </c>
      <c r="C35" s="2" t="s">
        <v>260</v>
      </c>
      <c r="D35" s="2" t="s">
        <v>261</v>
      </c>
      <c r="E35" s="2" t="s">
        <v>262</v>
      </c>
      <c r="F35" s="3">
        <v>0</v>
      </c>
      <c r="G35" s="2" t="s">
        <v>263</v>
      </c>
      <c r="H35" s="2" t="s">
        <v>264</v>
      </c>
      <c r="I35" s="3">
        <v>140</v>
      </c>
      <c r="J35" s="2" t="s">
        <v>222</v>
      </c>
      <c r="K35" s="2" t="s">
        <v>14</v>
      </c>
      <c r="L35" s="16" t="str">
        <f>VLOOKUP(C35,[1]Data!$C$1:$J$330,8,0)</f>
        <v>2.27</v>
      </c>
      <c r="M35" s="15" t="str">
        <f>VLOOKUP(C35,[1]Data!$C$2:$K$330,9,0)</f>
        <v>Trung Bình</v>
      </c>
      <c r="N35" s="18" t="e">
        <f t="shared" si="0"/>
        <v>#VALUE!</v>
      </c>
      <c r="O35" s="2" t="s">
        <v>108</v>
      </c>
      <c r="P35" s="14"/>
      <c r="Q35" s="14"/>
    </row>
    <row r="36" spans="1:17" x14ac:dyDescent="0.35">
      <c r="A36" s="1">
        <v>35</v>
      </c>
      <c r="B36" s="2" t="s">
        <v>273</v>
      </c>
      <c r="C36" s="2" t="s">
        <v>270</v>
      </c>
      <c r="D36" s="2" t="s">
        <v>271</v>
      </c>
      <c r="E36" s="2" t="s">
        <v>28</v>
      </c>
      <c r="F36" s="3">
        <v>1</v>
      </c>
      <c r="G36" s="2" t="s">
        <v>274</v>
      </c>
      <c r="H36" s="2" t="s">
        <v>71</v>
      </c>
      <c r="I36" s="3">
        <v>140</v>
      </c>
      <c r="J36" s="2" t="s">
        <v>272</v>
      </c>
      <c r="K36" s="2" t="s">
        <v>53</v>
      </c>
      <c r="L36" s="16" t="str">
        <f>VLOOKUP(C36,[1]Data!$C$1:$J$330,8,0)</f>
        <v>2.79</v>
      </c>
      <c r="M36" s="15" t="str">
        <f>VLOOKUP(C36,[1]Data!$C$2:$K$330,9,0)</f>
        <v>Khá</v>
      </c>
      <c r="N36" s="18" t="e">
        <f t="shared" si="0"/>
        <v>#VALUE!</v>
      </c>
      <c r="O36" s="2" t="s">
        <v>108</v>
      </c>
      <c r="P36" s="14"/>
      <c r="Q36" s="14"/>
    </row>
    <row r="37" spans="1:17" x14ac:dyDescent="0.35">
      <c r="A37" s="1">
        <v>36</v>
      </c>
      <c r="B37" s="2" t="s">
        <v>273</v>
      </c>
      <c r="C37" s="2" t="s">
        <v>275</v>
      </c>
      <c r="D37" s="2" t="s">
        <v>276</v>
      </c>
      <c r="E37" s="2" t="s">
        <v>277</v>
      </c>
      <c r="F37" s="3">
        <v>0</v>
      </c>
      <c r="G37" s="2" t="s">
        <v>279</v>
      </c>
      <c r="H37" s="2" t="s">
        <v>33</v>
      </c>
      <c r="I37" s="3">
        <v>140</v>
      </c>
      <c r="J37" s="2" t="s">
        <v>278</v>
      </c>
      <c r="K37" s="2" t="s">
        <v>53</v>
      </c>
      <c r="L37" s="16" t="str">
        <f>VLOOKUP(C37,[1]Data!$C$1:$J$330,8,0)</f>
        <v>2.70</v>
      </c>
      <c r="M37" s="15" t="str">
        <f>VLOOKUP(C37,[1]Data!$C$2:$K$330,9,0)</f>
        <v>Khá</v>
      </c>
      <c r="N37" s="18" t="e">
        <f t="shared" si="0"/>
        <v>#VALUE!</v>
      </c>
      <c r="O37" s="2" t="s">
        <v>108</v>
      </c>
      <c r="P37" s="14"/>
      <c r="Q37" s="14"/>
    </row>
    <row r="38" spans="1:17" x14ac:dyDescent="0.35">
      <c r="A38" s="1">
        <v>37</v>
      </c>
      <c r="B38" s="2" t="s">
        <v>291</v>
      </c>
      <c r="C38" s="2" t="s">
        <v>287</v>
      </c>
      <c r="D38" s="2" t="s">
        <v>288</v>
      </c>
      <c r="E38" s="2" t="s">
        <v>289</v>
      </c>
      <c r="F38" s="3">
        <v>0</v>
      </c>
      <c r="G38" s="2" t="s">
        <v>292</v>
      </c>
      <c r="H38" s="2" t="s">
        <v>15</v>
      </c>
      <c r="I38" s="3">
        <v>140</v>
      </c>
      <c r="J38" s="2" t="s">
        <v>290</v>
      </c>
      <c r="K38" s="2" t="s">
        <v>14</v>
      </c>
      <c r="L38" s="16" t="str">
        <f>VLOOKUP(C38,[1]Data!$C$1:$J$330,8,0)</f>
        <v>2.01</v>
      </c>
      <c r="M38" s="15" t="str">
        <f>VLOOKUP(C38,[1]Data!$C$2:$K$330,9,0)</f>
        <v>Trung Bình</v>
      </c>
      <c r="N38" s="18" t="e">
        <f t="shared" si="0"/>
        <v>#VALUE!</v>
      </c>
      <c r="O38" s="2" t="s">
        <v>78</v>
      </c>
      <c r="P38" s="14"/>
      <c r="Q38" s="14"/>
    </row>
    <row r="39" spans="1:17" x14ac:dyDescent="0.35">
      <c r="A39" s="1">
        <v>38</v>
      </c>
      <c r="B39" s="2" t="s">
        <v>296</v>
      </c>
      <c r="C39" s="2" t="s">
        <v>293</v>
      </c>
      <c r="D39" s="2" t="s">
        <v>220</v>
      </c>
      <c r="E39" s="2" t="s">
        <v>294</v>
      </c>
      <c r="F39" s="3">
        <v>0</v>
      </c>
      <c r="G39" s="2" t="s">
        <v>297</v>
      </c>
      <c r="H39" s="2" t="s">
        <v>298</v>
      </c>
      <c r="I39" s="3">
        <v>140</v>
      </c>
      <c r="J39" s="2" t="s">
        <v>295</v>
      </c>
      <c r="K39" s="2" t="s">
        <v>53</v>
      </c>
      <c r="L39" s="16" t="str">
        <f>VLOOKUP(C39,[1]Data!$C$1:$J$330,8,0)</f>
        <v>2.62</v>
      </c>
      <c r="M39" s="15" t="str">
        <f>VLOOKUP(C39,[1]Data!$C$2:$K$330,9,0)</f>
        <v>Khá</v>
      </c>
      <c r="N39" s="18" t="e">
        <f t="shared" si="0"/>
        <v>#VALUE!</v>
      </c>
      <c r="O39" s="2" t="s">
        <v>78</v>
      </c>
      <c r="P39" s="14"/>
      <c r="Q39" s="14"/>
    </row>
    <row r="40" spans="1:17" x14ac:dyDescent="0.35">
      <c r="A40" s="1">
        <v>39</v>
      </c>
      <c r="B40" s="7" t="s">
        <v>303</v>
      </c>
      <c r="C40" s="7" t="s">
        <v>299</v>
      </c>
      <c r="D40" s="7" t="s">
        <v>300</v>
      </c>
      <c r="E40" s="7" t="s">
        <v>301</v>
      </c>
      <c r="F40" s="8">
        <v>1</v>
      </c>
      <c r="G40" s="7" t="s">
        <v>304</v>
      </c>
      <c r="H40" s="7" t="s">
        <v>124</v>
      </c>
      <c r="I40" s="8">
        <v>126</v>
      </c>
      <c r="J40" s="7" t="s">
        <v>302</v>
      </c>
      <c r="K40" s="7" t="s">
        <v>53</v>
      </c>
      <c r="L40" s="16" t="str">
        <f>VLOOKUP(C40,[1]Data!$C$1:$J$330,8,0)</f>
        <v>3.16</v>
      </c>
      <c r="M40" s="15" t="str">
        <f>VLOOKUP(C40,[1]Data!$C$2:$K$330,9,0)</f>
        <v>Khá</v>
      </c>
      <c r="N40" s="18" t="e">
        <f t="shared" si="0"/>
        <v>#VALUE!</v>
      </c>
      <c r="O40" s="7" t="s">
        <v>147</v>
      </c>
      <c r="P40" s="13" t="s">
        <v>1465</v>
      </c>
      <c r="Q40" s="13">
        <v>1</v>
      </c>
    </row>
    <row r="41" spans="1:17" x14ac:dyDescent="0.35">
      <c r="A41" s="1">
        <v>40</v>
      </c>
      <c r="B41" s="2" t="s">
        <v>307</v>
      </c>
      <c r="C41" s="2" t="s">
        <v>305</v>
      </c>
      <c r="D41" s="2" t="s">
        <v>227</v>
      </c>
      <c r="E41" s="2" t="s">
        <v>306</v>
      </c>
      <c r="F41" s="3">
        <v>0</v>
      </c>
      <c r="G41" s="2" t="s">
        <v>308</v>
      </c>
      <c r="H41" s="2" t="s">
        <v>56</v>
      </c>
      <c r="I41" s="3">
        <v>145</v>
      </c>
      <c r="J41" s="2" t="s">
        <v>285</v>
      </c>
      <c r="K41" s="2" t="s">
        <v>14</v>
      </c>
      <c r="L41" s="16" t="str">
        <f>VLOOKUP(C41,[1]Data!$C$1:$J$330,8,0)</f>
        <v>2.47</v>
      </c>
      <c r="M41" s="15" t="str">
        <f>VLOOKUP(C41,[1]Data!$C$2:$K$330,9,0)</f>
        <v>Trung Bình</v>
      </c>
      <c r="N41" s="18" t="e">
        <f t="shared" si="0"/>
        <v>#VALUE!</v>
      </c>
      <c r="O41" s="2" t="s">
        <v>50</v>
      </c>
      <c r="P41" s="14"/>
      <c r="Q41" s="14"/>
    </row>
    <row r="42" spans="1:17" x14ac:dyDescent="0.35">
      <c r="A42" s="1">
        <v>41</v>
      </c>
      <c r="B42" s="2" t="s">
        <v>307</v>
      </c>
      <c r="C42" s="2" t="s">
        <v>309</v>
      </c>
      <c r="D42" s="2" t="s">
        <v>310</v>
      </c>
      <c r="E42" s="2" t="s">
        <v>311</v>
      </c>
      <c r="F42" s="3">
        <v>0</v>
      </c>
      <c r="G42" s="2" t="s">
        <v>312</v>
      </c>
      <c r="H42" s="2" t="s">
        <v>71</v>
      </c>
      <c r="I42" s="3">
        <v>145</v>
      </c>
      <c r="J42" s="2" t="s">
        <v>295</v>
      </c>
      <c r="K42" s="2" t="s">
        <v>53</v>
      </c>
      <c r="L42" s="16" t="str">
        <f>VLOOKUP(C42,[1]Data!$C$1:$J$330,8,0)</f>
        <v>2.62</v>
      </c>
      <c r="M42" s="15" t="str">
        <f>VLOOKUP(C42,[1]Data!$C$2:$K$330,9,0)</f>
        <v>Khá</v>
      </c>
      <c r="N42" s="18" t="e">
        <f t="shared" si="0"/>
        <v>#VALUE!</v>
      </c>
      <c r="O42" s="2" t="s">
        <v>50</v>
      </c>
      <c r="P42" s="14"/>
      <c r="Q42" s="14"/>
    </row>
    <row r="43" spans="1:17" x14ac:dyDescent="0.35">
      <c r="A43" s="1">
        <v>42</v>
      </c>
      <c r="B43" s="7" t="s">
        <v>316</v>
      </c>
      <c r="C43" s="7" t="s">
        <v>313</v>
      </c>
      <c r="D43" s="7" t="s">
        <v>314</v>
      </c>
      <c r="E43" s="7" t="s">
        <v>21</v>
      </c>
      <c r="F43" s="8">
        <v>0</v>
      </c>
      <c r="G43" s="7" t="s">
        <v>317</v>
      </c>
      <c r="H43" s="7" t="s">
        <v>15</v>
      </c>
      <c r="I43" s="8">
        <v>145</v>
      </c>
      <c r="J43" s="7" t="s">
        <v>315</v>
      </c>
      <c r="K43" s="7" t="s">
        <v>14</v>
      </c>
      <c r="L43" s="16" t="str">
        <f>VLOOKUP(C43,[1]Data!$C$1:$J$330,8,0)</f>
        <v>2.41</v>
      </c>
      <c r="M43" s="15" t="str">
        <f>VLOOKUP(C43,[1]Data!$C$2:$K$330,9,0)</f>
        <v>Trung Bình</v>
      </c>
      <c r="N43" s="18" t="e">
        <f t="shared" si="0"/>
        <v>#VALUE!</v>
      </c>
      <c r="O43" s="7" t="s">
        <v>50</v>
      </c>
      <c r="P43" s="13" t="s">
        <v>1465</v>
      </c>
      <c r="Q43" s="13">
        <v>1</v>
      </c>
    </row>
    <row r="44" spans="1:17" x14ac:dyDescent="0.35">
      <c r="A44" s="1">
        <v>43</v>
      </c>
      <c r="B44" s="2" t="s">
        <v>322</v>
      </c>
      <c r="C44" s="2" t="s">
        <v>318</v>
      </c>
      <c r="D44" s="2" t="s">
        <v>319</v>
      </c>
      <c r="E44" s="2" t="s">
        <v>320</v>
      </c>
      <c r="F44" s="3">
        <v>0</v>
      </c>
      <c r="G44" s="2" t="s">
        <v>323</v>
      </c>
      <c r="H44" s="2" t="s">
        <v>61</v>
      </c>
      <c r="I44" s="3">
        <v>145</v>
      </c>
      <c r="J44" s="2" t="s">
        <v>321</v>
      </c>
      <c r="K44" s="2" t="s">
        <v>53</v>
      </c>
      <c r="L44" s="16" t="str">
        <f>VLOOKUP(C44,[1]Data!$C$1:$J$330,8,0)</f>
        <v>2.54</v>
      </c>
      <c r="M44" s="15" t="str">
        <f>VLOOKUP(C44,[1]Data!$C$2:$K$330,9,0)</f>
        <v>Khá</v>
      </c>
      <c r="N44" s="18" t="e">
        <f t="shared" si="0"/>
        <v>#VALUE!</v>
      </c>
      <c r="O44" s="2" t="s">
        <v>50</v>
      </c>
      <c r="P44" s="14"/>
      <c r="Q44" s="14"/>
    </row>
    <row r="45" spans="1:17" x14ac:dyDescent="0.35">
      <c r="A45" s="1">
        <v>44</v>
      </c>
      <c r="B45" s="2" t="s">
        <v>326</v>
      </c>
      <c r="C45" s="2" t="s">
        <v>324</v>
      </c>
      <c r="D45" s="2" t="s">
        <v>325</v>
      </c>
      <c r="E45" s="2" t="s">
        <v>160</v>
      </c>
      <c r="F45" s="3">
        <v>0</v>
      </c>
      <c r="G45" s="2" t="s">
        <v>327</v>
      </c>
      <c r="H45" s="2" t="s">
        <v>33</v>
      </c>
      <c r="I45" s="3">
        <v>145</v>
      </c>
      <c r="J45" s="2" t="s">
        <v>182</v>
      </c>
      <c r="K45" s="2" t="s">
        <v>53</v>
      </c>
      <c r="L45" s="16" t="str">
        <f>VLOOKUP(C45,[1]Data!$C$1:$J$330,8,0)</f>
        <v>2.50</v>
      </c>
      <c r="M45" s="15" t="str">
        <f>VLOOKUP(C45,[1]Data!$C$2:$K$330,9,0)</f>
        <v>Khá</v>
      </c>
      <c r="N45" s="18" t="e">
        <f t="shared" si="0"/>
        <v>#VALUE!</v>
      </c>
      <c r="O45" s="2" t="s">
        <v>50</v>
      </c>
      <c r="P45" s="14"/>
      <c r="Q45" s="14"/>
    </row>
    <row r="46" spans="1:17" x14ac:dyDescent="0.35">
      <c r="A46" s="1">
        <v>45</v>
      </c>
      <c r="B46" s="2" t="s">
        <v>326</v>
      </c>
      <c r="C46" s="2" t="s">
        <v>328</v>
      </c>
      <c r="D46" s="2" t="s">
        <v>329</v>
      </c>
      <c r="E46" s="2" t="s">
        <v>330</v>
      </c>
      <c r="F46" s="3">
        <v>0</v>
      </c>
      <c r="G46" s="2" t="s">
        <v>332</v>
      </c>
      <c r="H46" s="2" t="s">
        <v>19</v>
      </c>
      <c r="I46" s="3">
        <v>145</v>
      </c>
      <c r="J46" s="2" t="s">
        <v>331</v>
      </c>
      <c r="K46" s="2" t="s">
        <v>53</v>
      </c>
      <c r="L46" s="16" t="str">
        <f>VLOOKUP(C46,[1]Data!$C$1:$J$330,8,0)</f>
        <v>2.65</v>
      </c>
      <c r="M46" s="15" t="str">
        <f>VLOOKUP(C46,[1]Data!$C$2:$K$330,9,0)</f>
        <v>Khá</v>
      </c>
      <c r="N46" s="18" t="e">
        <f t="shared" si="0"/>
        <v>#VALUE!</v>
      </c>
      <c r="O46" s="2" t="s">
        <v>50</v>
      </c>
      <c r="P46" s="14"/>
      <c r="Q46" s="14"/>
    </row>
    <row r="47" spans="1:17" x14ac:dyDescent="0.35">
      <c r="A47" s="1">
        <v>46</v>
      </c>
      <c r="B47" s="2" t="s">
        <v>338</v>
      </c>
      <c r="C47" s="2" t="s">
        <v>336</v>
      </c>
      <c r="D47" s="2" t="s">
        <v>37</v>
      </c>
      <c r="E47" s="2" t="s">
        <v>337</v>
      </c>
      <c r="F47" s="3">
        <v>0</v>
      </c>
      <c r="G47" s="2" t="s">
        <v>339</v>
      </c>
      <c r="H47" s="2" t="s">
        <v>71</v>
      </c>
      <c r="I47" s="3">
        <v>145</v>
      </c>
      <c r="J47" s="2" t="s">
        <v>13</v>
      </c>
      <c r="K47" s="2" t="s">
        <v>14</v>
      </c>
      <c r="L47" s="16" t="str">
        <f>VLOOKUP(C47,[1]Data!$C$1:$J$330,8,0)</f>
        <v>2.24</v>
      </c>
      <c r="M47" s="15" t="str">
        <f>VLOOKUP(C47,[1]Data!$C$2:$K$330,9,0)</f>
        <v>Trung Bình</v>
      </c>
      <c r="N47" s="18" t="e">
        <f t="shared" si="0"/>
        <v>#VALUE!</v>
      </c>
      <c r="O47" s="2" t="s">
        <v>50</v>
      </c>
      <c r="P47" s="14"/>
      <c r="Q47" s="14"/>
    </row>
    <row r="48" spans="1:17" x14ac:dyDescent="0.35">
      <c r="A48" s="1">
        <v>47</v>
      </c>
      <c r="B48" s="7" t="s">
        <v>343</v>
      </c>
      <c r="C48" s="7" t="s">
        <v>340</v>
      </c>
      <c r="D48" s="7" t="s">
        <v>341</v>
      </c>
      <c r="E48" s="7" t="s">
        <v>342</v>
      </c>
      <c r="F48" s="8">
        <v>0</v>
      </c>
      <c r="G48" s="7" t="s">
        <v>344</v>
      </c>
      <c r="H48" s="7" t="s">
        <v>225</v>
      </c>
      <c r="I48" s="8">
        <v>145</v>
      </c>
      <c r="J48" s="7" t="s">
        <v>58</v>
      </c>
      <c r="K48" s="7" t="s">
        <v>14</v>
      </c>
      <c r="L48" s="16" t="str">
        <f>VLOOKUP(C48,[1]Data!$C$1:$J$330,8,0)</f>
        <v>2.38</v>
      </c>
      <c r="M48" s="15" t="str">
        <f>VLOOKUP(C48,[1]Data!$C$2:$K$330,9,0)</f>
        <v>Trung Bình</v>
      </c>
      <c r="N48" s="18" t="e">
        <f t="shared" si="0"/>
        <v>#VALUE!</v>
      </c>
      <c r="O48" s="7" t="s">
        <v>50</v>
      </c>
      <c r="P48" s="13"/>
      <c r="Q48" s="13" t="s">
        <v>1469</v>
      </c>
    </row>
    <row r="49" spans="1:17" x14ac:dyDescent="0.35">
      <c r="A49" s="1">
        <v>48</v>
      </c>
      <c r="B49" s="2" t="s">
        <v>349</v>
      </c>
      <c r="C49" s="2" t="s">
        <v>347</v>
      </c>
      <c r="D49" s="2" t="s">
        <v>276</v>
      </c>
      <c r="E49" s="2" t="s">
        <v>348</v>
      </c>
      <c r="F49" s="3">
        <v>0</v>
      </c>
      <c r="G49" s="2" t="s">
        <v>286</v>
      </c>
      <c r="H49" s="2" t="s">
        <v>33</v>
      </c>
      <c r="I49" s="3">
        <v>144</v>
      </c>
      <c r="J49" s="2" t="s">
        <v>161</v>
      </c>
      <c r="K49" s="2" t="s">
        <v>14</v>
      </c>
      <c r="L49" s="16" t="str">
        <f>VLOOKUP(C49,[1]Data!$C$1:$J$330,8,0)</f>
        <v>2.15</v>
      </c>
      <c r="M49" s="15" t="str">
        <f>VLOOKUP(C49,[1]Data!$C$2:$K$330,9,0)</f>
        <v>Trung Bình</v>
      </c>
      <c r="N49" s="18" t="e">
        <f t="shared" si="0"/>
        <v>#VALUE!</v>
      </c>
      <c r="O49" s="2" t="s">
        <v>202</v>
      </c>
      <c r="P49" s="14"/>
      <c r="Q49" s="14"/>
    </row>
    <row r="50" spans="1:17" x14ac:dyDescent="0.35">
      <c r="A50" s="1">
        <v>49</v>
      </c>
      <c r="B50" s="2" t="s">
        <v>349</v>
      </c>
      <c r="C50" s="2" t="s">
        <v>350</v>
      </c>
      <c r="D50" s="2" t="s">
        <v>351</v>
      </c>
      <c r="E50" s="2" t="s">
        <v>352</v>
      </c>
      <c r="F50" s="3">
        <v>0</v>
      </c>
      <c r="G50" s="2" t="s">
        <v>353</v>
      </c>
      <c r="H50" s="2" t="s">
        <v>298</v>
      </c>
      <c r="I50" s="3">
        <v>144</v>
      </c>
      <c r="J50" s="2" t="s">
        <v>190</v>
      </c>
      <c r="K50" s="2" t="s">
        <v>53</v>
      </c>
      <c r="L50" s="16" t="str">
        <f>VLOOKUP(C50,[1]Data!$C$1:$J$330,8,0)</f>
        <v>2.76</v>
      </c>
      <c r="M50" s="15" t="str">
        <f>VLOOKUP(C50,[1]Data!$C$2:$K$330,9,0)</f>
        <v>Khá</v>
      </c>
      <c r="N50" s="18" t="e">
        <f t="shared" si="0"/>
        <v>#VALUE!</v>
      </c>
      <c r="O50" s="2" t="s">
        <v>202</v>
      </c>
      <c r="P50" s="14"/>
      <c r="Q50" s="14"/>
    </row>
    <row r="51" spans="1:17" x14ac:dyDescent="0.35">
      <c r="A51" s="1">
        <v>50</v>
      </c>
      <c r="B51" s="7" t="s">
        <v>349</v>
      </c>
      <c r="C51" s="7" t="s">
        <v>354</v>
      </c>
      <c r="D51" s="7" t="s">
        <v>355</v>
      </c>
      <c r="E51" s="7" t="s">
        <v>356</v>
      </c>
      <c r="F51" s="8">
        <v>0</v>
      </c>
      <c r="G51" s="7" t="s">
        <v>358</v>
      </c>
      <c r="H51" s="7" t="s">
        <v>298</v>
      </c>
      <c r="I51" s="8">
        <v>144</v>
      </c>
      <c r="J51" s="7" t="s">
        <v>357</v>
      </c>
      <c r="K51" s="7" t="s">
        <v>53</v>
      </c>
      <c r="L51" s="16" t="str">
        <f>VLOOKUP(C51,[1]Data!$C$1:$J$330,8,0)</f>
        <v>2.83</v>
      </c>
      <c r="M51" s="15" t="str">
        <f>VLOOKUP(C51,[1]Data!$C$2:$K$330,9,0)</f>
        <v>Khá</v>
      </c>
      <c r="N51" s="18" t="e">
        <f t="shared" si="0"/>
        <v>#VALUE!</v>
      </c>
      <c r="O51" s="7" t="s">
        <v>202</v>
      </c>
      <c r="P51" s="13"/>
      <c r="Q51" s="13" t="s">
        <v>1468</v>
      </c>
    </row>
    <row r="52" spans="1:17" x14ac:dyDescent="0.35">
      <c r="A52" s="1">
        <v>51</v>
      </c>
      <c r="B52" s="2" t="s">
        <v>349</v>
      </c>
      <c r="C52" s="2" t="s">
        <v>359</v>
      </c>
      <c r="D52" s="2" t="s">
        <v>175</v>
      </c>
      <c r="E52" s="2" t="s">
        <v>360</v>
      </c>
      <c r="F52" s="3">
        <v>0</v>
      </c>
      <c r="G52" s="2" t="s">
        <v>362</v>
      </c>
      <c r="H52" s="2" t="s">
        <v>61</v>
      </c>
      <c r="I52" s="3">
        <v>144</v>
      </c>
      <c r="J52" s="2" t="s">
        <v>361</v>
      </c>
      <c r="K52" s="2" t="s">
        <v>53</v>
      </c>
      <c r="L52" s="16" t="str">
        <f>VLOOKUP(C52,[1]Data!$C$1:$J$330,8,0)</f>
        <v>2.63</v>
      </c>
      <c r="M52" s="15" t="str">
        <f>VLOOKUP(C52,[1]Data!$C$2:$K$330,9,0)</f>
        <v>Khá</v>
      </c>
      <c r="N52" s="18" t="e">
        <f t="shared" si="0"/>
        <v>#VALUE!</v>
      </c>
      <c r="O52" s="2" t="s">
        <v>202</v>
      </c>
      <c r="P52" s="14"/>
      <c r="Q52" s="14"/>
    </row>
    <row r="53" spans="1:17" x14ac:dyDescent="0.35">
      <c r="A53" s="1">
        <v>52</v>
      </c>
      <c r="B53" s="2" t="s">
        <v>366</v>
      </c>
      <c r="C53" s="2" t="s">
        <v>363</v>
      </c>
      <c r="D53" s="2" t="s">
        <v>364</v>
      </c>
      <c r="E53" s="2" t="s">
        <v>31</v>
      </c>
      <c r="F53" s="3">
        <v>0</v>
      </c>
      <c r="G53" s="2" t="s">
        <v>367</v>
      </c>
      <c r="H53" s="2" t="s">
        <v>71</v>
      </c>
      <c r="I53" s="3">
        <v>140</v>
      </c>
      <c r="J53" s="2" t="s">
        <v>365</v>
      </c>
      <c r="K53" s="2" t="s">
        <v>14</v>
      </c>
      <c r="L53" s="16" t="str">
        <f>VLOOKUP(C53,[1]Data!$C$1:$J$330,8,0)</f>
        <v>2.43</v>
      </c>
      <c r="M53" s="15" t="str">
        <f>VLOOKUP(C53,[1]Data!$C$2:$K$330,9,0)</f>
        <v>Trung Bình</v>
      </c>
      <c r="N53" s="18" t="e">
        <f t="shared" si="0"/>
        <v>#VALUE!</v>
      </c>
      <c r="O53" s="2" t="s">
        <v>218</v>
      </c>
      <c r="P53" s="14"/>
      <c r="Q53" s="14"/>
    </row>
    <row r="54" spans="1:17" x14ac:dyDescent="0.35">
      <c r="A54" s="1">
        <v>53</v>
      </c>
      <c r="B54" s="2" t="s">
        <v>366</v>
      </c>
      <c r="C54" s="2" t="s">
        <v>368</v>
      </c>
      <c r="D54" s="2" t="s">
        <v>47</v>
      </c>
      <c r="E54" s="2" t="s">
        <v>31</v>
      </c>
      <c r="F54" s="3">
        <v>0</v>
      </c>
      <c r="G54" s="2" t="s">
        <v>369</v>
      </c>
      <c r="H54" s="2" t="s">
        <v>26</v>
      </c>
      <c r="I54" s="3">
        <v>140</v>
      </c>
      <c r="J54" s="2" t="s">
        <v>215</v>
      </c>
      <c r="K54" s="2" t="s">
        <v>14</v>
      </c>
      <c r="L54" s="16" t="str">
        <f>VLOOKUP(C54,[1]Data!$C$1:$J$330,8,0)</f>
        <v>2.25</v>
      </c>
      <c r="M54" s="15" t="str">
        <f>VLOOKUP(C54,[1]Data!$C$2:$K$330,9,0)</f>
        <v>Trung Bình</v>
      </c>
      <c r="N54" s="18" t="e">
        <f t="shared" si="0"/>
        <v>#VALUE!</v>
      </c>
      <c r="O54" s="2" t="s">
        <v>218</v>
      </c>
      <c r="P54" s="14"/>
      <c r="Q54" s="14"/>
    </row>
    <row r="55" spans="1:17" x14ac:dyDescent="0.35">
      <c r="A55" s="1">
        <v>54</v>
      </c>
      <c r="B55" s="7" t="s">
        <v>366</v>
      </c>
      <c r="C55" s="7" t="s">
        <v>370</v>
      </c>
      <c r="D55" s="7" t="s">
        <v>371</v>
      </c>
      <c r="E55" s="7" t="s">
        <v>137</v>
      </c>
      <c r="F55" s="8">
        <v>0</v>
      </c>
      <c r="G55" s="7" t="s">
        <v>372</v>
      </c>
      <c r="H55" s="7" t="s">
        <v>19</v>
      </c>
      <c r="I55" s="8">
        <v>140</v>
      </c>
      <c r="J55" s="7" t="s">
        <v>32</v>
      </c>
      <c r="K55" s="7" t="s">
        <v>14</v>
      </c>
      <c r="L55" s="16" t="str">
        <f>VLOOKUP(C55,[1]Data!$C$1:$J$330,8,0)</f>
        <v>2.12</v>
      </c>
      <c r="M55" s="15" t="str">
        <f>VLOOKUP(C55,[1]Data!$C$2:$K$330,9,0)</f>
        <v>Trung Bình</v>
      </c>
      <c r="N55" s="18" t="e">
        <f t="shared" si="0"/>
        <v>#VALUE!</v>
      </c>
      <c r="O55" s="7" t="s">
        <v>218</v>
      </c>
      <c r="P55" s="13"/>
      <c r="Q55" s="13" t="s">
        <v>1469</v>
      </c>
    </row>
    <row r="56" spans="1:17" x14ac:dyDescent="0.35">
      <c r="A56" s="1">
        <v>55</v>
      </c>
      <c r="B56" s="2" t="s">
        <v>366</v>
      </c>
      <c r="C56" s="2" t="s">
        <v>373</v>
      </c>
      <c r="D56" s="2" t="s">
        <v>374</v>
      </c>
      <c r="E56" s="2" t="s">
        <v>375</v>
      </c>
      <c r="F56" s="3">
        <v>0</v>
      </c>
      <c r="G56" s="2" t="s">
        <v>376</v>
      </c>
      <c r="H56" s="2" t="s">
        <v>377</v>
      </c>
      <c r="I56" s="3">
        <v>140</v>
      </c>
      <c r="J56" s="2" t="s">
        <v>151</v>
      </c>
      <c r="K56" s="2" t="s">
        <v>53</v>
      </c>
      <c r="L56" s="16" t="str">
        <f>VLOOKUP(C56,[1]Data!$C$1:$J$330,8,0)</f>
        <v>2.52</v>
      </c>
      <c r="M56" s="15" t="str">
        <f>VLOOKUP(C56,[1]Data!$C$2:$K$330,9,0)</f>
        <v>Khá</v>
      </c>
      <c r="N56" s="18" t="e">
        <f t="shared" si="0"/>
        <v>#VALUE!</v>
      </c>
      <c r="O56" s="2" t="s">
        <v>218</v>
      </c>
      <c r="P56" s="14"/>
      <c r="Q56" s="14"/>
    </row>
    <row r="57" spans="1:17" x14ac:dyDescent="0.35">
      <c r="A57" s="1">
        <v>56</v>
      </c>
      <c r="B57" s="2" t="s">
        <v>366</v>
      </c>
      <c r="C57" s="2" t="s">
        <v>378</v>
      </c>
      <c r="D57" s="2" t="s">
        <v>379</v>
      </c>
      <c r="E57" s="2" t="s">
        <v>380</v>
      </c>
      <c r="F57" s="3">
        <v>0</v>
      </c>
      <c r="G57" s="2" t="s">
        <v>381</v>
      </c>
      <c r="H57" s="2" t="s">
        <v>264</v>
      </c>
      <c r="I57" s="3">
        <v>140</v>
      </c>
      <c r="J57" s="2" t="s">
        <v>63</v>
      </c>
      <c r="K57" s="2" t="s">
        <v>53</v>
      </c>
      <c r="L57" s="16" t="str">
        <f>VLOOKUP(C57,[1]Data!$C$1:$J$330,8,0)</f>
        <v>2.53</v>
      </c>
      <c r="M57" s="15" t="str">
        <f>VLOOKUP(C57,[1]Data!$C$2:$K$330,9,0)</f>
        <v>Khá</v>
      </c>
      <c r="N57" s="18" t="e">
        <f t="shared" si="0"/>
        <v>#VALUE!</v>
      </c>
      <c r="O57" s="2" t="s">
        <v>218</v>
      </c>
      <c r="P57" s="14"/>
      <c r="Q57" s="14"/>
    </row>
    <row r="58" spans="1:17" x14ac:dyDescent="0.35">
      <c r="A58" s="1">
        <v>57</v>
      </c>
      <c r="B58" s="2" t="s">
        <v>384</v>
      </c>
      <c r="C58" s="2" t="s">
        <v>382</v>
      </c>
      <c r="D58" s="2" t="s">
        <v>383</v>
      </c>
      <c r="E58" s="2" t="s">
        <v>289</v>
      </c>
      <c r="F58" s="3">
        <v>0</v>
      </c>
      <c r="G58" s="2" t="s">
        <v>385</v>
      </c>
      <c r="H58" s="2" t="s">
        <v>26</v>
      </c>
      <c r="I58" s="3">
        <v>140</v>
      </c>
      <c r="J58" s="2" t="s">
        <v>36</v>
      </c>
      <c r="K58" s="2" t="s">
        <v>14</v>
      </c>
      <c r="L58" s="16" t="str">
        <f>VLOOKUP(C58,[1]Data!$C$1:$J$330,8,0)</f>
        <v>2.48</v>
      </c>
      <c r="M58" s="15" t="str">
        <f>VLOOKUP(C58,[1]Data!$C$2:$K$330,9,0)</f>
        <v>Trung Bình</v>
      </c>
      <c r="N58" s="18" t="e">
        <f t="shared" si="0"/>
        <v>#VALUE!</v>
      </c>
      <c r="O58" s="2" t="s">
        <v>218</v>
      </c>
      <c r="P58" s="14"/>
      <c r="Q58" s="14"/>
    </row>
    <row r="59" spans="1:17" x14ac:dyDescent="0.35">
      <c r="A59" s="1">
        <v>58</v>
      </c>
      <c r="B59" s="2" t="s">
        <v>384</v>
      </c>
      <c r="C59" s="2" t="s">
        <v>386</v>
      </c>
      <c r="D59" s="2" t="s">
        <v>387</v>
      </c>
      <c r="E59" s="2" t="s">
        <v>388</v>
      </c>
      <c r="F59" s="3">
        <v>0</v>
      </c>
      <c r="G59" s="2" t="s">
        <v>292</v>
      </c>
      <c r="H59" s="2" t="s">
        <v>19</v>
      </c>
      <c r="I59" s="3">
        <v>140</v>
      </c>
      <c r="J59" s="2" t="s">
        <v>36</v>
      </c>
      <c r="K59" s="2" t="s">
        <v>14</v>
      </c>
      <c r="L59" s="16" t="str">
        <f>VLOOKUP(C59,[1]Data!$C$1:$J$330,8,0)</f>
        <v>2.48</v>
      </c>
      <c r="M59" s="15" t="str">
        <f>VLOOKUP(C59,[1]Data!$C$2:$K$330,9,0)</f>
        <v>Trung Bình</v>
      </c>
      <c r="N59" s="18" t="e">
        <f t="shared" ref="N59:N114" si="1">J59-L59</f>
        <v>#VALUE!</v>
      </c>
      <c r="O59" s="2" t="s">
        <v>218</v>
      </c>
      <c r="P59" s="14"/>
      <c r="Q59" s="14"/>
    </row>
    <row r="60" spans="1:17" x14ac:dyDescent="0.35">
      <c r="A60" s="1">
        <v>59</v>
      </c>
      <c r="B60" s="2" t="s">
        <v>384</v>
      </c>
      <c r="C60" s="2" t="s">
        <v>389</v>
      </c>
      <c r="D60" s="2" t="s">
        <v>390</v>
      </c>
      <c r="E60" s="2" t="s">
        <v>391</v>
      </c>
      <c r="F60" s="3">
        <v>0</v>
      </c>
      <c r="G60" s="2" t="s">
        <v>392</v>
      </c>
      <c r="H60" s="2" t="s">
        <v>33</v>
      </c>
      <c r="I60" s="3">
        <v>140</v>
      </c>
      <c r="J60" s="2" t="s">
        <v>222</v>
      </c>
      <c r="K60" s="2" t="s">
        <v>14</v>
      </c>
      <c r="L60" s="16" t="str">
        <f>VLOOKUP(C60,[1]Data!$C$1:$J$330,8,0)</f>
        <v>2.27</v>
      </c>
      <c r="M60" s="15" t="str">
        <f>VLOOKUP(C60,[1]Data!$C$2:$K$330,9,0)</f>
        <v>Trung Bình</v>
      </c>
      <c r="N60" s="18" t="e">
        <f t="shared" si="1"/>
        <v>#VALUE!</v>
      </c>
      <c r="O60" s="2" t="s">
        <v>218</v>
      </c>
      <c r="P60" s="14"/>
      <c r="Q60" s="14"/>
    </row>
    <row r="61" spans="1:17" x14ac:dyDescent="0.35">
      <c r="A61" s="1">
        <v>60</v>
      </c>
      <c r="B61" s="2" t="s">
        <v>397</v>
      </c>
      <c r="C61" s="2" t="s">
        <v>393</v>
      </c>
      <c r="D61" s="2" t="s">
        <v>394</v>
      </c>
      <c r="E61" s="2" t="s">
        <v>395</v>
      </c>
      <c r="F61" s="3">
        <v>0</v>
      </c>
      <c r="G61" s="2" t="s">
        <v>398</v>
      </c>
      <c r="H61" s="2" t="s">
        <v>33</v>
      </c>
      <c r="I61" s="3">
        <v>140</v>
      </c>
      <c r="J61" s="2" t="s">
        <v>396</v>
      </c>
      <c r="K61" s="2" t="s">
        <v>53</v>
      </c>
      <c r="L61" s="16" t="str">
        <f>VLOOKUP(C61,[1]Data!$C$1:$J$330,8,0)</f>
        <v>2.80</v>
      </c>
      <c r="M61" s="15" t="str">
        <f>VLOOKUP(C61,[1]Data!$C$2:$K$330,9,0)</f>
        <v>Khá</v>
      </c>
      <c r="N61" s="18" t="e">
        <f t="shared" si="1"/>
        <v>#VALUE!</v>
      </c>
      <c r="O61" s="2" t="s">
        <v>218</v>
      </c>
      <c r="P61" s="14"/>
      <c r="Q61" s="14"/>
    </row>
    <row r="62" spans="1:17" x14ac:dyDescent="0.35">
      <c r="A62" s="1">
        <v>61</v>
      </c>
      <c r="B62" s="2" t="s">
        <v>401</v>
      </c>
      <c r="C62" s="2" t="s">
        <v>399</v>
      </c>
      <c r="D62" s="2" t="s">
        <v>400</v>
      </c>
      <c r="E62" s="2" t="s">
        <v>181</v>
      </c>
      <c r="F62" s="3">
        <v>0</v>
      </c>
      <c r="G62" s="2" t="s">
        <v>402</v>
      </c>
      <c r="H62" s="2" t="s">
        <v>403</v>
      </c>
      <c r="I62" s="3">
        <v>140</v>
      </c>
      <c r="J62" s="2" t="s">
        <v>52</v>
      </c>
      <c r="K62" s="2" t="s">
        <v>53</v>
      </c>
      <c r="L62" s="16" t="str">
        <f>VLOOKUP(C62,[1]Data!$C$1:$J$330,8,0)</f>
        <v>2.58</v>
      </c>
      <c r="M62" s="15" t="str">
        <f>VLOOKUP(C62,[1]Data!$C$2:$K$330,9,0)</f>
        <v>Khá</v>
      </c>
      <c r="N62" s="18" t="e">
        <f t="shared" si="1"/>
        <v>#VALUE!</v>
      </c>
      <c r="O62" s="2" t="s">
        <v>218</v>
      </c>
      <c r="P62" s="14"/>
      <c r="Q62" s="14"/>
    </row>
    <row r="63" spans="1:17" x14ac:dyDescent="0.35">
      <c r="A63" s="1">
        <v>62</v>
      </c>
      <c r="B63" s="7" t="s">
        <v>406</v>
      </c>
      <c r="C63" s="7" t="s">
        <v>404</v>
      </c>
      <c r="D63" s="7" t="s">
        <v>27</v>
      </c>
      <c r="E63" s="7" t="s">
        <v>405</v>
      </c>
      <c r="F63" s="8">
        <v>1</v>
      </c>
      <c r="G63" s="7" t="s">
        <v>407</v>
      </c>
      <c r="H63" s="7" t="s">
        <v>33</v>
      </c>
      <c r="I63" s="8">
        <v>127</v>
      </c>
      <c r="J63" s="7" t="s">
        <v>334</v>
      </c>
      <c r="K63" s="7" t="s">
        <v>14</v>
      </c>
      <c r="L63" s="16" t="str">
        <f>VLOOKUP(C63,[1]Data!$C$1:$J$330,8,0)</f>
        <v>2.33</v>
      </c>
      <c r="M63" s="15" t="str">
        <f>VLOOKUP(C63,[1]Data!$C$2:$K$330,9,0)</f>
        <v>Trung Bình</v>
      </c>
      <c r="N63" s="18" t="e">
        <f t="shared" si="1"/>
        <v>#VALUE!</v>
      </c>
      <c r="O63" s="7" t="s">
        <v>91</v>
      </c>
      <c r="P63" s="13" t="s">
        <v>1465</v>
      </c>
      <c r="Q63" s="13">
        <v>1</v>
      </c>
    </row>
    <row r="64" spans="1:17" x14ac:dyDescent="0.35">
      <c r="A64" s="1">
        <v>63</v>
      </c>
      <c r="B64" s="2" t="s">
        <v>406</v>
      </c>
      <c r="C64" s="2" t="s">
        <v>408</v>
      </c>
      <c r="D64" s="2" t="s">
        <v>409</v>
      </c>
      <c r="E64" s="2" t="s">
        <v>410</v>
      </c>
      <c r="F64" s="3">
        <v>1</v>
      </c>
      <c r="G64" s="2" t="s">
        <v>412</v>
      </c>
      <c r="H64" s="2" t="s">
        <v>15</v>
      </c>
      <c r="I64" s="3">
        <v>127</v>
      </c>
      <c r="J64" s="2" t="s">
        <v>411</v>
      </c>
      <c r="K64" s="2" t="s">
        <v>53</v>
      </c>
      <c r="L64" s="16" t="str">
        <f>VLOOKUP(C64,[1]Data!$C$1:$J$330,8,0)</f>
        <v>2.59</v>
      </c>
      <c r="M64" s="15" t="str">
        <f>VLOOKUP(C64,[1]Data!$C$2:$K$330,9,0)</f>
        <v>Khá</v>
      </c>
      <c r="N64" s="18" t="e">
        <f t="shared" si="1"/>
        <v>#VALUE!</v>
      </c>
      <c r="O64" s="2" t="s">
        <v>91</v>
      </c>
      <c r="P64" s="14"/>
      <c r="Q64" s="14"/>
    </row>
    <row r="65" spans="1:17" x14ac:dyDescent="0.35">
      <c r="A65" s="1">
        <v>64</v>
      </c>
      <c r="B65" s="2" t="s">
        <v>406</v>
      </c>
      <c r="C65" s="2" t="s">
        <v>413</v>
      </c>
      <c r="D65" s="2" t="s">
        <v>11</v>
      </c>
      <c r="E65" s="2" t="s">
        <v>414</v>
      </c>
      <c r="F65" s="3">
        <v>0</v>
      </c>
      <c r="G65" s="2" t="s">
        <v>416</v>
      </c>
      <c r="H65" s="2" t="s">
        <v>192</v>
      </c>
      <c r="I65" s="3">
        <v>127</v>
      </c>
      <c r="J65" s="2" t="s">
        <v>415</v>
      </c>
      <c r="K65" s="2" t="s">
        <v>14</v>
      </c>
      <c r="L65" s="16" t="str">
        <f>VLOOKUP(C65,[1]Data!$C$1:$J$330,8,0)</f>
        <v>2.20</v>
      </c>
      <c r="M65" s="15" t="str">
        <f>VLOOKUP(C65,[1]Data!$C$2:$K$330,9,0)</f>
        <v>Trung Bình</v>
      </c>
      <c r="N65" s="18" t="e">
        <f t="shared" si="1"/>
        <v>#VALUE!</v>
      </c>
      <c r="O65" s="2" t="s">
        <v>91</v>
      </c>
      <c r="P65" s="14"/>
      <c r="Q65" s="14"/>
    </row>
    <row r="66" spans="1:17" x14ac:dyDescent="0.35">
      <c r="A66" s="1">
        <v>65</v>
      </c>
      <c r="B66" s="2" t="s">
        <v>406</v>
      </c>
      <c r="C66" s="2" t="s">
        <v>417</v>
      </c>
      <c r="D66" s="2" t="s">
        <v>418</v>
      </c>
      <c r="E66" s="2" t="s">
        <v>62</v>
      </c>
      <c r="F66" s="3">
        <v>1</v>
      </c>
      <c r="G66" s="2" t="s">
        <v>419</v>
      </c>
      <c r="H66" s="2" t="s">
        <v>44</v>
      </c>
      <c r="I66" s="3">
        <v>127</v>
      </c>
      <c r="J66" s="2" t="s">
        <v>182</v>
      </c>
      <c r="K66" s="2" t="s">
        <v>53</v>
      </c>
      <c r="L66" s="16" t="str">
        <f>VLOOKUP(C66,[1]Data!$C$1:$J$330,8,0)</f>
        <v>2.50</v>
      </c>
      <c r="M66" s="15" t="str">
        <f>VLOOKUP(C66,[1]Data!$C$2:$K$330,9,0)</f>
        <v>Khá</v>
      </c>
      <c r="N66" s="18" t="e">
        <f t="shared" si="1"/>
        <v>#VALUE!</v>
      </c>
      <c r="O66" s="2" t="s">
        <v>91</v>
      </c>
      <c r="P66" s="14"/>
      <c r="Q66" s="14"/>
    </row>
    <row r="67" spans="1:17" x14ac:dyDescent="0.35">
      <c r="A67" s="1">
        <v>66</v>
      </c>
      <c r="B67" s="2" t="s">
        <v>422</v>
      </c>
      <c r="C67" s="2" t="s">
        <v>420</v>
      </c>
      <c r="D67" s="2" t="s">
        <v>57</v>
      </c>
      <c r="E67" s="2" t="s">
        <v>421</v>
      </c>
      <c r="F67" s="3">
        <v>1</v>
      </c>
      <c r="G67" s="2" t="s">
        <v>423</v>
      </c>
      <c r="H67" s="2" t="s">
        <v>15</v>
      </c>
      <c r="I67" s="3">
        <v>127</v>
      </c>
      <c r="J67" s="2" t="s">
        <v>272</v>
      </c>
      <c r="K67" s="2" t="s">
        <v>53</v>
      </c>
      <c r="L67" s="16" t="str">
        <f>VLOOKUP(C67,[1]Data!$C$1:$J$330,8,0)</f>
        <v>2.79</v>
      </c>
      <c r="M67" s="15" t="str">
        <f>VLOOKUP(C67,[1]Data!$C$2:$K$330,9,0)</f>
        <v>Khá</v>
      </c>
      <c r="N67" s="18" t="e">
        <f t="shared" si="1"/>
        <v>#VALUE!</v>
      </c>
      <c r="O67" s="2" t="s">
        <v>91</v>
      </c>
      <c r="P67" s="14"/>
      <c r="Q67" s="14"/>
    </row>
    <row r="68" spans="1:17" x14ac:dyDescent="0.35">
      <c r="A68" s="1">
        <v>67</v>
      </c>
      <c r="B68" s="2" t="s">
        <v>426</v>
      </c>
      <c r="C68" s="2" t="s">
        <v>424</v>
      </c>
      <c r="D68" s="2" t="s">
        <v>425</v>
      </c>
      <c r="E68" s="2" t="s">
        <v>133</v>
      </c>
      <c r="F68" s="3">
        <v>0</v>
      </c>
      <c r="G68" s="2" t="s">
        <v>427</v>
      </c>
      <c r="H68" s="2" t="s">
        <v>298</v>
      </c>
      <c r="I68" s="3">
        <v>136</v>
      </c>
      <c r="J68" s="2" t="s">
        <v>361</v>
      </c>
      <c r="K68" s="2" t="s">
        <v>53</v>
      </c>
      <c r="L68" s="16" t="str">
        <f>VLOOKUP(C68,[1]Data!$C$1:$J$330,8,0)</f>
        <v>2.63</v>
      </c>
      <c r="M68" s="15" t="str">
        <f>VLOOKUP(C68,[1]Data!$C$2:$K$330,9,0)</f>
        <v>Khá</v>
      </c>
      <c r="N68" s="18" t="e">
        <f t="shared" si="1"/>
        <v>#VALUE!</v>
      </c>
      <c r="O68" s="2" t="s">
        <v>428</v>
      </c>
      <c r="P68" s="14"/>
      <c r="Q68" s="14"/>
    </row>
    <row r="69" spans="1:17" x14ac:dyDescent="0.35">
      <c r="A69" s="1">
        <v>68</v>
      </c>
      <c r="B69" s="2" t="s">
        <v>436</v>
      </c>
      <c r="C69" s="2" t="s">
        <v>434</v>
      </c>
      <c r="D69" s="2" t="s">
        <v>435</v>
      </c>
      <c r="E69" s="2" t="s">
        <v>60</v>
      </c>
      <c r="F69" s="3">
        <v>1</v>
      </c>
      <c r="G69" s="2" t="s">
        <v>286</v>
      </c>
      <c r="H69" s="2" t="s">
        <v>298</v>
      </c>
      <c r="I69" s="3">
        <v>129</v>
      </c>
      <c r="J69" s="2" t="s">
        <v>138</v>
      </c>
      <c r="K69" s="2" t="s">
        <v>14</v>
      </c>
      <c r="L69" s="16" t="str">
        <f>VLOOKUP(C69,[1]Data!$C$1:$J$330,8,0)</f>
        <v>2.49</v>
      </c>
      <c r="M69" s="15" t="str">
        <f>VLOOKUP(C69,[1]Data!$C$2:$K$330,9,0)</f>
        <v>Trung Bình</v>
      </c>
      <c r="N69" s="18" t="e">
        <f t="shared" si="1"/>
        <v>#VALUE!</v>
      </c>
      <c r="O69" s="2" t="s">
        <v>437</v>
      </c>
      <c r="P69" s="14"/>
      <c r="Q69" s="14"/>
    </row>
    <row r="70" spans="1:17" x14ac:dyDescent="0.35">
      <c r="A70" s="1">
        <v>69</v>
      </c>
      <c r="B70" s="7" t="s">
        <v>436</v>
      </c>
      <c r="C70" s="7" t="s">
        <v>438</v>
      </c>
      <c r="D70" s="7" t="s">
        <v>439</v>
      </c>
      <c r="E70" s="7" t="s">
        <v>440</v>
      </c>
      <c r="F70" s="8">
        <v>1</v>
      </c>
      <c r="G70" s="7" t="s">
        <v>335</v>
      </c>
      <c r="H70" s="7" t="s">
        <v>163</v>
      </c>
      <c r="I70" s="8">
        <v>129</v>
      </c>
      <c r="J70" s="7" t="s">
        <v>441</v>
      </c>
      <c r="K70" s="7" t="s">
        <v>14</v>
      </c>
      <c r="L70" s="16" t="str">
        <f>VLOOKUP(C70,[1]Data!$C$1:$J$330,8,0)</f>
        <v>2.40</v>
      </c>
      <c r="M70" s="15" t="str">
        <f>VLOOKUP(C70,[1]Data!$C$2:$K$330,9,0)</f>
        <v>Trung Bình</v>
      </c>
      <c r="N70" s="18" t="e">
        <f t="shared" si="1"/>
        <v>#VALUE!</v>
      </c>
      <c r="O70" s="7" t="s">
        <v>437</v>
      </c>
      <c r="P70" s="13" t="s">
        <v>1465</v>
      </c>
      <c r="Q70" s="13">
        <v>1</v>
      </c>
    </row>
    <row r="71" spans="1:17" x14ac:dyDescent="0.35">
      <c r="A71" s="1">
        <v>70</v>
      </c>
      <c r="B71" s="2" t="s">
        <v>446</v>
      </c>
      <c r="C71" s="2" t="s">
        <v>442</v>
      </c>
      <c r="D71" s="2" t="s">
        <v>443</v>
      </c>
      <c r="E71" s="2" t="s">
        <v>444</v>
      </c>
      <c r="F71" s="3">
        <v>0</v>
      </c>
      <c r="G71" s="2" t="s">
        <v>447</v>
      </c>
      <c r="H71" s="2" t="s">
        <v>298</v>
      </c>
      <c r="I71" s="3">
        <v>129</v>
      </c>
      <c r="J71" s="2" t="s">
        <v>445</v>
      </c>
      <c r="K71" s="2" t="s">
        <v>14</v>
      </c>
      <c r="L71" s="16" t="str">
        <f>VLOOKUP(C71,[1]Data!$C$1:$J$330,8,0)</f>
        <v>2.30</v>
      </c>
      <c r="M71" s="15" t="str">
        <f>VLOOKUP(C71,[1]Data!$C$2:$K$330,9,0)</f>
        <v>Trung Bình</v>
      </c>
      <c r="N71" s="18" t="e">
        <f t="shared" si="1"/>
        <v>#VALUE!</v>
      </c>
      <c r="O71" s="2" t="s">
        <v>448</v>
      </c>
      <c r="P71" s="14"/>
      <c r="Q71" s="14"/>
    </row>
    <row r="72" spans="1:17" x14ac:dyDescent="0.35">
      <c r="A72" s="1">
        <v>71</v>
      </c>
      <c r="B72" s="2" t="s">
        <v>450</v>
      </c>
      <c r="C72" s="2" t="s">
        <v>449</v>
      </c>
      <c r="D72" s="2" t="s">
        <v>379</v>
      </c>
      <c r="E72" s="2" t="s">
        <v>388</v>
      </c>
      <c r="F72" s="3">
        <v>0</v>
      </c>
      <c r="G72" s="2" t="s">
        <v>451</v>
      </c>
      <c r="H72" s="2" t="s">
        <v>71</v>
      </c>
      <c r="I72" s="3">
        <v>144</v>
      </c>
      <c r="J72" s="2" t="s">
        <v>321</v>
      </c>
      <c r="K72" s="2" t="s">
        <v>53</v>
      </c>
      <c r="L72" s="16" t="str">
        <f>VLOOKUP(C72,[1]Data!$C$1:$J$330,8,0)</f>
        <v>2.54</v>
      </c>
      <c r="M72" s="15" t="str">
        <f>VLOOKUP(C72,[1]Data!$C$2:$K$330,9,0)</f>
        <v>Khá</v>
      </c>
      <c r="N72" s="18" t="e">
        <f t="shared" si="1"/>
        <v>#VALUE!</v>
      </c>
      <c r="O72" s="2" t="s">
        <v>102</v>
      </c>
      <c r="P72" s="14"/>
      <c r="Q72" s="14"/>
    </row>
    <row r="73" spans="1:17" x14ac:dyDescent="0.35">
      <c r="A73" s="1">
        <v>72</v>
      </c>
      <c r="B73" s="2" t="s">
        <v>454</v>
      </c>
      <c r="C73" s="2" t="s">
        <v>452</v>
      </c>
      <c r="D73" s="2" t="s">
        <v>453</v>
      </c>
      <c r="E73" s="2" t="s">
        <v>306</v>
      </c>
      <c r="F73" s="3">
        <v>0</v>
      </c>
      <c r="G73" s="2" t="s">
        <v>455</v>
      </c>
      <c r="H73" s="2" t="s">
        <v>71</v>
      </c>
      <c r="I73" s="3">
        <v>144</v>
      </c>
      <c r="J73" s="2" t="s">
        <v>116</v>
      </c>
      <c r="K73" s="2" t="s">
        <v>14</v>
      </c>
      <c r="L73" s="16" t="str">
        <f>VLOOKUP(C73,[1]Data!$C$1:$J$330,8,0)</f>
        <v>2.35</v>
      </c>
      <c r="M73" s="15" t="str">
        <f>VLOOKUP(C73,[1]Data!$C$2:$K$330,9,0)</f>
        <v>Trung Bình</v>
      </c>
      <c r="N73" s="18" t="e">
        <f t="shared" si="1"/>
        <v>#VALUE!</v>
      </c>
      <c r="O73" s="2" t="s">
        <v>102</v>
      </c>
      <c r="P73" s="14"/>
      <c r="Q73" s="14"/>
    </row>
    <row r="74" spans="1:17" x14ac:dyDescent="0.35">
      <c r="A74" s="1">
        <v>73</v>
      </c>
      <c r="B74" s="2" t="s">
        <v>454</v>
      </c>
      <c r="C74" s="2" t="s">
        <v>456</v>
      </c>
      <c r="D74" s="2" t="s">
        <v>457</v>
      </c>
      <c r="E74" s="2" t="s">
        <v>181</v>
      </c>
      <c r="F74" s="3">
        <v>0</v>
      </c>
      <c r="G74" s="2" t="s">
        <v>458</v>
      </c>
      <c r="H74" s="2" t="s">
        <v>71</v>
      </c>
      <c r="I74" s="3">
        <v>144</v>
      </c>
      <c r="J74" s="2" t="s">
        <v>105</v>
      </c>
      <c r="K74" s="2" t="s">
        <v>53</v>
      </c>
      <c r="L74" s="16" t="str">
        <f>VLOOKUP(C74,[1]Data!$C$1:$J$330,8,0)</f>
        <v>2.51</v>
      </c>
      <c r="M74" s="15" t="str">
        <f>VLOOKUP(C74,[1]Data!$C$2:$K$330,9,0)</f>
        <v>Khá</v>
      </c>
      <c r="N74" s="18" t="e">
        <f t="shared" si="1"/>
        <v>#VALUE!</v>
      </c>
      <c r="O74" s="2" t="s">
        <v>102</v>
      </c>
      <c r="P74" s="14"/>
      <c r="Q74" s="14"/>
    </row>
    <row r="75" spans="1:17" x14ac:dyDescent="0.35">
      <c r="A75" s="1">
        <v>74</v>
      </c>
      <c r="B75" s="2" t="s">
        <v>454</v>
      </c>
      <c r="C75" s="2" t="s">
        <v>459</v>
      </c>
      <c r="D75" s="2" t="s">
        <v>460</v>
      </c>
      <c r="E75" s="2" t="s">
        <v>461</v>
      </c>
      <c r="F75" s="3">
        <v>0</v>
      </c>
      <c r="G75" s="2" t="s">
        <v>462</v>
      </c>
      <c r="H75" s="2" t="s">
        <v>19</v>
      </c>
      <c r="I75" s="3">
        <v>144</v>
      </c>
      <c r="J75" s="2" t="s">
        <v>52</v>
      </c>
      <c r="K75" s="2" t="s">
        <v>53</v>
      </c>
      <c r="L75" s="16" t="str">
        <f>VLOOKUP(C75,[1]Data!$C$1:$J$330,8,0)</f>
        <v>2.58</v>
      </c>
      <c r="M75" s="15" t="str">
        <f>VLOOKUP(C75,[1]Data!$C$2:$K$330,9,0)</f>
        <v>Khá</v>
      </c>
      <c r="N75" s="18" t="e">
        <f t="shared" si="1"/>
        <v>#VALUE!</v>
      </c>
      <c r="O75" s="2" t="s">
        <v>102</v>
      </c>
      <c r="P75" s="14"/>
      <c r="Q75" s="14"/>
    </row>
    <row r="76" spans="1:17" x14ac:dyDescent="0.35">
      <c r="A76" s="1">
        <v>75</v>
      </c>
      <c r="B76" s="2" t="s">
        <v>454</v>
      </c>
      <c r="C76" s="2" t="s">
        <v>463</v>
      </c>
      <c r="D76" s="2" t="s">
        <v>27</v>
      </c>
      <c r="E76" s="2" t="s">
        <v>22</v>
      </c>
      <c r="F76" s="3">
        <v>1</v>
      </c>
      <c r="G76" s="2" t="s">
        <v>464</v>
      </c>
      <c r="H76" s="2" t="s">
        <v>192</v>
      </c>
      <c r="I76" s="3">
        <v>144</v>
      </c>
      <c r="J76" s="2" t="s">
        <v>411</v>
      </c>
      <c r="K76" s="2" t="s">
        <v>53</v>
      </c>
      <c r="L76" s="16" t="str">
        <f>VLOOKUP(C76,[1]Data!$C$1:$J$330,8,0)</f>
        <v>2.59</v>
      </c>
      <c r="M76" s="15" t="str">
        <f>VLOOKUP(C76,[1]Data!$C$2:$K$330,9,0)</f>
        <v>Khá</v>
      </c>
      <c r="N76" s="18" t="e">
        <f t="shared" si="1"/>
        <v>#VALUE!</v>
      </c>
      <c r="O76" s="2" t="s">
        <v>102</v>
      </c>
      <c r="P76" s="14"/>
      <c r="Q76" s="14"/>
    </row>
    <row r="77" spans="1:17" x14ac:dyDescent="0.35">
      <c r="A77" s="1">
        <v>76</v>
      </c>
      <c r="B77" s="2" t="s">
        <v>467</v>
      </c>
      <c r="C77" s="2" t="s">
        <v>465</v>
      </c>
      <c r="D77" s="2" t="s">
        <v>466</v>
      </c>
      <c r="E77" s="2" t="s">
        <v>249</v>
      </c>
      <c r="F77" s="3">
        <v>0</v>
      </c>
      <c r="G77" s="2" t="s">
        <v>468</v>
      </c>
      <c r="H77" s="2" t="s">
        <v>469</v>
      </c>
      <c r="I77" s="3">
        <v>140</v>
      </c>
      <c r="J77" s="2" t="s">
        <v>105</v>
      </c>
      <c r="K77" s="2" t="s">
        <v>53</v>
      </c>
      <c r="L77" s="16" t="str">
        <f>VLOOKUP(C77,[1]Data!$C$1:$J$330,8,0)</f>
        <v>2.51</v>
      </c>
      <c r="M77" s="15" t="str">
        <f>VLOOKUP(C77,[1]Data!$C$2:$K$330,9,0)</f>
        <v>Khá</v>
      </c>
      <c r="N77" s="18" t="e">
        <f t="shared" si="1"/>
        <v>#VALUE!</v>
      </c>
      <c r="O77" s="2" t="s">
        <v>108</v>
      </c>
      <c r="P77" s="14"/>
      <c r="Q77" s="14"/>
    </row>
    <row r="78" spans="1:17" x14ac:dyDescent="0.35">
      <c r="A78" s="1">
        <v>77</v>
      </c>
      <c r="B78" s="2" t="s">
        <v>467</v>
      </c>
      <c r="C78" s="2" t="s">
        <v>470</v>
      </c>
      <c r="D78" s="2" t="s">
        <v>471</v>
      </c>
      <c r="E78" s="2" t="s">
        <v>67</v>
      </c>
      <c r="F78" s="3">
        <v>0</v>
      </c>
      <c r="G78" s="2" t="s">
        <v>472</v>
      </c>
      <c r="H78" s="2" t="s">
        <v>44</v>
      </c>
      <c r="I78" s="3">
        <v>140</v>
      </c>
      <c r="J78" s="2" t="s">
        <v>94</v>
      </c>
      <c r="K78" s="2" t="s">
        <v>53</v>
      </c>
      <c r="L78" s="16" t="str">
        <f>VLOOKUP(C78,[1]Data!$C$1:$J$330,8,0)</f>
        <v>2.73</v>
      </c>
      <c r="M78" s="15" t="str">
        <f>VLOOKUP(C78,[1]Data!$C$2:$K$330,9,0)</f>
        <v>Khá</v>
      </c>
      <c r="N78" s="18" t="e">
        <f t="shared" si="1"/>
        <v>#VALUE!</v>
      </c>
      <c r="O78" s="2" t="s">
        <v>108</v>
      </c>
      <c r="P78" s="14"/>
      <c r="Q78" s="14"/>
    </row>
    <row r="79" spans="1:17" x14ac:dyDescent="0.35">
      <c r="A79" s="1">
        <v>78</v>
      </c>
      <c r="B79" s="2" t="s">
        <v>467</v>
      </c>
      <c r="C79" s="2" t="s">
        <v>473</v>
      </c>
      <c r="D79" s="2" t="s">
        <v>474</v>
      </c>
      <c r="E79" s="2" t="s">
        <v>475</v>
      </c>
      <c r="F79" s="3">
        <v>0</v>
      </c>
      <c r="G79" s="2" t="s">
        <v>477</v>
      </c>
      <c r="H79" s="2" t="s">
        <v>433</v>
      </c>
      <c r="I79" s="3">
        <v>140</v>
      </c>
      <c r="J79" s="2" t="s">
        <v>476</v>
      </c>
      <c r="K79" s="2" t="s">
        <v>14</v>
      </c>
      <c r="L79" s="16" t="str">
        <f>VLOOKUP(C79,[1]Data!$C$1:$J$330,8,0)</f>
        <v>2.37</v>
      </c>
      <c r="M79" s="15" t="str">
        <f>VLOOKUP(C79,[1]Data!$C$2:$K$330,9,0)</f>
        <v>Trung Bình</v>
      </c>
      <c r="N79" s="18" t="e">
        <f t="shared" si="1"/>
        <v>#VALUE!</v>
      </c>
      <c r="O79" s="2" t="s">
        <v>108</v>
      </c>
      <c r="P79" s="14"/>
      <c r="Q79" s="14"/>
    </row>
    <row r="80" spans="1:17" x14ac:dyDescent="0.35">
      <c r="A80" s="1">
        <v>79</v>
      </c>
      <c r="B80" s="2" t="s">
        <v>481</v>
      </c>
      <c r="C80" s="2" t="s">
        <v>478</v>
      </c>
      <c r="D80" s="2" t="s">
        <v>479</v>
      </c>
      <c r="E80" s="2" t="s">
        <v>28</v>
      </c>
      <c r="F80" s="3">
        <v>0</v>
      </c>
      <c r="G80" s="2" t="s">
        <v>482</v>
      </c>
      <c r="H80" s="2" t="s">
        <v>59</v>
      </c>
      <c r="I80" s="3">
        <v>140</v>
      </c>
      <c r="J80" s="2" t="s">
        <v>480</v>
      </c>
      <c r="K80" s="2" t="s">
        <v>14</v>
      </c>
      <c r="L80" s="16" t="str">
        <f>VLOOKUP(C80,[1]Data!$C$1:$J$330,8,0)</f>
        <v>2.17</v>
      </c>
      <c r="M80" s="15" t="str">
        <f>VLOOKUP(C80,[1]Data!$C$2:$K$330,9,0)</f>
        <v>Trung Bình</v>
      </c>
      <c r="N80" s="18" t="e">
        <f t="shared" si="1"/>
        <v>#VALUE!</v>
      </c>
      <c r="O80" s="2" t="s">
        <v>108</v>
      </c>
      <c r="P80" s="14"/>
      <c r="Q80" s="14"/>
    </row>
    <row r="81" spans="1:17" x14ac:dyDescent="0.35">
      <c r="A81" s="1">
        <v>80</v>
      </c>
      <c r="B81" s="2" t="s">
        <v>481</v>
      </c>
      <c r="C81" s="2" t="s">
        <v>483</v>
      </c>
      <c r="D81" s="2" t="s">
        <v>57</v>
      </c>
      <c r="E81" s="2" t="s">
        <v>484</v>
      </c>
      <c r="F81" s="3">
        <v>1</v>
      </c>
      <c r="G81" s="2" t="s">
        <v>486</v>
      </c>
      <c r="H81" s="2" t="s">
        <v>59</v>
      </c>
      <c r="I81" s="3">
        <v>140</v>
      </c>
      <c r="J81" s="2" t="s">
        <v>485</v>
      </c>
      <c r="K81" s="2" t="s">
        <v>53</v>
      </c>
      <c r="L81" s="16" t="str">
        <f>VLOOKUP(C81,[1]Data!$C$1:$J$330,8,0)</f>
        <v>3.19</v>
      </c>
      <c r="M81" s="15" t="str">
        <f>VLOOKUP(C81,[1]Data!$C$2:$K$330,9,0)</f>
        <v>Khá</v>
      </c>
      <c r="N81" s="18" t="e">
        <f t="shared" si="1"/>
        <v>#VALUE!</v>
      </c>
      <c r="O81" s="2" t="s">
        <v>108</v>
      </c>
      <c r="P81" s="14"/>
      <c r="Q81" s="14"/>
    </row>
    <row r="82" spans="1:17" x14ac:dyDescent="0.35">
      <c r="A82" s="1">
        <v>81</v>
      </c>
      <c r="B82" s="2" t="s">
        <v>481</v>
      </c>
      <c r="C82" s="2" t="s">
        <v>487</v>
      </c>
      <c r="D82" s="2" t="s">
        <v>488</v>
      </c>
      <c r="E82" s="2" t="s">
        <v>289</v>
      </c>
      <c r="F82" s="3">
        <v>0</v>
      </c>
      <c r="G82" s="2" t="s">
        <v>489</v>
      </c>
      <c r="H82" s="2" t="s">
        <v>59</v>
      </c>
      <c r="I82" s="3">
        <v>140</v>
      </c>
      <c r="J82" s="2" t="s">
        <v>52</v>
      </c>
      <c r="K82" s="2" t="s">
        <v>53</v>
      </c>
      <c r="L82" s="16" t="str">
        <f>VLOOKUP(C82,[1]Data!$C$1:$J$330,8,0)</f>
        <v>2.58</v>
      </c>
      <c r="M82" s="15" t="str">
        <f>VLOOKUP(C82,[1]Data!$C$2:$K$330,9,0)</f>
        <v>Khá</v>
      </c>
      <c r="N82" s="18" t="e">
        <f t="shared" si="1"/>
        <v>#VALUE!</v>
      </c>
      <c r="O82" s="2" t="s">
        <v>108</v>
      </c>
      <c r="P82" s="14"/>
      <c r="Q82" s="14"/>
    </row>
    <row r="83" spans="1:17" x14ac:dyDescent="0.35">
      <c r="A83" s="1">
        <v>82</v>
      </c>
      <c r="B83" s="2" t="s">
        <v>481</v>
      </c>
      <c r="C83" s="2" t="s">
        <v>490</v>
      </c>
      <c r="D83" s="2" t="s">
        <v>491</v>
      </c>
      <c r="E83" s="2" t="s">
        <v>181</v>
      </c>
      <c r="F83" s="3">
        <v>0</v>
      </c>
      <c r="G83" s="2" t="s">
        <v>492</v>
      </c>
      <c r="H83" s="2" t="s">
        <v>15</v>
      </c>
      <c r="I83" s="3">
        <v>140</v>
      </c>
      <c r="J83" s="2" t="s">
        <v>94</v>
      </c>
      <c r="K83" s="2" t="s">
        <v>53</v>
      </c>
      <c r="L83" s="16" t="str">
        <f>VLOOKUP(C83,[1]Data!$C$1:$J$330,8,0)</f>
        <v>2.73</v>
      </c>
      <c r="M83" s="15" t="str">
        <f>VLOOKUP(C83,[1]Data!$C$2:$K$330,9,0)</f>
        <v>Khá</v>
      </c>
      <c r="N83" s="18" t="e">
        <f t="shared" si="1"/>
        <v>#VALUE!</v>
      </c>
      <c r="O83" s="2" t="s">
        <v>108</v>
      </c>
      <c r="P83" s="14"/>
      <c r="Q83" s="14"/>
    </row>
    <row r="84" spans="1:17" x14ac:dyDescent="0.35">
      <c r="A84" s="1">
        <v>83</v>
      </c>
      <c r="B84" s="2" t="s">
        <v>495</v>
      </c>
      <c r="C84" s="2" t="s">
        <v>493</v>
      </c>
      <c r="D84" s="2" t="s">
        <v>494</v>
      </c>
      <c r="E84" s="2" t="s">
        <v>160</v>
      </c>
      <c r="F84" s="3">
        <v>0</v>
      </c>
      <c r="G84" s="2" t="s">
        <v>496</v>
      </c>
      <c r="H84" s="2" t="s">
        <v>33</v>
      </c>
      <c r="I84" s="3">
        <v>140</v>
      </c>
      <c r="J84" s="2" t="s">
        <v>415</v>
      </c>
      <c r="K84" s="2" t="s">
        <v>14</v>
      </c>
      <c r="L84" s="16" t="str">
        <f>VLOOKUP(C84,[1]Data!$C$1:$J$330,8,0)</f>
        <v>2.20</v>
      </c>
      <c r="M84" s="15" t="str">
        <f>VLOOKUP(C84,[1]Data!$C$2:$K$330,9,0)</f>
        <v>Trung Bình</v>
      </c>
      <c r="N84" s="18" t="e">
        <f t="shared" si="1"/>
        <v>#VALUE!</v>
      </c>
      <c r="O84" s="2" t="s">
        <v>108</v>
      </c>
      <c r="P84" s="14"/>
      <c r="Q84" s="14"/>
    </row>
    <row r="85" spans="1:17" x14ac:dyDescent="0.35">
      <c r="A85" s="1">
        <v>84</v>
      </c>
      <c r="B85" s="2" t="s">
        <v>495</v>
      </c>
      <c r="C85" s="2" t="s">
        <v>497</v>
      </c>
      <c r="D85" s="2" t="s">
        <v>498</v>
      </c>
      <c r="E85" s="2" t="s">
        <v>391</v>
      </c>
      <c r="F85" s="3">
        <v>0</v>
      </c>
      <c r="G85" s="2" t="s">
        <v>500</v>
      </c>
      <c r="H85" s="2" t="s">
        <v>15</v>
      </c>
      <c r="I85" s="3">
        <v>140</v>
      </c>
      <c r="J85" s="2" t="s">
        <v>499</v>
      </c>
      <c r="K85" s="2" t="s">
        <v>14</v>
      </c>
      <c r="L85" s="16" t="str">
        <f>VLOOKUP(C85,[1]Data!$C$1:$J$330,8,0)</f>
        <v>2.19</v>
      </c>
      <c r="M85" s="15" t="str">
        <f>VLOOKUP(C85,[1]Data!$C$2:$K$330,9,0)</f>
        <v>Trung Bình</v>
      </c>
      <c r="N85" s="18" t="e">
        <f t="shared" si="1"/>
        <v>#VALUE!</v>
      </c>
      <c r="O85" s="2" t="s">
        <v>108</v>
      </c>
      <c r="P85" s="14"/>
      <c r="Q85" s="14"/>
    </row>
    <row r="86" spans="1:17" x14ac:dyDescent="0.35">
      <c r="A86" s="1">
        <v>85</v>
      </c>
      <c r="B86" s="2" t="s">
        <v>495</v>
      </c>
      <c r="C86" s="2" t="s">
        <v>501</v>
      </c>
      <c r="D86" s="2" t="s">
        <v>502</v>
      </c>
      <c r="E86" s="2" t="s">
        <v>356</v>
      </c>
      <c r="F86" s="3">
        <v>0</v>
      </c>
      <c r="G86" s="2" t="s">
        <v>504</v>
      </c>
      <c r="H86" s="2" t="s">
        <v>433</v>
      </c>
      <c r="I86" s="3">
        <v>140</v>
      </c>
      <c r="J86" s="2" t="s">
        <v>503</v>
      </c>
      <c r="K86" s="2" t="s">
        <v>14</v>
      </c>
      <c r="L86" s="16" t="str">
        <f>VLOOKUP(C86,[1]Data!$C$1:$J$330,8,0)</f>
        <v>2.14</v>
      </c>
      <c r="M86" s="15" t="str">
        <f>VLOOKUP(C86,[1]Data!$C$2:$K$330,9,0)</f>
        <v>Trung Bình</v>
      </c>
      <c r="N86" s="18" t="e">
        <f t="shared" si="1"/>
        <v>#VALUE!</v>
      </c>
      <c r="O86" s="2" t="s">
        <v>108</v>
      </c>
      <c r="P86" s="14"/>
      <c r="Q86" s="14"/>
    </row>
    <row r="87" spans="1:17" ht="29" x14ac:dyDescent="0.35">
      <c r="A87" s="1">
        <v>86</v>
      </c>
      <c r="B87" s="2" t="s">
        <v>495</v>
      </c>
      <c r="C87" s="2" t="s">
        <v>505</v>
      </c>
      <c r="D87" s="2" t="s">
        <v>506</v>
      </c>
      <c r="E87" s="2" t="s">
        <v>461</v>
      </c>
      <c r="F87" s="3">
        <v>0</v>
      </c>
      <c r="G87" s="2" t="s">
        <v>507</v>
      </c>
      <c r="H87" s="2" t="s">
        <v>508</v>
      </c>
      <c r="I87" s="3">
        <v>140</v>
      </c>
      <c r="J87" s="2" t="s">
        <v>151</v>
      </c>
      <c r="K87" s="2" t="s">
        <v>53</v>
      </c>
      <c r="L87" s="16" t="str">
        <f>VLOOKUP(C87,[1]Data!$C$1:$J$330,8,0)</f>
        <v>2.52</v>
      </c>
      <c r="M87" s="15" t="str">
        <f>VLOOKUP(C87,[1]Data!$C$2:$K$330,9,0)</f>
        <v>Khá</v>
      </c>
      <c r="N87" s="18" t="e">
        <f t="shared" si="1"/>
        <v>#VALUE!</v>
      </c>
      <c r="O87" s="2" t="s">
        <v>108</v>
      </c>
      <c r="P87" s="14"/>
      <c r="Q87" s="14"/>
    </row>
    <row r="88" spans="1:17" x14ac:dyDescent="0.35">
      <c r="A88" s="1">
        <v>87</v>
      </c>
      <c r="B88" s="2" t="s">
        <v>512</v>
      </c>
      <c r="C88" s="2" t="s">
        <v>509</v>
      </c>
      <c r="D88" s="2" t="s">
        <v>510</v>
      </c>
      <c r="E88" s="2" t="s">
        <v>254</v>
      </c>
      <c r="F88" s="3">
        <v>0</v>
      </c>
      <c r="G88" s="2" t="s">
        <v>513</v>
      </c>
      <c r="H88" s="2" t="s">
        <v>26</v>
      </c>
      <c r="I88" s="3">
        <v>140</v>
      </c>
      <c r="J88" s="2" t="s">
        <v>511</v>
      </c>
      <c r="K88" s="2" t="s">
        <v>14</v>
      </c>
      <c r="L88" s="16" t="str">
        <f>VLOOKUP(C88,[1]Data!$C$1:$J$330,8,0)</f>
        <v>2.11</v>
      </c>
      <c r="M88" s="15" t="str">
        <f>VLOOKUP(C88,[1]Data!$C$2:$K$330,9,0)</f>
        <v>Trung Bình</v>
      </c>
      <c r="N88" s="18" t="e">
        <f t="shared" si="1"/>
        <v>#VALUE!</v>
      </c>
      <c r="O88" s="2" t="s">
        <v>108</v>
      </c>
      <c r="P88" s="14"/>
      <c r="Q88" s="14"/>
    </row>
    <row r="89" spans="1:17" x14ac:dyDescent="0.35">
      <c r="A89" s="1">
        <v>88</v>
      </c>
      <c r="B89" s="2" t="s">
        <v>512</v>
      </c>
      <c r="C89" s="2" t="s">
        <v>514</v>
      </c>
      <c r="D89" s="2" t="s">
        <v>175</v>
      </c>
      <c r="E89" s="2" t="s">
        <v>515</v>
      </c>
      <c r="F89" s="3">
        <v>0</v>
      </c>
      <c r="G89" s="2" t="s">
        <v>517</v>
      </c>
      <c r="H89" s="2" t="s">
        <v>26</v>
      </c>
      <c r="I89" s="3">
        <v>140</v>
      </c>
      <c r="J89" s="2" t="s">
        <v>516</v>
      </c>
      <c r="K89" s="2" t="s">
        <v>53</v>
      </c>
      <c r="L89" s="16" t="str">
        <f>VLOOKUP(C89,[1]Data!$C$1:$J$330,8,0)</f>
        <v>2.57</v>
      </c>
      <c r="M89" s="15" t="str">
        <f>VLOOKUP(C89,[1]Data!$C$2:$K$330,9,0)</f>
        <v>Khá</v>
      </c>
      <c r="N89" s="18" t="e">
        <f t="shared" si="1"/>
        <v>#VALUE!</v>
      </c>
      <c r="O89" s="2" t="s">
        <v>108</v>
      </c>
      <c r="P89" s="14"/>
      <c r="Q89" s="14"/>
    </row>
    <row r="90" spans="1:17" x14ac:dyDescent="0.35">
      <c r="A90" s="1">
        <v>89</v>
      </c>
      <c r="B90" s="2" t="s">
        <v>521</v>
      </c>
      <c r="C90" s="2" t="s">
        <v>525</v>
      </c>
      <c r="D90" s="2" t="s">
        <v>526</v>
      </c>
      <c r="E90" s="2" t="s">
        <v>391</v>
      </c>
      <c r="F90" s="3">
        <v>0</v>
      </c>
      <c r="G90" s="2" t="s">
        <v>527</v>
      </c>
      <c r="H90" s="2" t="s">
        <v>528</v>
      </c>
      <c r="I90" s="3">
        <v>140</v>
      </c>
      <c r="J90" s="2" t="s">
        <v>49</v>
      </c>
      <c r="K90" s="2" t="s">
        <v>14</v>
      </c>
      <c r="L90" s="16" t="str">
        <f>VLOOKUP(C90,[1]Data!$C$1:$J$330,8,0)</f>
        <v>2.04</v>
      </c>
      <c r="M90" s="15" t="str">
        <f>VLOOKUP(C90,[1]Data!$C$2:$K$330,9,0)</f>
        <v>Trung Bình</v>
      </c>
      <c r="N90" s="18" t="e">
        <f t="shared" si="1"/>
        <v>#VALUE!</v>
      </c>
      <c r="O90" s="2" t="s">
        <v>108</v>
      </c>
      <c r="P90" s="14"/>
      <c r="Q90" s="14"/>
    </row>
    <row r="91" spans="1:17" x14ac:dyDescent="0.35">
      <c r="A91" s="1">
        <v>90</v>
      </c>
      <c r="B91" s="2" t="s">
        <v>535</v>
      </c>
      <c r="C91" s="2" t="s">
        <v>533</v>
      </c>
      <c r="D91" s="2" t="s">
        <v>534</v>
      </c>
      <c r="E91" s="2" t="s">
        <v>515</v>
      </c>
      <c r="F91" s="3">
        <v>0</v>
      </c>
      <c r="G91" s="2" t="s">
        <v>536</v>
      </c>
      <c r="H91" s="2" t="s">
        <v>298</v>
      </c>
      <c r="I91" s="3">
        <v>140</v>
      </c>
      <c r="J91" s="2" t="s">
        <v>431</v>
      </c>
      <c r="K91" s="2" t="s">
        <v>14</v>
      </c>
      <c r="L91" s="16" t="str">
        <f>VLOOKUP(C91,[1]Data!$C$1:$J$330,8,0)</f>
        <v>2.34</v>
      </c>
      <c r="M91" s="15" t="str">
        <f>VLOOKUP(C91,[1]Data!$C$2:$K$330,9,0)</f>
        <v>Trung Bình</v>
      </c>
      <c r="N91" s="18" t="e">
        <f t="shared" si="1"/>
        <v>#VALUE!</v>
      </c>
      <c r="O91" s="2" t="s">
        <v>78</v>
      </c>
      <c r="P91" s="14"/>
      <c r="Q91" s="14"/>
    </row>
    <row r="92" spans="1:17" x14ac:dyDescent="0.35">
      <c r="A92" s="1">
        <v>91</v>
      </c>
      <c r="B92" s="2" t="s">
        <v>535</v>
      </c>
      <c r="C92" s="2" t="s">
        <v>537</v>
      </c>
      <c r="D92" s="2" t="s">
        <v>11</v>
      </c>
      <c r="E92" s="2" t="s">
        <v>538</v>
      </c>
      <c r="F92" s="3">
        <v>0</v>
      </c>
      <c r="G92" s="2" t="s">
        <v>372</v>
      </c>
      <c r="H92" s="2" t="s">
        <v>192</v>
      </c>
      <c r="I92" s="3">
        <v>140</v>
      </c>
      <c r="J92" s="2" t="s">
        <v>539</v>
      </c>
      <c r="K92" s="2" t="s">
        <v>53</v>
      </c>
      <c r="L92" s="16" t="str">
        <f>VLOOKUP(C92,[1]Data!$C$1:$J$330,8,0)</f>
        <v>2.81</v>
      </c>
      <c r="M92" s="15" t="str">
        <f>VLOOKUP(C92,[1]Data!$C$2:$K$330,9,0)</f>
        <v>Khá</v>
      </c>
      <c r="N92" s="18" t="e">
        <f t="shared" si="1"/>
        <v>#VALUE!</v>
      </c>
      <c r="O92" s="2" t="s">
        <v>78</v>
      </c>
      <c r="P92" s="14"/>
      <c r="Q92" s="14"/>
    </row>
    <row r="93" spans="1:17" x14ac:dyDescent="0.35">
      <c r="A93" s="1">
        <v>92</v>
      </c>
      <c r="B93" s="2" t="s">
        <v>542</v>
      </c>
      <c r="C93" s="2" t="s">
        <v>540</v>
      </c>
      <c r="D93" s="2" t="s">
        <v>541</v>
      </c>
      <c r="E93" s="2" t="s">
        <v>21</v>
      </c>
      <c r="F93" s="3">
        <v>0</v>
      </c>
      <c r="G93" s="2" t="s">
        <v>543</v>
      </c>
      <c r="H93" s="2" t="s">
        <v>192</v>
      </c>
      <c r="I93" s="3">
        <v>140</v>
      </c>
      <c r="J93" s="2" t="s">
        <v>176</v>
      </c>
      <c r="K93" s="2" t="s">
        <v>14</v>
      </c>
      <c r="L93" s="16" t="str">
        <f>VLOOKUP(C93,[1]Data!$C$1:$J$330,8,0)</f>
        <v>2.08</v>
      </c>
      <c r="M93" s="15" t="str">
        <f>VLOOKUP(C93,[1]Data!$C$2:$K$330,9,0)</f>
        <v>Trung Bình</v>
      </c>
      <c r="N93" s="18" t="e">
        <f t="shared" si="1"/>
        <v>#VALUE!</v>
      </c>
      <c r="O93" s="2" t="s">
        <v>78</v>
      </c>
      <c r="P93" s="14"/>
      <c r="Q93" s="14"/>
    </row>
    <row r="94" spans="1:17" x14ac:dyDescent="0.35">
      <c r="A94" s="1">
        <v>93</v>
      </c>
      <c r="B94" s="2" t="s">
        <v>547</v>
      </c>
      <c r="C94" s="2" t="s">
        <v>549</v>
      </c>
      <c r="D94" s="2" t="s">
        <v>550</v>
      </c>
      <c r="E94" s="2" t="s">
        <v>160</v>
      </c>
      <c r="F94" s="3">
        <v>0</v>
      </c>
      <c r="G94" s="2" t="s">
        <v>551</v>
      </c>
      <c r="H94" s="2" t="s">
        <v>33</v>
      </c>
      <c r="I94" s="3">
        <v>140</v>
      </c>
      <c r="J94" s="2" t="s">
        <v>411</v>
      </c>
      <c r="K94" s="2" t="s">
        <v>53</v>
      </c>
      <c r="L94" s="16" t="str">
        <f>VLOOKUP(C94,[1]Data!$C$1:$J$330,8,0)</f>
        <v>2.59</v>
      </c>
      <c r="M94" s="15" t="str">
        <f>VLOOKUP(C94,[1]Data!$C$2:$K$330,9,0)</f>
        <v>Khá</v>
      </c>
      <c r="N94" s="18" t="e">
        <f t="shared" si="1"/>
        <v>#VALUE!</v>
      </c>
      <c r="O94" s="2" t="s">
        <v>78</v>
      </c>
      <c r="P94" s="14"/>
      <c r="Q94" s="14"/>
    </row>
    <row r="95" spans="1:17" x14ac:dyDescent="0.35">
      <c r="A95" s="1">
        <v>94</v>
      </c>
      <c r="B95" s="2" t="s">
        <v>547</v>
      </c>
      <c r="C95" s="2" t="s">
        <v>552</v>
      </c>
      <c r="D95" s="2" t="s">
        <v>553</v>
      </c>
      <c r="E95" s="2" t="s">
        <v>440</v>
      </c>
      <c r="F95" s="3">
        <v>1</v>
      </c>
      <c r="G95" s="2" t="s">
        <v>554</v>
      </c>
      <c r="H95" s="2" t="s">
        <v>19</v>
      </c>
      <c r="I95" s="3">
        <v>140</v>
      </c>
      <c r="J95" s="2" t="s">
        <v>357</v>
      </c>
      <c r="K95" s="2" t="s">
        <v>53</v>
      </c>
      <c r="L95" s="16" t="str">
        <f>VLOOKUP(C95,[1]Data!$C$1:$J$330,8,0)</f>
        <v>2.83</v>
      </c>
      <c r="M95" s="15" t="str">
        <f>VLOOKUP(C95,[1]Data!$C$2:$K$330,9,0)</f>
        <v>Khá</v>
      </c>
      <c r="N95" s="18" t="e">
        <f t="shared" si="1"/>
        <v>#VALUE!</v>
      </c>
      <c r="O95" s="2" t="s">
        <v>78</v>
      </c>
      <c r="P95" s="14"/>
      <c r="Q95" s="14"/>
    </row>
    <row r="96" spans="1:17" x14ac:dyDescent="0.35">
      <c r="A96" s="1">
        <v>95</v>
      </c>
      <c r="B96" s="2" t="s">
        <v>559</v>
      </c>
      <c r="C96" s="2" t="s">
        <v>555</v>
      </c>
      <c r="D96" s="2" t="s">
        <v>556</v>
      </c>
      <c r="E96" s="2" t="s">
        <v>557</v>
      </c>
      <c r="F96" s="3">
        <v>1</v>
      </c>
      <c r="G96" s="2" t="s">
        <v>560</v>
      </c>
      <c r="H96" s="2" t="s">
        <v>56</v>
      </c>
      <c r="I96" s="3">
        <v>130</v>
      </c>
      <c r="J96" s="2" t="s">
        <v>558</v>
      </c>
      <c r="K96" s="2" t="s">
        <v>53</v>
      </c>
      <c r="L96" s="16" t="str">
        <f>VLOOKUP(C96,[1]Data!$C$1:$J$330,8,0)</f>
        <v>2.67</v>
      </c>
      <c r="M96" s="15" t="str">
        <f>VLOOKUP(C96,[1]Data!$C$2:$K$330,9,0)</f>
        <v>Khá</v>
      </c>
      <c r="N96" s="18" t="e">
        <f t="shared" si="1"/>
        <v>#VALUE!</v>
      </c>
      <c r="O96" s="2" t="s">
        <v>24</v>
      </c>
      <c r="P96" s="14"/>
      <c r="Q96" s="14"/>
    </row>
    <row r="97" spans="1:17" x14ac:dyDescent="0.35">
      <c r="A97" s="1">
        <v>96</v>
      </c>
      <c r="B97" s="2" t="s">
        <v>564</v>
      </c>
      <c r="C97" s="2" t="s">
        <v>561</v>
      </c>
      <c r="D97" s="2" t="s">
        <v>562</v>
      </c>
      <c r="E97" s="2" t="s">
        <v>12</v>
      </c>
      <c r="F97" s="3">
        <v>0</v>
      </c>
      <c r="G97" s="2" t="s">
        <v>565</v>
      </c>
      <c r="H97" s="2" t="s">
        <v>59</v>
      </c>
      <c r="I97" s="3">
        <v>130</v>
      </c>
      <c r="J97" s="2" t="s">
        <v>563</v>
      </c>
      <c r="K97" s="2" t="s">
        <v>53</v>
      </c>
      <c r="L97" s="16" t="str">
        <f>VLOOKUP(C97,[1]Data!$C$1:$J$330,8,0)</f>
        <v>2.55</v>
      </c>
      <c r="M97" s="15" t="str">
        <f>VLOOKUP(C97,[1]Data!$C$2:$K$330,9,0)</f>
        <v>Khá</v>
      </c>
      <c r="N97" s="18" t="e">
        <f t="shared" si="1"/>
        <v>#VALUE!</v>
      </c>
      <c r="O97" s="2" t="s">
        <v>24</v>
      </c>
      <c r="P97" s="14"/>
      <c r="Q97" s="14"/>
    </row>
    <row r="98" spans="1:17" x14ac:dyDescent="0.35">
      <c r="A98" s="1">
        <v>97</v>
      </c>
      <c r="B98" s="2" t="s">
        <v>564</v>
      </c>
      <c r="C98" s="2" t="s">
        <v>566</v>
      </c>
      <c r="D98" s="2" t="s">
        <v>34</v>
      </c>
      <c r="E98" s="2" t="s">
        <v>62</v>
      </c>
      <c r="F98" s="3">
        <v>1</v>
      </c>
      <c r="G98" s="2" t="s">
        <v>567</v>
      </c>
      <c r="H98" s="2" t="s">
        <v>15</v>
      </c>
      <c r="I98" s="3">
        <v>130</v>
      </c>
      <c r="J98" s="2" t="s">
        <v>190</v>
      </c>
      <c r="K98" s="2" t="s">
        <v>53</v>
      </c>
      <c r="L98" s="16" t="str">
        <f>VLOOKUP(C98,[1]Data!$C$1:$J$330,8,0)</f>
        <v>2.76</v>
      </c>
      <c r="M98" s="15" t="str">
        <f>VLOOKUP(C98,[1]Data!$C$2:$K$330,9,0)</f>
        <v>Khá</v>
      </c>
      <c r="N98" s="18" t="e">
        <f t="shared" si="1"/>
        <v>#VALUE!</v>
      </c>
      <c r="O98" s="2" t="s">
        <v>24</v>
      </c>
      <c r="P98" s="14"/>
      <c r="Q98" s="14"/>
    </row>
    <row r="99" spans="1:17" x14ac:dyDescent="0.35">
      <c r="A99" s="1">
        <v>98</v>
      </c>
      <c r="B99" s="2" t="s">
        <v>570</v>
      </c>
      <c r="C99" s="2" t="s">
        <v>568</v>
      </c>
      <c r="D99" s="2" t="s">
        <v>569</v>
      </c>
      <c r="E99" s="2" t="s">
        <v>62</v>
      </c>
      <c r="F99" s="3">
        <v>1</v>
      </c>
      <c r="G99" s="2" t="s">
        <v>571</v>
      </c>
      <c r="H99" s="2" t="s">
        <v>33</v>
      </c>
      <c r="I99" s="3">
        <v>130</v>
      </c>
      <c r="J99" s="2" t="s">
        <v>334</v>
      </c>
      <c r="K99" s="2" t="s">
        <v>14</v>
      </c>
      <c r="L99" s="16" t="str">
        <f>VLOOKUP(C99,[1]Data!$C$1:$J$330,8,0)</f>
        <v>2.33</v>
      </c>
      <c r="M99" s="15" t="str">
        <f>VLOOKUP(C99,[1]Data!$C$2:$K$330,9,0)</f>
        <v>Trung Bình</v>
      </c>
      <c r="N99" s="18" t="e">
        <f t="shared" si="1"/>
        <v>#VALUE!</v>
      </c>
      <c r="O99" s="2" t="s">
        <v>24</v>
      </c>
      <c r="P99" s="14"/>
      <c r="Q99" s="14"/>
    </row>
    <row r="100" spans="1:17" x14ac:dyDescent="0.35">
      <c r="A100" s="1">
        <v>99</v>
      </c>
      <c r="B100" s="2" t="s">
        <v>575</v>
      </c>
      <c r="C100" s="2" t="s">
        <v>572</v>
      </c>
      <c r="D100" s="2" t="s">
        <v>27</v>
      </c>
      <c r="E100" s="2" t="s">
        <v>573</v>
      </c>
      <c r="F100" s="3">
        <v>1</v>
      </c>
      <c r="G100" s="2" t="s">
        <v>576</v>
      </c>
      <c r="H100" s="2" t="s">
        <v>15</v>
      </c>
      <c r="I100" s="3">
        <v>126</v>
      </c>
      <c r="J100" s="2" t="s">
        <v>574</v>
      </c>
      <c r="K100" s="2" t="s">
        <v>53</v>
      </c>
      <c r="L100" s="16" t="str">
        <f>VLOOKUP(C100,[1]Data!$C$1:$J$330,8,0)</f>
        <v>3.07</v>
      </c>
      <c r="M100" s="15" t="str">
        <f>VLOOKUP(C100,[1]Data!$C$2:$K$330,9,0)</f>
        <v>Khá</v>
      </c>
      <c r="N100" s="18" t="e">
        <f t="shared" si="1"/>
        <v>#VALUE!</v>
      </c>
      <c r="O100" s="2" t="s">
        <v>147</v>
      </c>
      <c r="P100" s="14"/>
      <c r="Q100" s="14"/>
    </row>
    <row r="101" spans="1:17" x14ac:dyDescent="0.35">
      <c r="A101" s="1">
        <v>100</v>
      </c>
      <c r="B101" s="2" t="s">
        <v>583</v>
      </c>
      <c r="C101" s="2" t="s">
        <v>581</v>
      </c>
      <c r="D101" s="2" t="s">
        <v>502</v>
      </c>
      <c r="E101" s="2" t="s">
        <v>181</v>
      </c>
      <c r="F101" s="3">
        <v>0</v>
      </c>
      <c r="G101" s="2" t="s">
        <v>584</v>
      </c>
      <c r="H101" s="2" t="s">
        <v>433</v>
      </c>
      <c r="I101" s="3">
        <v>145</v>
      </c>
      <c r="J101" s="2" t="s">
        <v>582</v>
      </c>
      <c r="K101" s="2" t="s">
        <v>53</v>
      </c>
      <c r="L101" s="16" t="str">
        <f>VLOOKUP(C101,[1]Data!$C$1:$J$330,8,0)</f>
        <v>3.05</v>
      </c>
      <c r="M101" s="15" t="str">
        <f>VLOOKUP(C101,[1]Data!$C$2:$K$330,9,0)</f>
        <v>Khá</v>
      </c>
      <c r="N101" s="18" t="e">
        <f t="shared" si="1"/>
        <v>#VALUE!</v>
      </c>
      <c r="O101" s="2" t="s">
        <v>50</v>
      </c>
      <c r="P101" s="14"/>
      <c r="Q101" s="14"/>
    </row>
    <row r="102" spans="1:17" x14ac:dyDescent="0.35">
      <c r="A102" s="1">
        <v>101</v>
      </c>
      <c r="B102" s="2" t="s">
        <v>583</v>
      </c>
      <c r="C102" s="2" t="s">
        <v>585</v>
      </c>
      <c r="D102" s="2" t="s">
        <v>186</v>
      </c>
      <c r="E102" s="2" t="s">
        <v>586</v>
      </c>
      <c r="F102" s="3">
        <v>0</v>
      </c>
      <c r="G102" s="2" t="s">
        <v>587</v>
      </c>
      <c r="H102" s="2" t="s">
        <v>15</v>
      </c>
      <c r="I102" s="3">
        <v>145</v>
      </c>
      <c r="J102" s="2" t="s">
        <v>116</v>
      </c>
      <c r="K102" s="2" t="s">
        <v>14</v>
      </c>
      <c r="L102" s="16" t="str">
        <f>VLOOKUP(C102,[1]Data!$C$1:$J$330,8,0)</f>
        <v>2.35</v>
      </c>
      <c r="M102" s="15" t="str">
        <f>VLOOKUP(C102,[1]Data!$C$2:$K$330,9,0)</f>
        <v>Trung Bình</v>
      </c>
      <c r="N102" s="18" t="e">
        <f t="shared" si="1"/>
        <v>#VALUE!</v>
      </c>
      <c r="O102" s="2" t="s">
        <v>50</v>
      </c>
      <c r="P102" s="14"/>
      <c r="Q102" s="14"/>
    </row>
    <row r="103" spans="1:17" x14ac:dyDescent="0.35">
      <c r="A103" s="1">
        <v>102</v>
      </c>
      <c r="B103" s="2" t="s">
        <v>594</v>
      </c>
      <c r="C103" s="2" t="s">
        <v>592</v>
      </c>
      <c r="D103" s="2" t="s">
        <v>593</v>
      </c>
      <c r="E103" s="2" t="s">
        <v>277</v>
      </c>
      <c r="F103" s="3">
        <v>0</v>
      </c>
      <c r="G103" s="2" t="s">
        <v>595</v>
      </c>
      <c r="H103" s="2" t="s">
        <v>15</v>
      </c>
      <c r="I103" s="3">
        <v>145</v>
      </c>
      <c r="J103" s="2" t="s">
        <v>182</v>
      </c>
      <c r="K103" s="2" t="s">
        <v>53</v>
      </c>
      <c r="L103" s="16" t="str">
        <f>VLOOKUP(C103,[1]Data!$C$1:$J$330,8,0)</f>
        <v>2.48</v>
      </c>
      <c r="M103" s="15" t="str">
        <f>VLOOKUP(C103,[1]Data!$C$2:$K$330,9,0)</f>
        <v>Trung Bình</v>
      </c>
      <c r="N103" s="18" t="e">
        <f t="shared" si="1"/>
        <v>#VALUE!</v>
      </c>
      <c r="O103" s="2" t="s">
        <v>50</v>
      </c>
      <c r="P103" s="14"/>
      <c r="Q103" s="14"/>
    </row>
    <row r="104" spans="1:17" x14ac:dyDescent="0.35">
      <c r="A104" s="1">
        <v>103</v>
      </c>
      <c r="B104" s="2" t="s">
        <v>599</v>
      </c>
      <c r="C104" s="2" t="s">
        <v>601</v>
      </c>
      <c r="D104" s="2" t="s">
        <v>602</v>
      </c>
      <c r="E104" s="2" t="s">
        <v>603</v>
      </c>
      <c r="F104" s="3">
        <v>0</v>
      </c>
      <c r="G104" s="2" t="s">
        <v>604</v>
      </c>
      <c r="H104" s="2" t="s">
        <v>33</v>
      </c>
      <c r="I104" s="3">
        <v>145</v>
      </c>
      <c r="J104" s="2" t="s">
        <v>32</v>
      </c>
      <c r="K104" s="2" t="s">
        <v>14</v>
      </c>
      <c r="L104" s="16" t="str">
        <f>VLOOKUP(C104,[1]Data!$C$1:$J$330,8,0)</f>
        <v>2.12</v>
      </c>
      <c r="M104" s="15" t="str">
        <f>VLOOKUP(C104,[1]Data!$C$2:$K$330,9,0)</f>
        <v>Trung Bình</v>
      </c>
      <c r="N104" s="18" t="e">
        <f t="shared" si="1"/>
        <v>#VALUE!</v>
      </c>
      <c r="O104" s="2" t="s">
        <v>50</v>
      </c>
      <c r="P104" s="14"/>
      <c r="Q104" s="14"/>
    </row>
    <row r="105" spans="1:17" x14ac:dyDescent="0.35">
      <c r="A105" s="1">
        <v>104</v>
      </c>
      <c r="B105" s="2" t="s">
        <v>599</v>
      </c>
      <c r="C105" s="2" t="s">
        <v>605</v>
      </c>
      <c r="D105" s="2" t="s">
        <v>606</v>
      </c>
      <c r="E105" s="2" t="s">
        <v>395</v>
      </c>
      <c r="F105" s="3">
        <v>0</v>
      </c>
      <c r="G105" s="2" t="s">
        <v>584</v>
      </c>
      <c r="H105" s="2" t="s">
        <v>33</v>
      </c>
      <c r="I105" s="3">
        <v>145</v>
      </c>
      <c r="J105" s="2" t="s">
        <v>321</v>
      </c>
      <c r="K105" s="2" t="s">
        <v>53</v>
      </c>
      <c r="L105" s="16" t="str">
        <f>VLOOKUP(C105,[1]Data!$C$1:$J$330,8,0)</f>
        <v>2.49</v>
      </c>
      <c r="M105" s="15" t="str">
        <f>VLOOKUP(C105,[1]Data!$C$2:$K$330,9,0)</f>
        <v>Trung Bình</v>
      </c>
      <c r="N105" s="18" t="e">
        <f t="shared" si="1"/>
        <v>#VALUE!</v>
      </c>
      <c r="O105" s="2" t="s">
        <v>50</v>
      </c>
      <c r="P105" s="14"/>
      <c r="Q105" s="14"/>
    </row>
    <row r="106" spans="1:17" x14ac:dyDescent="0.35">
      <c r="A106" s="1">
        <v>105</v>
      </c>
      <c r="B106" s="2" t="s">
        <v>609</v>
      </c>
      <c r="C106" s="2" t="s">
        <v>607</v>
      </c>
      <c r="D106" s="2" t="s">
        <v>608</v>
      </c>
      <c r="E106" s="2" t="s">
        <v>348</v>
      </c>
      <c r="F106" s="3">
        <v>0</v>
      </c>
      <c r="G106" s="2" t="s">
        <v>610</v>
      </c>
      <c r="H106" s="2" t="s">
        <v>42</v>
      </c>
      <c r="I106" s="3">
        <v>145</v>
      </c>
      <c r="J106" s="2" t="s">
        <v>503</v>
      </c>
      <c r="K106" s="2" t="s">
        <v>14</v>
      </c>
      <c r="L106" s="16" t="str">
        <f>VLOOKUP(C106,[1]Data!$C$1:$J$330,8,0)</f>
        <v>2.14</v>
      </c>
      <c r="M106" s="15" t="str">
        <f>VLOOKUP(C106,[1]Data!$C$2:$K$330,9,0)</f>
        <v>Trung Bình</v>
      </c>
      <c r="N106" s="18" t="e">
        <f t="shared" si="1"/>
        <v>#VALUE!</v>
      </c>
      <c r="O106" s="2" t="s">
        <v>50</v>
      </c>
      <c r="P106" s="14"/>
      <c r="Q106" s="14"/>
    </row>
    <row r="107" spans="1:17" x14ac:dyDescent="0.35">
      <c r="A107" s="1">
        <v>106</v>
      </c>
      <c r="B107" s="2" t="s">
        <v>609</v>
      </c>
      <c r="C107" s="2" t="s">
        <v>611</v>
      </c>
      <c r="D107" s="2" t="s">
        <v>11</v>
      </c>
      <c r="E107" s="2" t="s">
        <v>612</v>
      </c>
      <c r="F107" s="3">
        <v>0</v>
      </c>
      <c r="G107" s="2" t="s">
        <v>613</v>
      </c>
      <c r="H107" s="2" t="s">
        <v>26</v>
      </c>
      <c r="I107" s="3">
        <v>145</v>
      </c>
      <c r="J107" s="2" t="s">
        <v>176</v>
      </c>
      <c r="K107" s="2" t="s">
        <v>14</v>
      </c>
      <c r="L107" s="16" t="str">
        <f>VLOOKUP(C107,[1]Data!$C$1:$J$330,8,0)</f>
        <v>2.08</v>
      </c>
      <c r="M107" s="15" t="str">
        <f>VLOOKUP(C107,[1]Data!$C$2:$K$330,9,0)</f>
        <v>Trung Bình</v>
      </c>
      <c r="N107" s="18" t="e">
        <f t="shared" si="1"/>
        <v>#VALUE!</v>
      </c>
      <c r="O107" s="2" t="s">
        <v>50</v>
      </c>
      <c r="P107" s="14"/>
      <c r="Q107" s="14"/>
    </row>
    <row r="108" spans="1:17" x14ac:dyDescent="0.35">
      <c r="A108" s="1">
        <v>107</v>
      </c>
      <c r="B108" s="2" t="s">
        <v>616</v>
      </c>
      <c r="C108" s="2" t="s">
        <v>614</v>
      </c>
      <c r="D108" s="2" t="s">
        <v>615</v>
      </c>
      <c r="E108" s="2" t="s">
        <v>28</v>
      </c>
      <c r="F108" s="3">
        <v>0</v>
      </c>
      <c r="G108" s="2" t="s">
        <v>617</v>
      </c>
      <c r="H108" s="2" t="s">
        <v>26</v>
      </c>
      <c r="I108" s="3">
        <v>145</v>
      </c>
      <c r="J108" s="2" t="s">
        <v>182</v>
      </c>
      <c r="K108" s="2" t="s">
        <v>53</v>
      </c>
      <c r="L108" s="16" t="str">
        <f>VLOOKUP(C108,[1]Data!$C$1:$J$330,8,0)</f>
        <v>2.46</v>
      </c>
      <c r="M108" s="15" t="str">
        <f>VLOOKUP(C108,[1]Data!$C$2:$K$330,9,0)</f>
        <v>Trung Bình</v>
      </c>
      <c r="N108" s="18" t="e">
        <f t="shared" si="1"/>
        <v>#VALUE!</v>
      </c>
      <c r="O108" s="2" t="s">
        <v>50</v>
      </c>
      <c r="P108" s="14"/>
      <c r="Q108" s="14"/>
    </row>
    <row r="109" spans="1:17" x14ac:dyDescent="0.35">
      <c r="A109" s="1">
        <v>108</v>
      </c>
      <c r="B109" s="2" t="s">
        <v>616</v>
      </c>
      <c r="C109" s="2" t="s">
        <v>618</v>
      </c>
      <c r="D109" s="2" t="s">
        <v>619</v>
      </c>
      <c r="E109" s="2" t="s">
        <v>620</v>
      </c>
      <c r="F109" s="3">
        <v>0</v>
      </c>
      <c r="G109" s="2" t="s">
        <v>621</v>
      </c>
      <c r="H109" s="2" t="s">
        <v>61</v>
      </c>
      <c r="I109" s="3">
        <v>145</v>
      </c>
      <c r="J109" s="2" t="s">
        <v>122</v>
      </c>
      <c r="K109" s="2" t="s">
        <v>14</v>
      </c>
      <c r="L109" s="16" t="str">
        <f>VLOOKUP(C109,[1]Data!$C$1:$J$330,8,0)</f>
        <v>2.39</v>
      </c>
      <c r="M109" s="15" t="str">
        <f>VLOOKUP(C109,[1]Data!$C$2:$K$330,9,0)</f>
        <v>Trung Bình</v>
      </c>
      <c r="N109" s="18" t="e">
        <f t="shared" si="1"/>
        <v>#VALUE!</v>
      </c>
      <c r="O109" s="2" t="s">
        <v>50</v>
      </c>
      <c r="P109" s="14"/>
      <c r="Q109" s="14"/>
    </row>
    <row r="110" spans="1:17" x14ac:dyDescent="0.35">
      <c r="A110" s="1">
        <v>109</v>
      </c>
      <c r="B110" s="2" t="s">
        <v>616</v>
      </c>
      <c r="C110" s="2" t="s">
        <v>622</v>
      </c>
      <c r="D110" s="2" t="s">
        <v>155</v>
      </c>
      <c r="E110" s="2" t="s">
        <v>194</v>
      </c>
      <c r="F110" s="3">
        <v>0</v>
      </c>
      <c r="G110" s="2" t="s">
        <v>623</v>
      </c>
      <c r="H110" s="2" t="s">
        <v>59</v>
      </c>
      <c r="I110" s="3">
        <v>145</v>
      </c>
      <c r="J110" s="2" t="s">
        <v>23</v>
      </c>
      <c r="K110" s="2" t="s">
        <v>14</v>
      </c>
      <c r="L110" s="16" t="str">
        <f>VLOOKUP(C110,[1]Data!$C$1:$J$330,8,0)</f>
        <v>2.18</v>
      </c>
      <c r="M110" s="15" t="str">
        <f>VLOOKUP(C110,[1]Data!$C$2:$K$330,9,0)</f>
        <v>Trung Bình</v>
      </c>
      <c r="N110" s="18" t="e">
        <f t="shared" si="1"/>
        <v>#VALUE!</v>
      </c>
      <c r="O110" s="2" t="s">
        <v>50</v>
      </c>
      <c r="P110" s="14"/>
      <c r="Q110" s="14"/>
    </row>
    <row r="111" spans="1:17" x14ac:dyDescent="0.35">
      <c r="A111" s="1">
        <v>110</v>
      </c>
      <c r="B111" s="2" t="s">
        <v>626</v>
      </c>
      <c r="C111" s="2" t="s">
        <v>624</v>
      </c>
      <c r="D111" s="2" t="s">
        <v>625</v>
      </c>
      <c r="E111" s="2" t="s">
        <v>127</v>
      </c>
      <c r="F111" s="3">
        <v>0</v>
      </c>
      <c r="G111" s="2" t="s">
        <v>627</v>
      </c>
      <c r="H111" s="2" t="s">
        <v>26</v>
      </c>
      <c r="I111" s="3">
        <v>144</v>
      </c>
      <c r="J111" s="2" t="s">
        <v>321</v>
      </c>
      <c r="K111" s="2" t="s">
        <v>53</v>
      </c>
      <c r="L111" s="16" t="str">
        <f>VLOOKUP(C111,[1]Data!$C$1:$J$330,8,0)</f>
        <v>2.54</v>
      </c>
      <c r="M111" s="15" t="str">
        <f>VLOOKUP(C111,[1]Data!$C$2:$K$330,9,0)</f>
        <v>Khá</v>
      </c>
      <c r="N111" s="18" t="e">
        <f t="shared" si="1"/>
        <v>#VALUE!</v>
      </c>
      <c r="O111" s="2" t="s">
        <v>202</v>
      </c>
      <c r="P111" s="14"/>
      <c r="Q111" s="14"/>
    </row>
    <row r="112" spans="1:17" x14ac:dyDescent="0.35">
      <c r="A112" s="1">
        <v>111</v>
      </c>
      <c r="B112" s="2" t="s">
        <v>626</v>
      </c>
      <c r="C112" s="2" t="s">
        <v>628</v>
      </c>
      <c r="D112" s="2" t="s">
        <v>11</v>
      </c>
      <c r="E112" s="2" t="s">
        <v>515</v>
      </c>
      <c r="F112" s="3">
        <v>0</v>
      </c>
      <c r="G112" s="2" t="s">
        <v>629</v>
      </c>
      <c r="H112" s="2" t="s">
        <v>19</v>
      </c>
      <c r="I112" s="3">
        <v>144</v>
      </c>
      <c r="J112" s="2" t="s">
        <v>122</v>
      </c>
      <c r="K112" s="2" t="s">
        <v>14</v>
      </c>
      <c r="L112" s="16" t="str">
        <f>VLOOKUP(C112,[1]Data!$C$1:$J$330,8,0)</f>
        <v>2.39</v>
      </c>
      <c r="M112" s="15" t="str">
        <f>VLOOKUP(C112,[1]Data!$C$2:$K$330,9,0)</f>
        <v>Trung Bình</v>
      </c>
      <c r="N112" s="18" t="e">
        <f t="shared" si="1"/>
        <v>#VALUE!</v>
      </c>
      <c r="O112" s="2" t="s">
        <v>202</v>
      </c>
      <c r="P112" s="14"/>
      <c r="Q112" s="14"/>
    </row>
    <row r="113" spans="1:17" x14ac:dyDescent="0.35">
      <c r="A113" s="1">
        <v>112</v>
      </c>
      <c r="B113" s="2" t="s">
        <v>626</v>
      </c>
      <c r="C113" s="2" t="s">
        <v>630</v>
      </c>
      <c r="D113" s="2" t="s">
        <v>631</v>
      </c>
      <c r="E113" s="2" t="s">
        <v>461</v>
      </c>
      <c r="F113" s="3">
        <v>0</v>
      </c>
      <c r="G113" s="2" t="s">
        <v>632</v>
      </c>
      <c r="H113" s="2" t="s">
        <v>33</v>
      </c>
      <c r="I113" s="3">
        <v>144</v>
      </c>
      <c r="J113" s="2" t="s">
        <v>63</v>
      </c>
      <c r="K113" s="2" t="s">
        <v>53</v>
      </c>
      <c r="L113" s="16" t="str">
        <f>VLOOKUP(C113,[1]Data!$C$1:$J$330,8,0)</f>
        <v>2.53</v>
      </c>
      <c r="M113" s="15" t="str">
        <f>VLOOKUP(C113,[1]Data!$C$2:$K$330,9,0)</f>
        <v>Khá</v>
      </c>
      <c r="N113" s="18" t="e">
        <f t="shared" si="1"/>
        <v>#VALUE!</v>
      </c>
      <c r="O113" s="2" t="s">
        <v>202</v>
      </c>
      <c r="P113" s="14"/>
      <c r="Q113" s="14"/>
    </row>
    <row r="114" spans="1:17" x14ac:dyDescent="0.35">
      <c r="A114" s="1">
        <v>113</v>
      </c>
      <c r="B114" s="2" t="s">
        <v>626</v>
      </c>
      <c r="C114" s="2" t="s">
        <v>633</v>
      </c>
      <c r="D114" s="2" t="s">
        <v>634</v>
      </c>
      <c r="E114" s="2" t="s">
        <v>21</v>
      </c>
      <c r="F114" s="3">
        <v>0</v>
      </c>
      <c r="G114" s="2" t="s">
        <v>635</v>
      </c>
      <c r="H114" s="2" t="s">
        <v>30</v>
      </c>
      <c r="I114" s="3">
        <v>144</v>
      </c>
      <c r="J114" s="2" t="s">
        <v>63</v>
      </c>
      <c r="K114" s="2" t="s">
        <v>53</v>
      </c>
      <c r="L114" s="16" t="str">
        <f>VLOOKUP(C114,[1]Data!$C$1:$J$330,8,0)</f>
        <v>2.46</v>
      </c>
      <c r="M114" s="15" t="str">
        <f>VLOOKUP(C114,[1]Data!$C$2:$K$330,9,0)</f>
        <v>Trung Bình</v>
      </c>
      <c r="N114" s="18" t="e">
        <f t="shared" si="1"/>
        <v>#VALUE!</v>
      </c>
      <c r="O114" s="2" t="s">
        <v>202</v>
      </c>
      <c r="P114" s="14"/>
      <c r="Q114" s="14"/>
    </row>
    <row r="115" spans="1:17" x14ac:dyDescent="0.35">
      <c r="A115" s="1">
        <v>114</v>
      </c>
      <c r="B115" s="2" t="s">
        <v>639</v>
      </c>
      <c r="C115" s="2" t="s">
        <v>636</v>
      </c>
      <c r="D115" s="2" t="s">
        <v>637</v>
      </c>
      <c r="E115" s="2" t="s">
        <v>181</v>
      </c>
      <c r="F115" s="3">
        <v>0</v>
      </c>
      <c r="G115" s="2" t="s">
        <v>477</v>
      </c>
      <c r="H115" s="2" t="s">
        <v>33</v>
      </c>
      <c r="I115" s="3">
        <v>144</v>
      </c>
      <c r="J115" s="2" t="s">
        <v>638</v>
      </c>
      <c r="K115" s="2" t="s">
        <v>53</v>
      </c>
      <c r="L115" s="16" t="str">
        <f>VLOOKUP(C115,[1]Data!$C$1:$J$330,8,0)</f>
        <v>3.14</v>
      </c>
      <c r="M115" s="15" t="str">
        <f>VLOOKUP(C115,[1]Data!$C$2:$K$330,9,0)</f>
        <v>Khá</v>
      </c>
      <c r="N115" s="18" t="e">
        <f t="shared" ref="N115:N164" si="2">J115-L115</f>
        <v>#VALUE!</v>
      </c>
      <c r="O115" s="2" t="s">
        <v>202</v>
      </c>
      <c r="P115" s="14"/>
      <c r="Q115" s="14"/>
    </row>
    <row r="116" spans="1:17" x14ac:dyDescent="0.35">
      <c r="A116" s="1">
        <v>115</v>
      </c>
      <c r="B116" s="7" t="s">
        <v>642</v>
      </c>
      <c r="C116" s="7" t="s">
        <v>640</v>
      </c>
      <c r="D116" s="7" t="s">
        <v>641</v>
      </c>
      <c r="E116" s="7" t="s">
        <v>28</v>
      </c>
      <c r="F116" s="8">
        <v>0</v>
      </c>
      <c r="G116" s="7" t="s">
        <v>643</v>
      </c>
      <c r="H116" s="7" t="s">
        <v>33</v>
      </c>
      <c r="I116" s="8">
        <v>140</v>
      </c>
      <c r="J116" s="7" t="s">
        <v>13</v>
      </c>
      <c r="K116" s="7" t="s">
        <v>14</v>
      </c>
      <c r="L116" s="16" t="str">
        <f>VLOOKUP(C116,[1]Data!$C$1:$J$330,8,0)</f>
        <v>2.24</v>
      </c>
      <c r="M116" s="15" t="str">
        <f>VLOOKUP(C116,[1]Data!$C$2:$K$330,9,0)</f>
        <v>Trung Bình</v>
      </c>
      <c r="N116" s="18" t="e">
        <f t="shared" si="2"/>
        <v>#VALUE!</v>
      </c>
      <c r="O116" s="7" t="s">
        <v>218</v>
      </c>
      <c r="P116" s="13"/>
      <c r="Q116" s="13" t="s">
        <v>1469</v>
      </c>
    </row>
    <row r="117" spans="1:17" x14ac:dyDescent="0.35">
      <c r="A117" s="1">
        <v>116</v>
      </c>
      <c r="B117" s="2" t="s">
        <v>642</v>
      </c>
      <c r="C117" s="2" t="s">
        <v>644</v>
      </c>
      <c r="D117" s="2" t="s">
        <v>57</v>
      </c>
      <c r="E117" s="2" t="s">
        <v>137</v>
      </c>
      <c r="F117" s="3">
        <v>1</v>
      </c>
      <c r="G117" s="2" t="s">
        <v>646</v>
      </c>
      <c r="H117" s="2" t="s">
        <v>15</v>
      </c>
      <c r="I117" s="3">
        <v>140</v>
      </c>
      <c r="J117" s="2" t="s">
        <v>645</v>
      </c>
      <c r="K117" s="2" t="s">
        <v>53</v>
      </c>
      <c r="L117" s="16" t="str">
        <f>VLOOKUP(C117,[1]Data!$C$1:$J$330,8,0)</f>
        <v>2.66</v>
      </c>
      <c r="M117" s="15" t="str">
        <f>VLOOKUP(C117,[1]Data!$C$2:$K$330,9,0)</f>
        <v>Khá</v>
      </c>
      <c r="N117" s="18" t="e">
        <f t="shared" si="2"/>
        <v>#VALUE!</v>
      </c>
      <c r="O117" s="2" t="s">
        <v>218</v>
      </c>
      <c r="P117" s="14"/>
      <c r="Q117" s="14"/>
    </row>
    <row r="118" spans="1:17" x14ac:dyDescent="0.35">
      <c r="A118" s="1">
        <v>117</v>
      </c>
      <c r="B118" s="2" t="s">
        <v>649</v>
      </c>
      <c r="C118" s="2" t="s">
        <v>647</v>
      </c>
      <c r="D118" s="2" t="s">
        <v>43</v>
      </c>
      <c r="E118" s="2" t="s">
        <v>648</v>
      </c>
      <c r="F118" s="3">
        <v>0</v>
      </c>
      <c r="G118" s="2" t="s">
        <v>650</v>
      </c>
      <c r="H118" s="2" t="s">
        <v>15</v>
      </c>
      <c r="I118" s="3">
        <v>140</v>
      </c>
      <c r="J118" s="2" t="s">
        <v>63</v>
      </c>
      <c r="K118" s="2" t="s">
        <v>53</v>
      </c>
      <c r="L118" s="16" t="str">
        <f>VLOOKUP(C118,[1]Data!$C$1:$J$330,8,0)</f>
        <v>2.47</v>
      </c>
      <c r="M118" s="15" t="str">
        <f>VLOOKUP(C118,[1]Data!$C$2:$K$330,9,0)</f>
        <v>Trung Bình</v>
      </c>
      <c r="N118" s="18" t="e">
        <f t="shared" si="2"/>
        <v>#VALUE!</v>
      </c>
      <c r="O118" s="2" t="s">
        <v>218</v>
      </c>
      <c r="P118" s="14"/>
      <c r="Q118" s="14"/>
    </row>
    <row r="119" spans="1:17" x14ac:dyDescent="0.35">
      <c r="A119" s="1">
        <v>118</v>
      </c>
      <c r="B119" s="2" t="s">
        <v>653</v>
      </c>
      <c r="C119" s="2" t="s">
        <v>655</v>
      </c>
      <c r="D119" s="2" t="s">
        <v>227</v>
      </c>
      <c r="E119" s="2" t="s">
        <v>48</v>
      </c>
      <c r="F119" s="3">
        <v>1</v>
      </c>
      <c r="G119" s="2" t="s">
        <v>657</v>
      </c>
      <c r="H119" s="2" t="s">
        <v>225</v>
      </c>
      <c r="I119" s="3">
        <v>140</v>
      </c>
      <c r="J119" s="2" t="s">
        <v>656</v>
      </c>
      <c r="K119" s="2" t="s">
        <v>53</v>
      </c>
      <c r="L119" s="16" t="str">
        <f>VLOOKUP(C119,[1]Data!$C$1:$J$330,8,0)</f>
        <v>2.77</v>
      </c>
      <c r="M119" s="15" t="str">
        <f>VLOOKUP(C119,[1]Data!$C$2:$K$330,9,0)</f>
        <v>Khá</v>
      </c>
      <c r="N119" s="18" t="e">
        <f t="shared" si="2"/>
        <v>#VALUE!</v>
      </c>
      <c r="O119" s="2" t="s">
        <v>218</v>
      </c>
      <c r="P119" s="14"/>
      <c r="Q119" s="14"/>
    </row>
    <row r="120" spans="1:17" x14ac:dyDescent="0.35">
      <c r="A120" s="1">
        <v>119</v>
      </c>
      <c r="B120" s="2" t="s">
        <v>653</v>
      </c>
      <c r="C120" s="2" t="s">
        <v>658</v>
      </c>
      <c r="D120" s="2" t="s">
        <v>659</v>
      </c>
      <c r="E120" s="2" t="s">
        <v>352</v>
      </c>
      <c r="F120" s="3">
        <v>0</v>
      </c>
      <c r="G120" s="2" t="s">
        <v>660</v>
      </c>
      <c r="H120" s="2" t="s">
        <v>61</v>
      </c>
      <c r="I120" s="3">
        <v>140</v>
      </c>
      <c r="J120" s="2" t="s">
        <v>295</v>
      </c>
      <c r="K120" s="2" t="s">
        <v>53</v>
      </c>
      <c r="L120" s="16" t="str">
        <f>VLOOKUP(C120,[1]Data!$C$1:$J$330,8,0)</f>
        <v>2.62</v>
      </c>
      <c r="M120" s="15" t="str">
        <f>VLOOKUP(C120,[1]Data!$C$2:$K$330,9,0)</f>
        <v>Khá</v>
      </c>
      <c r="N120" s="18" t="e">
        <f t="shared" si="2"/>
        <v>#VALUE!</v>
      </c>
      <c r="O120" s="2" t="s">
        <v>218</v>
      </c>
      <c r="P120" s="14"/>
      <c r="Q120" s="14"/>
    </row>
    <row r="121" spans="1:17" ht="29" x14ac:dyDescent="0.35">
      <c r="A121" s="1">
        <v>120</v>
      </c>
      <c r="B121" s="2" t="s">
        <v>653</v>
      </c>
      <c r="C121" s="2" t="s">
        <v>661</v>
      </c>
      <c r="D121" s="2" t="s">
        <v>615</v>
      </c>
      <c r="E121" s="2" t="s">
        <v>662</v>
      </c>
      <c r="F121" s="3">
        <v>0</v>
      </c>
      <c r="G121" s="2" t="s">
        <v>664</v>
      </c>
      <c r="H121" s="2" t="s">
        <v>508</v>
      </c>
      <c r="I121" s="3">
        <v>140</v>
      </c>
      <c r="J121" s="2" t="s">
        <v>663</v>
      </c>
      <c r="K121" s="2" t="s">
        <v>53</v>
      </c>
      <c r="L121" s="16" t="str">
        <f>VLOOKUP(C121,[1]Data!$C$1:$J$330,8,0)</f>
        <v>2.89</v>
      </c>
      <c r="M121" s="15" t="str">
        <f>VLOOKUP(C121,[1]Data!$C$2:$K$330,9,0)</f>
        <v>Khá</v>
      </c>
      <c r="N121" s="18" t="e">
        <f t="shared" si="2"/>
        <v>#VALUE!</v>
      </c>
      <c r="O121" s="2" t="s">
        <v>218</v>
      </c>
      <c r="P121" s="14"/>
      <c r="Q121" s="14"/>
    </row>
    <row r="122" spans="1:17" x14ac:dyDescent="0.35">
      <c r="A122" s="1">
        <v>121</v>
      </c>
      <c r="B122" s="2" t="s">
        <v>668</v>
      </c>
      <c r="C122" s="2" t="s">
        <v>665</v>
      </c>
      <c r="D122" s="2" t="s">
        <v>666</v>
      </c>
      <c r="E122" s="2" t="s">
        <v>28</v>
      </c>
      <c r="F122" s="3">
        <v>1</v>
      </c>
      <c r="G122" s="2" t="s">
        <v>669</v>
      </c>
      <c r="H122" s="2" t="s">
        <v>192</v>
      </c>
      <c r="I122" s="3">
        <v>140</v>
      </c>
      <c r="J122" s="2" t="s">
        <v>667</v>
      </c>
      <c r="K122" s="2" t="s">
        <v>53</v>
      </c>
      <c r="L122" s="16" t="str">
        <f>VLOOKUP(C122,[1]Data!$C$1:$J$330,8,0)</f>
        <v>2.75</v>
      </c>
      <c r="M122" s="15" t="str">
        <f>VLOOKUP(C122,[1]Data!$C$2:$K$330,9,0)</f>
        <v>Khá</v>
      </c>
      <c r="N122" s="18" t="e">
        <f t="shared" si="2"/>
        <v>#VALUE!</v>
      </c>
      <c r="O122" s="2" t="s">
        <v>218</v>
      </c>
      <c r="P122" s="14"/>
      <c r="Q122" s="14"/>
    </row>
    <row r="123" spans="1:17" x14ac:dyDescent="0.35">
      <c r="A123" s="1">
        <v>122</v>
      </c>
      <c r="B123" s="2" t="s">
        <v>668</v>
      </c>
      <c r="C123" s="2" t="s">
        <v>672</v>
      </c>
      <c r="D123" s="2" t="s">
        <v>673</v>
      </c>
      <c r="E123" s="2" t="s">
        <v>38</v>
      </c>
      <c r="F123" s="3">
        <v>0</v>
      </c>
      <c r="G123" s="2" t="s">
        <v>674</v>
      </c>
      <c r="H123" s="2" t="s">
        <v>124</v>
      </c>
      <c r="I123" s="3">
        <v>140</v>
      </c>
      <c r="J123" s="2" t="s">
        <v>105</v>
      </c>
      <c r="K123" s="2" t="s">
        <v>53</v>
      </c>
      <c r="L123" s="16" t="str">
        <f>VLOOKUP(C123,[1]Data!$C$1:$J$330,8,0)</f>
        <v>2.51</v>
      </c>
      <c r="M123" s="15" t="str">
        <f>VLOOKUP(C123,[1]Data!$C$2:$K$330,9,0)</f>
        <v>Khá</v>
      </c>
      <c r="N123" s="18" t="e">
        <f t="shared" si="2"/>
        <v>#VALUE!</v>
      </c>
      <c r="O123" s="2" t="s">
        <v>218</v>
      </c>
      <c r="P123" s="14"/>
      <c r="Q123" s="14"/>
    </row>
    <row r="124" spans="1:17" x14ac:dyDescent="0.35">
      <c r="A124" s="1">
        <v>123</v>
      </c>
      <c r="B124" s="2" t="s">
        <v>668</v>
      </c>
      <c r="C124" s="2" t="s">
        <v>675</v>
      </c>
      <c r="D124" s="2" t="s">
        <v>676</v>
      </c>
      <c r="E124" s="2" t="s">
        <v>410</v>
      </c>
      <c r="F124" s="3">
        <v>0</v>
      </c>
      <c r="G124" s="2" t="s">
        <v>677</v>
      </c>
      <c r="H124" s="2" t="s">
        <v>59</v>
      </c>
      <c r="I124" s="3">
        <v>140</v>
      </c>
      <c r="J124" s="2" t="s">
        <v>645</v>
      </c>
      <c r="K124" s="2" t="s">
        <v>53</v>
      </c>
      <c r="L124" s="16" t="str">
        <f>VLOOKUP(C124,[1]Data!$C$1:$J$330,8,0)</f>
        <v>2.66</v>
      </c>
      <c r="M124" s="15" t="str">
        <f>VLOOKUP(C124,[1]Data!$C$2:$K$330,9,0)</f>
        <v>Khá</v>
      </c>
      <c r="N124" s="18" t="e">
        <f t="shared" si="2"/>
        <v>#VALUE!</v>
      </c>
      <c r="O124" s="2" t="s">
        <v>218</v>
      </c>
      <c r="P124" s="14"/>
      <c r="Q124" s="14"/>
    </row>
    <row r="125" spans="1:17" x14ac:dyDescent="0.35">
      <c r="A125" s="1">
        <v>124</v>
      </c>
      <c r="B125" s="2" t="s">
        <v>668</v>
      </c>
      <c r="C125" s="2" t="s">
        <v>678</v>
      </c>
      <c r="D125" s="2" t="s">
        <v>498</v>
      </c>
      <c r="E125" s="2" t="s">
        <v>679</v>
      </c>
      <c r="F125" s="3">
        <v>0</v>
      </c>
      <c r="G125" s="2" t="s">
        <v>680</v>
      </c>
      <c r="H125" s="2" t="s">
        <v>59</v>
      </c>
      <c r="I125" s="3">
        <v>140</v>
      </c>
      <c r="J125" s="2" t="s">
        <v>52</v>
      </c>
      <c r="K125" s="2" t="s">
        <v>53</v>
      </c>
      <c r="L125" s="16" t="str">
        <f>VLOOKUP(C125,[1]Data!$C$1:$J$330,8,0)</f>
        <v>2.58</v>
      </c>
      <c r="M125" s="15" t="str">
        <f>VLOOKUP(C125,[1]Data!$C$2:$K$330,9,0)</f>
        <v>Khá</v>
      </c>
      <c r="N125" s="18" t="e">
        <f t="shared" si="2"/>
        <v>#VALUE!</v>
      </c>
      <c r="O125" s="2" t="s">
        <v>218</v>
      </c>
      <c r="P125" s="14"/>
      <c r="Q125" s="14"/>
    </row>
    <row r="126" spans="1:17" x14ac:dyDescent="0.35">
      <c r="A126" s="1">
        <v>125</v>
      </c>
      <c r="B126" s="2" t="s">
        <v>683</v>
      </c>
      <c r="C126" s="2" t="s">
        <v>681</v>
      </c>
      <c r="D126" s="2" t="s">
        <v>682</v>
      </c>
      <c r="E126" s="2" t="s">
        <v>121</v>
      </c>
      <c r="F126" s="3">
        <v>0</v>
      </c>
      <c r="G126" s="2" t="s">
        <v>684</v>
      </c>
      <c r="H126" s="2" t="s">
        <v>59</v>
      </c>
      <c r="I126" s="3">
        <v>140</v>
      </c>
      <c r="J126" s="2" t="s">
        <v>144</v>
      </c>
      <c r="K126" s="2" t="s">
        <v>53</v>
      </c>
      <c r="L126" s="16" t="str">
        <f>VLOOKUP(C126,[1]Data!$C$1:$J$330,8,0)</f>
        <v>2.74</v>
      </c>
      <c r="M126" s="15" t="str">
        <f>VLOOKUP(C126,[1]Data!$C$2:$K$330,9,0)</f>
        <v>Khá</v>
      </c>
      <c r="N126" s="18" t="e">
        <f t="shared" si="2"/>
        <v>#VALUE!</v>
      </c>
      <c r="O126" s="2" t="s">
        <v>218</v>
      </c>
      <c r="P126" s="14"/>
      <c r="Q126" s="14"/>
    </row>
    <row r="127" spans="1:17" x14ac:dyDescent="0.35">
      <c r="A127" s="1">
        <v>126</v>
      </c>
      <c r="B127" s="2" t="s">
        <v>687</v>
      </c>
      <c r="C127" s="2" t="s">
        <v>685</v>
      </c>
      <c r="D127" s="2" t="s">
        <v>34</v>
      </c>
      <c r="E127" s="2" t="s">
        <v>686</v>
      </c>
      <c r="F127" s="3">
        <v>1</v>
      </c>
      <c r="G127" s="2" t="s">
        <v>610</v>
      </c>
      <c r="H127" s="2" t="s">
        <v>26</v>
      </c>
      <c r="I127" s="3">
        <v>127</v>
      </c>
      <c r="J127" s="2" t="s">
        <v>128</v>
      </c>
      <c r="K127" s="2" t="s">
        <v>53</v>
      </c>
      <c r="L127" s="16" t="str">
        <f>VLOOKUP(C127,[1]Data!$C$1:$J$330,8,0)</f>
        <v>2.64</v>
      </c>
      <c r="M127" s="15" t="str">
        <f>VLOOKUP(C127,[1]Data!$C$2:$K$330,9,0)</f>
        <v>Khá</v>
      </c>
      <c r="N127" s="18" t="e">
        <f t="shared" si="2"/>
        <v>#VALUE!</v>
      </c>
      <c r="O127" s="2" t="s">
        <v>688</v>
      </c>
      <c r="P127" s="14"/>
      <c r="Q127" s="14"/>
    </row>
    <row r="128" spans="1:17" x14ac:dyDescent="0.35">
      <c r="A128" s="1">
        <v>127</v>
      </c>
      <c r="B128" s="2" t="s">
        <v>692</v>
      </c>
      <c r="C128" s="2" t="s">
        <v>689</v>
      </c>
      <c r="D128" s="2" t="s">
        <v>690</v>
      </c>
      <c r="E128" s="2" t="s">
        <v>691</v>
      </c>
      <c r="F128" s="3">
        <v>0</v>
      </c>
      <c r="G128" s="2" t="s">
        <v>693</v>
      </c>
      <c r="H128" s="2" t="s">
        <v>124</v>
      </c>
      <c r="I128" s="3">
        <v>136</v>
      </c>
      <c r="J128" s="2" t="s">
        <v>63</v>
      </c>
      <c r="K128" s="2" t="s">
        <v>53</v>
      </c>
      <c r="L128" s="16" t="str">
        <f>VLOOKUP(C128,[1]Data!$C$1:$J$330,8,0)</f>
        <v>2.53</v>
      </c>
      <c r="M128" s="15" t="str">
        <f>VLOOKUP(C128,[1]Data!$C$2:$K$330,9,0)</f>
        <v>Khá</v>
      </c>
      <c r="N128" s="18" t="e">
        <f t="shared" si="2"/>
        <v>#VALUE!</v>
      </c>
      <c r="O128" s="2" t="s">
        <v>428</v>
      </c>
      <c r="P128" s="14"/>
      <c r="Q128" s="14"/>
    </row>
    <row r="129" spans="1:17" x14ac:dyDescent="0.35">
      <c r="A129" s="1">
        <v>128</v>
      </c>
      <c r="B129" s="7" t="s">
        <v>692</v>
      </c>
      <c r="C129" s="7" t="s">
        <v>694</v>
      </c>
      <c r="D129" s="7" t="s">
        <v>695</v>
      </c>
      <c r="E129" s="7" t="s">
        <v>249</v>
      </c>
      <c r="F129" s="8">
        <v>0</v>
      </c>
      <c r="G129" s="7" t="s">
        <v>696</v>
      </c>
      <c r="H129" s="7" t="s">
        <v>15</v>
      </c>
      <c r="I129" s="8">
        <v>136</v>
      </c>
      <c r="J129" s="7" t="s">
        <v>52</v>
      </c>
      <c r="K129" s="7" t="s">
        <v>53</v>
      </c>
      <c r="L129" s="16" t="str">
        <f>VLOOKUP(C129,[1]Data!$C$1:$J$330,8,0)</f>
        <v>2.58</v>
      </c>
      <c r="M129" s="15" t="str">
        <f>VLOOKUP(C129,[1]Data!$C$2:$K$330,9,0)</f>
        <v>Khá</v>
      </c>
      <c r="N129" s="18" t="e">
        <f t="shared" si="2"/>
        <v>#VALUE!</v>
      </c>
      <c r="O129" s="7" t="s">
        <v>428</v>
      </c>
      <c r="P129" s="13"/>
      <c r="Q129" s="13" t="s">
        <v>1469</v>
      </c>
    </row>
    <row r="130" spans="1:17" x14ac:dyDescent="0.35">
      <c r="A130" s="1">
        <v>129</v>
      </c>
      <c r="B130" s="2" t="s">
        <v>699</v>
      </c>
      <c r="C130" s="2" t="s">
        <v>697</v>
      </c>
      <c r="D130" s="2" t="s">
        <v>545</v>
      </c>
      <c r="E130" s="2" t="s">
        <v>698</v>
      </c>
      <c r="F130" s="3">
        <v>0</v>
      </c>
      <c r="G130" s="2" t="s">
        <v>700</v>
      </c>
      <c r="H130" s="2" t="s">
        <v>56</v>
      </c>
      <c r="I130" s="3">
        <v>136</v>
      </c>
      <c r="J130" s="2" t="s">
        <v>52</v>
      </c>
      <c r="K130" s="2" t="s">
        <v>53</v>
      </c>
      <c r="L130" s="16" t="str">
        <f>VLOOKUP(C130,[1]Data!$C$1:$J$330,8,0)</f>
        <v>2.58</v>
      </c>
      <c r="M130" s="15" t="str">
        <f>VLOOKUP(C130,[1]Data!$C$2:$K$330,9,0)</f>
        <v>Khá</v>
      </c>
      <c r="N130" s="18" t="e">
        <f t="shared" si="2"/>
        <v>#VALUE!</v>
      </c>
      <c r="O130" s="2" t="s">
        <v>428</v>
      </c>
      <c r="P130" s="14"/>
      <c r="Q130" s="14"/>
    </row>
    <row r="131" spans="1:17" x14ac:dyDescent="0.35">
      <c r="A131" s="1">
        <v>130</v>
      </c>
      <c r="B131" s="2" t="s">
        <v>699</v>
      </c>
      <c r="C131" s="2" t="s">
        <v>701</v>
      </c>
      <c r="D131" s="2" t="s">
        <v>498</v>
      </c>
      <c r="E131" s="2" t="s">
        <v>702</v>
      </c>
      <c r="F131" s="3">
        <v>0</v>
      </c>
      <c r="G131" s="2" t="s">
        <v>703</v>
      </c>
      <c r="H131" s="2" t="s">
        <v>33</v>
      </c>
      <c r="I131" s="3">
        <v>136</v>
      </c>
      <c r="J131" s="2" t="s">
        <v>516</v>
      </c>
      <c r="K131" s="2" t="s">
        <v>53</v>
      </c>
      <c r="L131" s="16" t="str">
        <f>VLOOKUP(C131,[1]Data!$C$1:$J$330,8,0)</f>
        <v>2.57</v>
      </c>
      <c r="M131" s="15" t="str">
        <f>VLOOKUP(C131,[1]Data!$C$2:$K$330,9,0)</f>
        <v>Khá</v>
      </c>
      <c r="N131" s="18" t="e">
        <f t="shared" si="2"/>
        <v>#VALUE!</v>
      </c>
      <c r="O131" s="2" t="s">
        <v>428</v>
      </c>
      <c r="P131" s="14"/>
      <c r="Q131" s="14"/>
    </row>
    <row r="132" spans="1:17" x14ac:dyDescent="0.35">
      <c r="A132" s="1">
        <v>131</v>
      </c>
      <c r="B132" s="2" t="s">
        <v>699</v>
      </c>
      <c r="C132" s="2" t="s">
        <v>704</v>
      </c>
      <c r="D132" s="2" t="s">
        <v>705</v>
      </c>
      <c r="E132" s="2" t="s">
        <v>31</v>
      </c>
      <c r="F132" s="3">
        <v>1</v>
      </c>
      <c r="G132" s="2" t="s">
        <v>706</v>
      </c>
      <c r="H132" s="2" t="s">
        <v>33</v>
      </c>
      <c r="I132" s="3">
        <v>136</v>
      </c>
      <c r="J132" s="2" t="s">
        <v>365</v>
      </c>
      <c r="K132" s="2" t="s">
        <v>14</v>
      </c>
      <c r="L132" s="16" t="str">
        <f>VLOOKUP(C132,[1]Data!$C$1:$J$330,8,0)</f>
        <v>2.43</v>
      </c>
      <c r="M132" s="15" t="str">
        <f>VLOOKUP(C132,[1]Data!$C$2:$K$330,9,0)</f>
        <v>Trung Bình</v>
      </c>
      <c r="N132" s="18" t="e">
        <f t="shared" si="2"/>
        <v>#VALUE!</v>
      </c>
      <c r="O132" s="2" t="s">
        <v>428</v>
      </c>
      <c r="P132" s="14"/>
      <c r="Q132" s="14"/>
    </row>
    <row r="133" spans="1:17" x14ac:dyDescent="0.35">
      <c r="A133" s="1">
        <v>132</v>
      </c>
      <c r="B133" s="2" t="s">
        <v>710</v>
      </c>
      <c r="C133" s="2" t="s">
        <v>707</v>
      </c>
      <c r="D133" s="2" t="s">
        <v>708</v>
      </c>
      <c r="E133" s="2" t="s">
        <v>60</v>
      </c>
      <c r="F133" s="3">
        <v>1</v>
      </c>
      <c r="G133" s="2" t="s">
        <v>711</v>
      </c>
      <c r="H133" s="2" t="s">
        <v>15</v>
      </c>
      <c r="I133" s="3">
        <v>129</v>
      </c>
      <c r="J133" s="2" t="s">
        <v>709</v>
      </c>
      <c r="K133" s="2" t="s">
        <v>83</v>
      </c>
      <c r="L133" s="16" t="str">
        <f>VLOOKUP(C133,[1]Data!$C$1:$J$330,8,0)</f>
        <v>3.30</v>
      </c>
      <c r="M133" s="15" t="str">
        <f>VLOOKUP(C133,[1]Data!$C$2:$K$330,9,0)</f>
        <v>Giỏi</v>
      </c>
      <c r="N133" s="18" t="e">
        <f t="shared" si="2"/>
        <v>#VALUE!</v>
      </c>
      <c r="O133" s="2" t="s">
        <v>437</v>
      </c>
      <c r="P133" s="14"/>
      <c r="Q133" s="14"/>
    </row>
    <row r="134" spans="1:17" x14ac:dyDescent="0.35">
      <c r="A134" s="1">
        <v>133</v>
      </c>
      <c r="B134" s="2" t="s">
        <v>710</v>
      </c>
      <c r="C134" s="2" t="s">
        <v>712</v>
      </c>
      <c r="D134" s="2" t="s">
        <v>713</v>
      </c>
      <c r="E134" s="2" t="s">
        <v>714</v>
      </c>
      <c r="F134" s="3">
        <v>1</v>
      </c>
      <c r="G134" s="2" t="s">
        <v>716</v>
      </c>
      <c r="H134" s="2" t="s">
        <v>59</v>
      </c>
      <c r="I134" s="3">
        <v>129</v>
      </c>
      <c r="J134" s="2" t="s">
        <v>715</v>
      </c>
      <c r="K134" s="2" t="s">
        <v>53</v>
      </c>
      <c r="L134" s="16" t="str">
        <f>VLOOKUP(C134,[1]Data!$C$1:$J$330,8,0)</f>
        <v>2.92</v>
      </c>
      <c r="M134" s="15" t="str">
        <f>VLOOKUP(C134,[1]Data!$C$2:$K$330,9,0)</f>
        <v>Khá</v>
      </c>
      <c r="N134" s="18" t="e">
        <f t="shared" si="2"/>
        <v>#VALUE!</v>
      </c>
      <c r="O134" s="2" t="s">
        <v>437</v>
      </c>
      <c r="P134" s="14"/>
      <c r="Q134" s="14"/>
    </row>
    <row r="135" spans="1:17" x14ac:dyDescent="0.35">
      <c r="A135" s="1">
        <v>134</v>
      </c>
      <c r="B135" s="2" t="s">
        <v>710</v>
      </c>
      <c r="C135" s="2" t="s">
        <v>717</v>
      </c>
      <c r="D135" s="2" t="s">
        <v>718</v>
      </c>
      <c r="E135" s="2" t="s">
        <v>719</v>
      </c>
      <c r="F135" s="3">
        <v>1</v>
      </c>
      <c r="G135" s="2" t="s">
        <v>721</v>
      </c>
      <c r="H135" s="2" t="s">
        <v>298</v>
      </c>
      <c r="I135" s="3">
        <v>129</v>
      </c>
      <c r="J135" s="2" t="s">
        <v>720</v>
      </c>
      <c r="K135" s="2" t="s">
        <v>53</v>
      </c>
      <c r="L135" s="16" t="str">
        <f>VLOOKUP(C135,[1]Data!$C$1:$J$330,8,0)</f>
        <v>2.88</v>
      </c>
      <c r="M135" s="15" t="str">
        <f>VLOOKUP(C135,[1]Data!$C$2:$K$330,9,0)</f>
        <v>Khá</v>
      </c>
      <c r="N135" s="18" t="e">
        <f t="shared" si="2"/>
        <v>#VALUE!</v>
      </c>
      <c r="O135" s="2" t="s">
        <v>437</v>
      </c>
      <c r="P135" s="14"/>
      <c r="Q135" s="14"/>
    </row>
    <row r="136" spans="1:17" x14ac:dyDescent="0.35">
      <c r="A136" s="1">
        <v>135</v>
      </c>
      <c r="B136" s="2" t="s">
        <v>724</v>
      </c>
      <c r="C136" s="2" t="s">
        <v>722</v>
      </c>
      <c r="D136" s="2" t="s">
        <v>723</v>
      </c>
      <c r="E136" s="2" t="s">
        <v>414</v>
      </c>
      <c r="F136" s="3">
        <v>0</v>
      </c>
      <c r="G136" s="2" t="s">
        <v>725</v>
      </c>
      <c r="H136" s="2" t="s">
        <v>26</v>
      </c>
      <c r="I136" s="3">
        <v>136</v>
      </c>
      <c r="J136" s="2" t="s">
        <v>63</v>
      </c>
      <c r="K136" s="2" t="s">
        <v>53</v>
      </c>
      <c r="L136" s="16" t="str">
        <f>VLOOKUP(C136,[1]Data!$C$1:$J$330,8,0)</f>
        <v>2.53</v>
      </c>
      <c r="M136" s="15" t="str">
        <f>VLOOKUP(C136,[1]Data!$C$2:$K$330,9,0)</f>
        <v>Khá</v>
      </c>
      <c r="N136" s="18" t="e">
        <f t="shared" si="2"/>
        <v>#VALUE!</v>
      </c>
      <c r="O136" s="2" t="s">
        <v>726</v>
      </c>
      <c r="P136" s="14"/>
      <c r="Q136" s="14"/>
    </row>
    <row r="137" spans="1:17" x14ac:dyDescent="0.35">
      <c r="A137" s="1">
        <v>136</v>
      </c>
      <c r="B137" s="2" t="s">
        <v>728</v>
      </c>
      <c r="C137" s="2" t="s">
        <v>727</v>
      </c>
      <c r="D137" s="2" t="s">
        <v>80</v>
      </c>
      <c r="E137" s="2" t="s">
        <v>160</v>
      </c>
      <c r="F137" s="3">
        <v>0</v>
      </c>
      <c r="G137" s="2" t="s">
        <v>729</v>
      </c>
      <c r="H137" s="2" t="s">
        <v>33</v>
      </c>
      <c r="I137" s="3">
        <v>129</v>
      </c>
      <c r="J137" s="2" t="s">
        <v>250</v>
      </c>
      <c r="K137" s="2" t="s">
        <v>14</v>
      </c>
      <c r="L137" s="16" t="str">
        <f>VLOOKUP(C137,[1]Data!$C$1:$J$330,8,0)</f>
        <v>2.46</v>
      </c>
      <c r="M137" s="15" t="str">
        <f>VLOOKUP(C137,[1]Data!$C$2:$K$330,9,0)</f>
        <v>Trung Bình</v>
      </c>
      <c r="N137" s="18" t="e">
        <f t="shared" si="2"/>
        <v>#VALUE!</v>
      </c>
      <c r="O137" s="2" t="s">
        <v>448</v>
      </c>
      <c r="P137" s="14"/>
      <c r="Q137" s="14"/>
    </row>
    <row r="138" spans="1:17" x14ac:dyDescent="0.35">
      <c r="A138" s="1">
        <v>137</v>
      </c>
      <c r="B138" s="2" t="s">
        <v>728</v>
      </c>
      <c r="C138" s="2" t="s">
        <v>730</v>
      </c>
      <c r="D138" s="2" t="s">
        <v>731</v>
      </c>
      <c r="E138" s="2" t="s">
        <v>732</v>
      </c>
      <c r="F138" s="3">
        <v>1</v>
      </c>
      <c r="G138" s="2" t="s">
        <v>733</v>
      </c>
      <c r="H138" s="2" t="s">
        <v>33</v>
      </c>
      <c r="I138" s="3">
        <v>129</v>
      </c>
      <c r="J138" s="2" t="s">
        <v>63</v>
      </c>
      <c r="K138" s="2" t="s">
        <v>53</v>
      </c>
      <c r="L138" s="16" t="str">
        <f>VLOOKUP(C138,[1]Data!$C$1:$J$330,8,0)</f>
        <v>2.53</v>
      </c>
      <c r="M138" s="15" t="str">
        <f>VLOOKUP(C138,[1]Data!$C$2:$K$330,9,0)</f>
        <v>Khá</v>
      </c>
      <c r="N138" s="18" t="e">
        <f t="shared" si="2"/>
        <v>#VALUE!</v>
      </c>
      <c r="O138" s="2" t="s">
        <v>448</v>
      </c>
      <c r="P138" s="14"/>
      <c r="Q138" s="14"/>
    </row>
    <row r="139" spans="1:17" x14ac:dyDescent="0.35">
      <c r="A139" s="1">
        <v>138</v>
      </c>
      <c r="B139" s="2" t="s">
        <v>728</v>
      </c>
      <c r="C139" s="2" t="s">
        <v>734</v>
      </c>
      <c r="D139" s="2" t="s">
        <v>735</v>
      </c>
      <c r="E139" s="2" t="s">
        <v>736</v>
      </c>
      <c r="F139" s="3">
        <v>1</v>
      </c>
      <c r="G139" s="2" t="s">
        <v>737</v>
      </c>
      <c r="H139" s="2" t="s">
        <v>44</v>
      </c>
      <c r="I139" s="3">
        <v>129</v>
      </c>
      <c r="J139" s="2" t="s">
        <v>563</v>
      </c>
      <c r="K139" s="2" t="s">
        <v>53</v>
      </c>
      <c r="L139" s="16" t="str">
        <f>VLOOKUP(C139,[1]Data!$C$1:$J$330,8,0)</f>
        <v>2.55</v>
      </c>
      <c r="M139" s="15" t="str">
        <f>VLOOKUP(C139,[1]Data!$C$2:$K$330,9,0)</f>
        <v>Khá</v>
      </c>
      <c r="N139" s="18" t="e">
        <f t="shared" si="2"/>
        <v>#VALUE!</v>
      </c>
      <c r="O139" s="2" t="s">
        <v>448</v>
      </c>
      <c r="P139" s="14"/>
      <c r="Q139" s="14"/>
    </row>
    <row r="140" spans="1:17" x14ac:dyDescent="0.35">
      <c r="A140" s="1">
        <v>139</v>
      </c>
      <c r="B140" s="2" t="s">
        <v>728</v>
      </c>
      <c r="C140" s="2" t="s">
        <v>738</v>
      </c>
      <c r="D140" s="2" t="s">
        <v>57</v>
      </c>
      <c r="E140" s="2" t="s">
        <v>573</v>
      </c>
      <c r="F140" s="3">
        <v>1</v>
      </c>
      <c r="G140" s="2" t="s">
        <v>286</v>
      </c>
      <c r="H140" s="2" t="s">
        <v>15</v>
      </c>
      <c r="I140" s="3">
        <v>129</v>
      </c>
      <c r="J140" s="2" t="s">
        <v>138</v>
      </c>
      <c r="K140" s="2" t="s">
        <v>14</v>
      </c>
      <c r="L140" s="16" t="str">
        <f>VLOOKUP(C140,[1]Data!$C$1:$J$330,8,0)</f>
        <v>2.49</v>
      </c>
      <c r="M140" s="15" t="str">
        <f>VLOOKUP(C140,[1]Data!$C$2:$K$330,9,0)</f>
        <v>Trung Bình</v>
      </c>
      <c r="N140" s="18" t="e">
        <f t="shared" si="2"/>
        <v>#VALUE!</v>
      </c>
      <c r="O140" s="2" t="s">
        <v>448</v>
      </c>
      <c r="P140" s="14"/>
      <c r="Q140" s="14"/>
    </row>
    <row r="141" spans="1:17" x14ac:dyDescent="0.35">
      <c r="A141" s="1">
        <v>140</v>
      </c>
      <c r="B141" s="2" t="s">
        <v>742</v>
      </c>
      <c r="C141" s="2" t="s">
        <v>739</v>
      </c>
      <c r="D141" s="2" t="s">
        <v>740</v>
      </c>
      <c r="E141" s="2" t="s">
        <v>741</v>
      </c>
      <c r="F141" s="3">
        <v>1</v>
      </c>
      <c r="G141" s="2" t="s">
        <v>743</v>
      </c>
      <c r="H141" s="2" t="s">
        <v>33</v>
      </c>
      <c r="I141" s="3">
        <v>129</v>
      </c>
      <c r="J141" s="2" t="s">
        <v>645</v>
      </c>
      <c r="K141" s="2" t="s">
        <v>53</v>
      </c>
      <c r="L141" s="16" t="str">
        <f>VLOOKUP(C141,[1]Data!$C$1:$J$330,8,0)</f>
        <v>2.66</v>
      </c>
      <c r="M141" s="15" t="str">
        <f>VLOOKUP(C141,[1]Data!$C$2:$K$330,9,0)</f>
        <v>Khá</v>
      </c>
      <c r="N141" s="18" t="e">
        <f t="shared" si="2"/>
        <v>#VALUE!</v>
      </c>
      <c r="O141" s="2" t="s">
        <v>448</v>
      </c>
      <c r="P141" s="14"/>
      <c r="Q141" s="14"/>
    </row>
    <row r="142" spans="1:17" x14ac:dyDescent="0.35">
      <c r="A142" s="1">
        <v>141</v>
      </c>
      <c r="B142" s="2" t="s">
        <v>742</v>
      </c>
      <c r="C142" s="2" t="s">
        <v>744</v>
      </c>
      <c r="D142" s="2" t="s">
        <v>745</v>
      </c>
      <c r="E142" s="2" t="s">
        <v>662</v>
      </c>
      <c r="F142" s="3">
        <v>0</v>
      </c>
      <c r="G142" s="2" t="s">
        <v>746</v>
      </c>
      <c r="H142" s="2" t="s">
        <v>33</v>
      </c>
      <c r="I142" s="3">
        <v>129</v>
      </c>
      <c r="J142" s="2" t="s">
        <v>39</v>
      </c>
      <c r="K142" s="2" t="s">
        <v>14</v>
      </c>
      <c r="L142" s="16" t="str">
        <f>VLOOKUP(C142,[1]Data!$C$1:$J$330,8,0)</f>
        <v>2.02</v>
      </c>
      <c r="M142" s="15" t="str">
        <f>VLOOKUP(C142,[1]Data!$C$2:$K$330,9,0)</f>
        <v>Trung Bình</v>
      </c>
      <c r="N142" s="18" t="e">
        <f t="shared" si="2"/>
        <v>#VALUE!</v>
      </c>
      <c r="O142" s="2" t="s">
        <v>448</v>
      </c>
      <c r="P142" s="14"/>
      <c r="Q142" s="14"/>
    </row>
    <row r="143" spans="1:17" x14ac:dyDescent="0.35">
      <c r="A143" s="1">
        <v>142</v>
      </c>
      <c r="B143" s="2" t="s">
        <v>750</v>
      </c>
      <c r="C143" s="2" t="s">
        <v>747</v>
      </c>
      <c r="D143" s="2" t="s">
        <v>748</v>
      </c>
      <c r="E143" s="2" t="s">
        <v>749</v>
      </c>
      <c r="F143" s="3">
        <v>0</v>
      </c>
      <c r="G143" s="2" t="s">
        <v>751</v>
      </c>
      <c r="H143" s="2" t="s">
        <v>15</v>
      </c>
      <c r="I143" s="3">
        <v>144</v>
      </c>
      <c r="J143" s="2" t="s">
        <v>182</v>
      </c>
      <c r="K143" s="2" t="s">
        <v>53</v>
      </c>
      <c r="L143" s="16" t="str">
        <f>VLOOKUP(C143,[1]Data!$C$1:$J$330,8,0)</f>
        <v>2.50</v>
      </c>
      <c r="M143" s="15" t="str">
        <f>VLOOKUP(C143,[1]Data!$C$2:$K$330,9,0)</f>
        <v>Khá</v>
      </c>
      <c r="N143" s="18" t="e">
        <f t="shared" si="2"/>
        <v>#VALUE!</v>
      </c>
      <c r="O143" s="2" t="s">
        <v>102</v>
      </c>
      <c r="P143" s="14"/>
      <c r="Q143" s="14"/>
    </row>
    <row r="144" spans="1:17" x14ac:dyDescent="0.35">
      <c r="A144" s="1">
        <v>143</v>
      </c>
      <c r="B144" s="2" t="s">
        <v>761</v>
      </c>
      <c r="C144" s="2" t="s">
        <v>758</v>
      </c>
      <c r="D144" s="2" t="s">
        <v>759</v>
      </c>
      <c r="E144" s="2" t="s">
        <v>760</v>
      </c>
      <c r="F144" s="3">
        <v>0</v>
      </c>
      <c r="G144" s="2" t="s">
        <v>762</v>
      </c>
      <c r="H144" s="2" t="s">
        <v>15</v>
      </c>
      <c r="I144" s="3">
        <v>144</v>
      </c>
      <c r="J144" s="2" t="s">
        <v>151</v>
      </c>
      <c r="K144" s="2" t="s">
        <v>53</v>
      </c>
      <c r="L144" s="16" t="str">
        <f>VLOOKUP(C144,[1]Data!$C$1:$J$330,8,0)</f>
        <v>2.52</v>
      </c>
      <c r="M144" s="15" t="str">
        <f>VLOOKUP(C144,[1]Data!$C$2:$K$330,9,0)</f>
        <v>Khá</v>
      </c>
      <c r="N144" s="18" t="e">
        <f t="shared" si="2"/>
        <v>#VALUE!</v>
      </c>
      <c r="O144" s="2" t="s">
        <v>102</v>
      </c>
      <c r="P144" s="14"/>
      <c r="Q144" s="14"/>
    </row>
    <row r="145" spans="1:17" x14ac:dyDescent="0.35">
      <c r="A145" s="1">
        <v>144</v>
      </c>
      <c r="B145" s="2" t="s">
        <v>761</v>
      </c>
      <c r="C145" s="2" t="s">
        <v>763</v>
      </c>
      <c r="D145" s="2" t="s">
        <v>47</v>
      </c>
      <c r="E145" s="2" t="s">
        <v>194</v>
      </c>
      <c r="F145" s="3">
        <v>0</v>
      </c>
      <c r="G145" s="2" t="s">
        <v>764</v>
      </c>
      <c r="H145" s="2" t="s">
        <v>298</v>
      </c>
      <c r="I145" s="3">
        <v>144</v>
      </c>
      <c r="J145" s="2" t="s">
        <v>445</v>
      </c>
      <c r="K145" s="2" t="s">
        <v>14</v>
      </c>
      <c r="L145" s="16" t="str">
        <f>VLOOKUP(C145,[1]Data!$C$1:$J$330,8,0)</f>
        <v>2.30</v>
      </c>
      <c r="M145" s="15" t="str">
        <f>VLOOKUP(C145,[1]Data!$C$2:$K$330,9,0)</f>
        <v>Trung Bình</v>
      </c>
      <c r="N145" s="18" t="e">
        <f t="shared" si="2"/>
        <v>#VALUE!</v>
      </c>
      <c r="O145" s="2" t="s">
        <v>102</v>
      </c>
      <c r="P145" s="14"/>
      <c r="Q145" s="14"/>
    </row>
    <row r="146" spans="1:17" x14ac:dyDescent="0.35">
      <c r="A146" s="1">
        <v>145</v>
      </c>
      <c r="B146" s="2" t="s">
        <v>761</v>
      </c>
      <c r="C146" s="2" t="s">
        <v>765</v>
      </c>
      <c r="D146" s="2" t="s">
        <v>766</v>
      </c>
      <c r="E146" s="2" t="s">
        <v>520</v>
      </c>
      <c r="F146" s="3">
        <v>0</v>
      </c>
      <c r="G146" s="2" t="s">
        <v>768</v>
      </c>
      <c r="H146" s="2" t="s">
        <v>15</v>
      </c>
      <c r="I146" s="3">
        <v>144</v>
      </c>
      <c r="J146" s="2" t="s">
        <v>767</v>
      </c>
      <c r="K146" s="2" t="s">
        <v>14</v>
      </c>
      <c r="L146" s="16" t="str">
        <f>VLOOKUP(C146,[1]Data!$C$1:$J$330,8,0)</f>
        <v>2.26</v>
      </c>
      <c r="M146" s="15" t="str">
        <f>VLOOKUP(C146,[1]Data!$C$2:$K$330,9,0)</f>
        <v>Trung Bình</v>
      </c>
      <c r="N146" s="18" t="e">
        <f t="shared" si="2"/>
        <v>#VALUE!</v>
      </c>
      <c r="O146" s="2" t="s">
        <v>102</v>
      </c>
      <c r="P146" s="14"/>
      <c r="Q146" s="14"/>
    </row>
    <row r="147" spans="1:17" x14ac:dyDescent="0.35">
      <c r="A147" s="1">
        <v>146</v>
      </c>
      <c r="B147" s="2" t="s">
        <v>761</v>
      </c>
      <c r="C147" s="2" t="s">
        <v>769</v>
      </c>
      <c r="D147" s="2" t="s">
        <v>534</v>
      </c>
      <c r="E147" s="2" t="s">
        <v>249</v>
      </c>
      <c r="F147" s="3">
        <v>0</v>
      </c>
      <c r="G147" s="2" t="s">
        <v>770</v>
      </c>
      <c r="H147" s="2" t="s">
        <v>59</v>
      </c>
      <c r="I147" s="3">
        <v>144</v>
      </c>
      <c r="J147" s="2" t="s">
        <v>315</v>
      </c>
      <c r="K147" s="2" t="s">
        <v>14</v>
      </c>
      <c r="L147" s="16" t="str">
        <f>VLOOKUP(C147,[1]Data!$C$1:$J$330,8,0)</f>
        <v>2.41</v>
      </c>
      <c r="M147" s="15" t="str">
        <f>VLOOKUP(C147,[1]Data!$C$2:$K$330,9,0)</f>
        <v>Trung Bình</v>
      </c>
      <c r="N147" s="18" t="e">
        <f t="shared" si="2"/>
        <v>#VALUE!</v>
      </c>
      <c r="O147" s="2" t="s">
        <v>102</v>
      </c>
      <c r="P147" s="14"/>
      <c r="Q147" s="14"/>
    </row>
    <row r="148" spans="1:17" x14ac:dyDescent="0.35">
      <c r="A148" s="1">
        <v>147</v>
      </c>
      <c r="B148" s="2" t="s">
        <v>774</v>
      </c>
      <c r="C148" s="2" t="s">
        <v>771</v>
      </c>
      <c r="D148" s="2" t="s">
        <v>772</v>
      </c>
      <c r="E148" s="2" t="s">
        <v>60</v>
      </c>
      <c r="F148" s="3">
        <v>1</v>
      </c>
      <c r="G148" s="2" t="s">
        <v>775</v>
      </c>
      <c r="H148" s="2" t="s">
        <v>44</v>
      </c>
      <c r="I148" s="3">
        <v>130</v>
      </c>
      <c r="J148" s="2" t="s">
        <v>773</v>
      </c>
      <c r="K148" s="2" t="s">
        <v>53</v>
      </c>
      <c r="L148" s="16" t="str">
        <f>VLOOKUP(C148,[1]Data!$C$1:$J$330,8,0)</f>
        <v>2.97</v>
      </c>
      <c r="M148" s="15" t="str">
        <f>VLOOKUP(C148,[1]Data!$C$2:$K$330,9,0)</f>
        <v>Khá</v>
      </c>
      <c r="N148" s="18" t="e">
        <f t="shared" si="2"/>
        <v>#VALUE!</v>
      </c>
      <c r="O148" s="2" t="s">
        <v>24</v>
      </c>
      <c r="P148" s="14"/>
      <c r="Q148" s="14"/>
    </row>
    <row r="149" spans="1:17" x14ac:dyDescent="0.35">
      <c r="A149" s="1">
        <v>148</v>
      </c>
      <c r="B149" s="2" t="s">
        <v>774</v>
      </c>
      <c r="C149" s="2" t="s">
        <v>776</v>
      </c>
      <c r="D149" s="2" t="s">
        <v>777</v>
      </c>
      <c r="E149" s="2" t="s">
        <v>778</v>
      </c>
      <c r="F149" s="3">
        <v>1</v>
      </c>
      <c r="G149" s="2" t="s">
        <v>780</v>
      </c>
      <c r="H149" s="2" t="s">
        <v>26</v>
      </c>
      <c r="I149" s="3">
        <v>130</v>
      </c>
      <c r="J149" s="2" t="s">
        <v>779</v>
      </c>
      <c r="K149" s="2" t="s">
        <v>53</v>
      </c>
      <c r="L149" s="16" t="str">
        <f>VLOOKUP(C149,[1]Data!$C$1:$J$330,8,0)</f>
        <v>3.11</v>
      </c>
      <c r="M149" s="15" t="str">
        <f>VLOOKUP(C149,[1]Data!$C$2:$K$330,9,0)</f>
        <v>Khá</v>
      </c>
      <c r="N149" s="18" t="e">
        <f t="shared" si="2"/>
        <v>#VALUE!</v>
      </c>
      <c r="O149" s="2" t="s">
        <v>24</v>
      </c>
      <c r="P149" s="14"/>
      <c r="Q149" s="14"/>
    </row>
    <row r="150" spans="1:17" x14ac:dyDescent="0.35">
      <c r="A150" s="1">
        <v>149</v>
      </c>
      <c r="B150" s="2" t="s">
        <v>784</v>
      </c>
      <c r="C150" s="2" t="s">
        <v>781</v>
      </c>
      <c r="D150" s="2" t="s">
        <v>782</v>
      </c>
      <c r="E150" s="2" t="s">
        <v>28</v>
      </c>
      <c r="F150" s="3">
        <v>0</v>
      </c>
      <c r="G150" s="2" t="s">
        <v>785</v>
      </c>
      <c r="H150" s="2" t="s">
        <v>15</v>
      </c>
      <c r="I150" s="3">
        <v>140</v>
      </c>
      <c r="J150" s="2" t="s">
        <v>783</v>
      </c>
      <c r="K150" s="2" t="s">
        <v>53</v>
      </c>
      <c r="L150" s="16" t="str">
        <f>VLOOKUP(C150,[1]Data!$C$1:$J$330,8,0)</f>
        <v>2.61</v>
      </c>
      <c r="M150" s="15" t="str">
        <f>VLOOKUP(C150,[1]Data!$C$2:$K$330,9,0)</f>
        <v>Khá</v>
      </c>
      <c r="N150" s="18" t="e">
        <f t="shared" si="2"/>
        <v>#VALUE!</v>
      </c>
      <c r="O150" s="2" t="s">
        <v>108</v>
      </c>
      <c r="P150" s="14"/>
      <c r="Q150" s="14"/>
    </row>
    <row r="151" spans="1:17" x14ac:dyDescent="0.35">
      <c r="A151" s="1">
        <v>150</v>
      </c>
      <c r="B151" s="2" t="s">
        <v>784</v>
      </c>
      <c r="C151" s="2" t="s">
        <v>786</v>
      </c>
      <c r="D151" s="2" t="s">
        <v>787</v>
      </c>
      <c r="E151" s="2" t="s">
        <v>28</v>
      </c>
      <c r="F151" s="3">
        <v>1</v>
      </c>
      <c r="G151" s="2" t="s">
        <v>788</v>
      </c>
      <c r="H151" s="2" t="s">
        <v>33</v>
      </c>
      <c r="I151" s="3">
        <v>140</v>
      </c>
      <c r="J151" s="2" t="s">
        <v>205</v>
      </c>
      <c r="K151" s="2" t="s">
        <v>53</v>
      </c>
      <c r="L151" s="16" t="str">
        <f>VLOOKUP(C151,[1]Data!$C$1:$J$330,8,0)</f>
        <v>2.71</v>
      </c>
      <c r="M151" s="15" t="str">
        <f>VLOOKUP(C151,[1]Data!$C$2:$K$330,9,0)</f>
        <v>Khá</v>
      </c>
      <c r="N151" s="18" t="e">
        <f t="shared" si="2"/>
        <v>#VALUE!</v>
      </c>
      <c r="O151" s="2" t="s">
        <v>108</v>
      </c>
      <c r="P151" s="14"/>
      <c r="Q151" s="14"/>
    </row>
    <row r="152" spans="1:17" x14ac:dyDescent="0.35">
      <c r="A152" s="1">
        <v>151</v>
      </c>
      <c r="B152" s="2" t="s">
        <v>784</v>
      </c>
      <c r="C152" s="2" t="s">
        <v>789</v>
      </c>
      <c r="D152" s="2" t="s">
        <v>790</v>
      </c>
      <c r="E152" s="2" t="s">
        <v>791</v>
      </c>
      <c r="F152" s="3">
        <v>0</v>
      </c>
      <c r="G152" s="2" t="s">
        <v>793</v>
      </c>
      <c r="H152" s="2" t="s">
        <v>192</v>
      </c>
      <c r="I152" s="3">
        <v>140</v>
      </c>
      <c r="J152" s="2" t="s">
        <v>792</v>
      </c>
      <c r="K152" s="2" t="s">
        <v>14</v>
      </c>
      <c r="L152" s="16" t="str">
        <f>VLOOKUP(C152,[1]Data!$C$1:$J$330,8,0)</f>
        <v>2.34</v>
      </c>
      <c r="M152" s="15" t="str">
        <f>VLOOKUP(C152,[1]Data!$C$2:$K$330,9,0)</f>
        <v>Trung Bình</v>
      </c>
      <c r="N152" s="18" t="e">
        <f t="shared" si="2"/>
        <v>#VALUE!</v>
      </c>
      <c r="O152" s="2" t="s">
        <v>108</v>
      </c>
      <c r="P152" s="14"/>
      <c r="Q152" s="14"/>
    </row>
    <row r="153" spans="1:17" x14ac:dyDescent="0.35">
      <c r="A153" s="1">
        <v>152</v>
      </c>
      <c r="B153" s="2" t="s">
        <v>784</v>
      </c>
      <c r="C153" s="2" t="s">
        <v>799</v>
      </c>
      <c r="D153" s="2" t="s">
        <v>800</v>
      </c>
      <c r="E153" s="2" t="s">
        <v>430</v>
      </c>
      <c r="F153" s="3">
        <v>0</v>
      </c>
      <c r="G153" s="2" t="s">
        <v>801</v>
      </c>
      <c r="H153" s="2" t="s">
        <v>15</v>
      </c>
      <c r="I153" s="3">
        <v>140</v>
      </c>
      <c r="J153" s="2" t="s">
        <v>411</v>
      </c>
      <c r="K153" s="2" t="s">
        <v>53</v>
      </c>
      <c r="L153" s="16" t="str">
        <f>VLOOKUP(C153,[1]Data!$C$1:$J$330,8,0)</f>
        <v>2.59</v>
      </c>
      <c r="M153" s="15" t="str">
        <f>VLOOKUP(C153,[1]Data!$C$2:$K$330,9,0)</f>
        <v>Khá</v>
      </c>
      <c r="N153" s="18" t="e">
        <f t="shared" si="2"/>
        <v>#VALUE!</v>
      </c>
      <c r="O153" s="2" t="s">
        <v>108</v>
      </c>
      <c r="P153" s="14"/>
      <c r="Q153" s="14"/>
    </row>
    <row r="154" spans="1:17" x14ac:dyDescent="0.35">
      <c r="A154" s="1">
        <v>153</v>
      </c>
      <c r="B154" s="2" t="s">
        <v>804</v>
      </c>
      <c r="C154" s="2" t="s">
        <v>806</v>
      </c>
      <c r="D154" s="2" t="s">
        <v>807</v>
      </c>
      <c r="E154" s="2" t="s">
        <v>127</v>
      </c>
      <c r="F154" s="3">
        <v>0</v>
      </c>
      <c r="G154" s="2" t="s">
        <v>808</v>
      </c>
      <c r="H154" s="2" t="s">
        <v>56</v>
      </c>
      <c r="I154" s="3">
        <v>140</v>
      </c>
      <c r="J154" s="2" t="s">
        <v>476</v>
      </c>
      <c r="K154" s="2" t="s">
        <v>14</v>
      </c>
      <c r="L154" s="16" t="str">
        <f>VLOOKUP(C154,[1]Data!$C$1:$J$330,8,0)</f>
        <v>2.37</v>
      </c>
      <c r="M154" s="15" t="str">
        <f>VLOOKUP(C154,[1]Data!$C$2:$K$330,9,0)</f>
        <v>Trung Bình</v>
      </c>
      <c r="N154" s="18" t="e">
        <f t="shared" si="2"/>
        <v>#VALUE!</v>
      </c>
      <c r="O154" s="2" t="s">
        <v>108</v>
      </c>
      <c r="P154" s="14"/>
      <c r="Q154" s="14"/>
    </row>
    <row r="155" spans="1:17" x14ac:dyDescent="0.35">
      <c r="A155" s="1">
        <v>154</v>
      </c>
      <c r="B155" s="2" t="s">
        <v>804</v>
      </c>
      <c r="C155" s="2" t="s">
        <v>813</v>
      </c>
      <c r="D155" s="2" t="s">
        <v>814</v>
      </c>
      <c r="E155" s="2" t="s">
        <v>38</v>
      </c>
      <c r="F155" s="3">
        <v>0</v>
      </c>
      <c r="G155" s="2" t="s">
        <v>815</v>
      </c>
      <c r="H155" s="2" t="s">
        <v>124</v>
      </c>
      <c r="I155" s="3">
        <v>140</v>
      </c>
      <c r="J155" s="2" t="s">
        <v>46</v>
      </c>
      <c r="K155" s="2" t="s">
        <v>14</v>
      </c>
      <c r="L155" s="16" t="str">
        <f>VLOOKUP(C155,[1]Data!$C$1:$J$330,8,0)</f>
        <v>2.29</v>
      </c>
      <c r="M155" s="15" t="str">
        <f>VLOOKUP(C155,[1]Data!$C$2:$K$330,9,0)</f>
        <v>Trung Bình</v>
      </c>
      <c r="N155" s="18" t="e">
        <f t="shared" si="2"/>
        <v>#VALUE!</v>
      </c>
      <c r="O155" s="2" t="s">
        <v>108</v>
      </c>
      <c r="P155" s="14"/>
      <c r="Q155" s="14"/>
    </row>
    <row r="156" spans="1:17" x14ac:dyDescent="0.35">
      <c r="A156" s="1">
        <v>155</v>
      </c>
      <c r="B156" s="2" t="s">
        <v>804</v>
      </c>
      <c r="C156" s="2" t="s">
        <v>816</v>
      </c>
      <c r="D156" s="2" t="s">
        <v>57</v>
      </c>
      <c r="E156" s="2" t="s">
        <v>817</v>
      </c>
      <c r="F156" s="3">
        <v>1</v>
      </c>
      <c r="G156" s="2" t="s">
        <v>819</v>
      </c>
      <c r="H156" s="2" t="s">
        <v>19</v>
      </c>
      <c r="I156" s="3">
        <v>140</v>
      </c>
      <c r="J156" s="2" t="s">
        <v>818</v>
      </c>
      <c r="K156" s="2" t="s">
        <v>53</v>
      </c>
      <c r="L156" s="16" t="str">
        <f>VLOOKUP(C156,[1]Data!$C$1:$J$330,8,0)</f>
        <v>2.69</v>
      </c>
      <c r="M156" s="15" t="str">
        <f>VLOOKUP(C156,[1]Data!$C$2:$K$330,9,0)</f>
        <v>Khá</v>
      </c>
      <c r="N156" s="18" t="e">
        <f t="shared" si="2"/>
        <v>#VALUE!</v>
      </c>
      <c r="O156" s="2" t="s">
        <v>108</v>
      </c>
      <c r="P156" s="14"/>
      <c r="Q156" s="14"/>
    </row>
    <row r="157" spans="1:17" x14ac:dyDescent="0.35">
      <c r="A157" s="1">
        <v>156</v>
      </c>
      <c r="B157" s="2" t="s">
        <v>804</v>
      </c>
      <c r="C157" s="2" t="s">
        <v>820</v>
      </c>
      <c r="D157" s="2" t="s">
        <v>821</v>
      </c>
      <c r="E157" s="2" t="s">
        <v>822</v>
      </c>
      <c r="F157" s="3">
        <v>1</v>
      </c>
      <c r="G157" s="2" t="s">
        <v>823</v>
      </c>
      <c r="H157" s="2" t="s">
        <v>44</v>
      </c>
      <c r="I157" s="3">
        <v>140</v>
      </c>
      <c r="J157" s="2" t="s">
        <v>558</v>
      </c>
      <c r="K157" s="2" t="s">
        <v>53</v>
      </c>
      <c r="L157" s="16" t="str">
        <f>VLOOKUP(C157,[1]Data!$C$1:$J$330,8,0)</f>
        <v>2.67</v>
      </c>
      <c r="M157" s="15" t="str">
        <f>VLOOKUP(C157,[1]Data!$C$2:$K$330,9,0)</f>
        <v>Khá</v>
      </c>
      <c r="N157" s="18" t="e">
        <f t="shared" si="2"/>
        <v>#VALUE!</v>
      </c>
      <c r="O157" s="2" t="s">
        <v>108</v>
      </c>
      <c r="P157" s="14"/>
      <c r="Q157" s="14"/>
    </row>
    <row r="158" spans="1:17" x14ac:dyDescent="0.35">
      <c r="A158" s="1">
        <v>157</v>
      </c>
      <c r="B158" s="2" t="s">
        <v>804</v>
      </c>
      <c r="C158" s="2" t="s">
        <v>829</v>
      </c>
      <c r="D158" s="2" t="s">
        <v>830</v>
      </c>
      <c r="E158" s="2" t="s">
        <v>662</v>
      </c>
      <c r="F158" s="3">
        <v>0</v>
      </c>
      <c r="G158" s="2" t="s">
        <v>831</v>
      </c>
      <c r="H158" s="2" t="s">
        <v>64</v>
      </c>
      <c r="I158" s="3">
        <v>140</v>
      </c>
      <c r="J158" s="2" t="s">
        <v>783</v>
      </c>
      <c r="K158" s="2" t="s">
        <v>53</v>
      </c>
      <c r="L158" s="16" t="str">
        <f>VLOOKUP(C158,[1]Data!$C$1:$J$330,8,0)</f>
        <v>2.61</v>
      </c>
      <c r="M158" s="15" t="str">
        <f>VLOOKUP(C158,[1]Data!$C$2:$K$330,9,0)</f>
        <v>Khá</v>
      </c>
      <c r="N158" s="18" t="e">
        <f t="shared" si="2"/>
        <v>#VALUE!</v>
      </c>
      <c r="O158" s="2" t="s">
        <v>108</v>
      </c>
      <c r="P158" s="14"/>
      <c r="Q158" s="14"/>
    </row>
    <row r="159" spans="1:17" x14ac:dyDescent="0.35">
      <c r="A159" s="1">
        <v>158</v>
      </c>
      <c r="B159" s="2" t="s">
        <v>837</v>
      </c>
      <c r="C159" s="2" t="s">
        <v>834</v>
      </c>
      <c r="D159" s="2" t="s">
        <v>835</v>
      </c>
      <c r="E159" s="2" t="s">
        <v>28</v>
      </c>
      <c r="F159" s="3">
        <v>0</v>
      </c>
      <c r="G159" s="2" t="s">
        <v>838</v>
      </c>
      <c r="H159" s="2" t="s">
        <v>33</v>
      </c>
      <c r="I159" s="3">
        <v>140</v>
      </c>
      <c r="J159" s="2" t="s">
        <v>836</v>
      </c>
      <c r="K159" s="2" t="s">
        <v>83</v>
      </c>
      <c r="L159" s="16" t="str">
        <f>VLOOKUP(C159,[1]Data!$C$1:$J$330,8,0)</f>
        <v>3.32</v>
      </c>
      <c r="M159" s="15" t="str">
        <f>VLOOKUP(C159,[1]Data!$C$2:$K$330,9,0)</f>
        <v>Giỏi</v>
      </c>
      <c r="N159" s="18" t="e">
        <f t="shared" si="2"/>
        <v>#VALUE!</v>
      </c>
      <c r="O159" s="2" t="s">
        <v>108</v>
      </c>
      <c r="P159" s="14"/>
      <c r="Q159" s="14"/>
    </row>
    <row r="160" spans="1:17" x14ac:dyDescent="0.35">
      <c r="A160" s="1">
        <v>159</v>
      </c>
      <c r="B160" s="2" t="s">
        <v>837</v>
      </c>
      <c r="C160" s="2" t="s">
        <v>839</v>
      </c>
      <c r="D160" s="2" t="s">
        <v>506</v>
      </c>
      <c r="E160" s="2" t="s">
        <v>160</v>
      </c>
      <c r="F160" s="3">
        <v>0</v>
      </c>
      <c r="G160" s="2" t="s">
        <v>840</v>
      </c>
      <c r="H160" s="2" t="s">
        <v>15</v>
      </c>
      <c r="I160" s="3">
        <v>140</v>
      </c>
      <c r="J160" s="2" t="s">
        <v>151</v>
      </c>
      <c r="K160" s="2" t="s">
        <v>53</v>
      </c>
      <c r="L160" s="16" t="str">
        <f>VLOOKUP(C160,[1]Data!$C$1:$J$330,8,0)</f>
        <v>2.52</v>
      </c>
      <c r="M160" s="15" t="str">
        <f>VLOOKUP(C160,[1]Data!$C$2:$K$330,9,0)</f>
        <v>Khá</v>
      </c>
      <c r="N160" s="18" t="e">
        <f t="shared" si="2"/>
        <v>#VALUE!</v>
      </c>
      <c r="O160" s="2" t="s">
        <v>108</v>
      </c>
      <c r="P160" s="14"/>
      <c r="Q160" s="14"/>
    </row>
    <row r="161" spans="1:17" x14ac:dyDescent="0.35">
      <c r="A161" s="1">
        <v>160</v>
      </c>
      <c r="B161" s="2" t="s">
        <v>837</v>
      </c>
      <c r="C161" s="2" t="s">
        <v>844</v>
      </c>
      <c r="D161" s="2" t="s">
        <v>845</v>
      </c>
      <c r="E161" s="2" t="s">
        <v>133</v>
      </c>
      <c r="F161" s="3">
        <v>0</v>
      </c>
      <c r="G161" s="2" t="s">
        <v>846</v>
      </c>
      <c r="H161" s="2" t="s">
        <v>19</v>
      </c>
      <c r="I161" s="3">
        <v>140</v>
      </c>
      <c r="J161" s="2" t="s">
        <v>516</v>
      </c>
      <c r="K161" s="2" t="s">
        <v>53</v>
      </c>
      <c r="L161" s="16" t="str">
        <f>VLOOKUP(C161,[1]Data!$C$1:$J$330,8,0)</f>
        <v>2.57</v>
      </c>
      <c r="M161" s="15" t="str">
        <f>VLOOKUP(C161,[1]Data!$C$2:$K$330,9,0)</f>
        <v>Khá</v>
      </c>
      <c r="N161" s="18" t="e">
        <f t="shared" si="2"/>
        <v>#VALUE!</v>
      </c>
      <c r="O161" s="2" t="s">
        <v>108</v>
      </c>
      <c r="P161" s="14"/>
      <c r="Q161" s="14"/>
    </row>
    <row r="162" spans="1:17" x14ac:dyDescent="0.35">
      <c r="A162" s="1">
        <v>161</v>
      </c>
      <c r="B162" s="2" t="s">
        <v>837</v>
      </c>
      <c r="C162" s="2" t="s">
        <v>850</v>
      </c>
      <c r="D162" s="2" t="s">
        <v>851</v>
      </c>
      <c r="E162" s="2" t="s">
        <v>137</v>
      </c>
      <c r="F162" s="3">
        <v>1</v>
      </c>
      <c r="G162" s="2" t="s">
        <v>853</v>
      </c>
      <c r="H162" s="2" t="s">
        <v>15</v>
      </c>
      <c r="I162" s="3">
        <v>140</v>
      </c>
      <c r="J162" s="2" t="s">
        <v>852</v>
      </c>
      <c r="K162" s="2" t="s">
        <v>53</v>
      </c>
      <c r="L162" s="16" t="str">
        <f>VLOOKUP(C162,[1]Data!$C$1:$J$330,8,0)</f>
        <v>3.18</v>
      </c>
      <c r="M162" s="15" t="str">
        <f>VLOOKUP(C162,[1]Data!$C$2:$K$330,9,0)</f>
        <v>Khá</v>
      </c>
      <c r="N162" s="18" t="e">
        <f t="shared" si="2"/>
        <v>#VALUE!</v>
      </c>
      <c r="O162" s="2" t="s">
        <v>108</v>
      </c>
      <c r="P162" s="14"/>
      <c r="Q162" s="14"/>
    </row>
    <row r="163" spans="1:17" x14ac:dyDescent="0.35">
      <c r="A163" s="1">
        <v>162</v>
      </c>
      <c r="B163" s="7" t="s">
        <v>837</v>
      </c>
      <c r="C163" s="7" t="s">
        <v>854</v>
      </c>
      <c r="D163" s="7" t="s">
        <v>855</v>
      </c>
      <c r="E163" s="7" t="s">
        <v>856</v>
      </c>
      <c r="F163" s="8">
        <v>0</v>
      </c>
      <c r="G163" s="7" t="s">
        <v>857</v>
      </c>
      <c r="H163" s="7" t="s">
        <v>192</v>
      </c>
      <c r="I163" s="8">
        <v>140</v>
      </c>
      <c r="J163" s="7" t="s">
        <v>563</v>
      </c>
      <c r="K163" s="7" t="s">
        <v>53</v>
      </c>
      <c r="L163" s="16" t="str">
        <f>VLOOKUP(C163,[1]Data!$C$1:$J$330,8,0)</f>
        <v>2.55</v>
      </c>
      <c r="M163" s="15" t="str">
        <f>VLOOKUP(C163,[1]Data!$C$2:$K$330,9,0)</f>
        <v>Khá</v>
      </c>
      <c r="N163" s="18" t="e">
        <f t="shared" si="2"/>
        <v>#VALUE!</v>
      </c>
      <c r="O163" s="7" t="s">
        <v>108</v>
      </c>
      <c r="P163" s="13"/>
      <c r="Q163" s="13" t="s">
        <v>1463</v>
      </c>
    </row>
    <row r="164" spans="1:17" x14ac:dyDescent="0.35">
      <c r="A164" s="1">
        <v>163</v>
      </c>
      <c r="B164" s="2" t="s">
        <v>870</v>
      </c>
      <c r="C164" s="2" t="s">
        <v>867</v>
      </c>
      <c r="D164" s="2" t="s">
        <v>868</v>
      </c>
      <c r="E164" s="2" t="s">
        <v>28</v>
      </c>
      <c r="F164" s="3">
        <v>0</v>
      </c>
      <c r="G164" s="2" t="s">
        <v>865</v>
      </c>
      <c r="H164" s="2" t="s">
        <v>33</v>
      </c>
      <c r="I164" s="3">
        <v>140</v>
      </c>
      <c r="J164" s="2" t="s">
        <v>869</v>
      </c>
      <c r="K164" s="2" t="s">
        <v>83</v>
      </c>
      <c r="L164" s="16" t="str">
        <f>VLOOKUP(C164,[1]Data!$C$1:$J$330,8,0)</f>
        <v>3.28</v>
      </c>
      <c r="M164" s="15" t="str">
        <f>VLOOKUP(C164,[1]Data!$C$2:$K$330,9,0)</f>
        <v>Giỏi</v>
      </c>
      <c r="N164" s="18" t="e">
        <f t="shared" si="2"/>
        <v>#VALUE!</v>
      </c>
      <c r="O164" s="2" t="s">
        <v>108</v>
      </c>
      <c r="P164" s="14"/>
      <c r="Q164" s="14"/>
    </row>
    <row r="165" spans="1:17" x14ac:dyDescent="0.35">
      <c r="A165" s="1">
        <v>164</v>
      </c>
      <c r="B165" s="2" t="s">
        <v>870</v>
      </c>
      <c r="C165" s="2" t="s">
        <v>871</v>
      </c>
      <c r="D165" s="2" t="s">
        <v>608</v>
      </c>
      <c r="E165" s="2" t="s">
        <v>872</v>
      </c>
      <c r="F165" s="3">
        <v>0</v>
      </c>
      <c r="G165" s="2" t="s">
        <v>873</v>
      </c>
      <c r="H165" s="2" t="s">
        <v>44</v>
      </c>
      <c r="I165" s="3">
        <v>140</v>
      </c>
      <c r="J165" s="2" t="s">
        <v>105</v>
      </c>
      <c r="K165" s="2" t="s">
        <v>53</v>
      </c>
      <c r="L165" s="16" t="str">
        <f>VLOOKUP(C165,[1]Data!$C$1:$J$330,8,0)</f>
        <v>2.48</v>
      </c>
      <c r="M165" s="15" t="str">
        <f>VLOOKUP(C165,[1]Data!$C$2:$K$330,9,0)</f>
        <v>Trung Bình</v>
      </c>
      <c r="N165" s="18" t="e">
        <f t="shared" ref="N165:N203" si="3">J165-L165</f>
        <v>#VALUE!</v>
      </c>
      <c r="O165" s="2" t="s">
        <v>108</v>
      </c>
      <c r="P165" s="14"/>
      <c r="Q165" s="14"/>
    </row>
    <row r="166" spans="1:17" x14ac:dyDescent="0.35">
      <c r="A166" s="1">
        <v>165</v>
      </c>
      <c r="B166" s="2" t="s">
        <v>870</v>
      </c>
      <c r="C166" s="2" t="s">
        <v>881</v>
      </c>
      <c r="D166" s="2" t="s">
        <v>882</v>
      </c>
      <c r="E166" s="2" t="s">
        <v>160</v>
      </c>
      <c r="F166" s="3">
        <v>0</v>
      </c>
      <c r="G166" s="2" t="s">
        <v>883</v>
      </c>
      <c r="H166" s="2" t="s">
        <v>33</v>
      </c>
      <c r="I166" s="3">
        <v>140</v>
      </c>
      <c r="J166" s="2" t="s">
        <v>321</v>
      </c>
      <c r="K166" s="2" t="s">
        <v>53</v>
      </c>
      <c r="L166" s="16" t="str">
        <f>VLOOKUP(C166,[1]Data!$C$1:$J$330,8,0)</f>
        <v>2.54</v>
      </c>
      <c r="M166" s="15" t="str">
        <f>VLOOKUP(C166,[1]Data!$C$2:$K$330,9,0)</f>
        <v>Khá</v>
      </c>
      <c r="N166" s="18" t="e">
        <f t="shared" si="3"/>
        <v>#VALUE!</v>
      </c>
      <c r="O166" s="2" t="s">
        <v>108</v>
      </c>
      <c r="P166" s="14"/>
      <c r="Q166" s="14"/>
    </row>
    <row r="167" spans="1:17" x14ac:dyDescent="0.35">
      <c r="A167" s="1">
        <v>166</v>
      </c>
      <c r="B167" s="2" t="s">
        <v>870</v>
      </c>
      <c r="C167" s="2" t="s">
        <v>884</v>
      </c>
      <c r="D167" s="2" t="s">
        <v>885</v>
      </c>
      <c r="E167" s="2" t="s">
        <v>133</v>
      </c>
      <c r="F167" s="3">
        <v>0</v>
      </c>
      <c r="G167" s="2" t="s">
        <v>886</v>
      </c>
      <c r="H167" s="2" t="s">
        <v>26</v>
      </c>
      <c r="I167" s="3">
        <v>140</v>
      </c>
      <c r="J167" s="2" t="s">
        <v>144</v>
      </c>
      <c r="K167" s="2" t="s">
        <v>53</v>
      </c>
      <c r="L167" s="16" t="str">
        <f>VLOOKUP(C167,[1]Data!$C$1:$J$330,8,0)</f>
        <v>2.74</v>
      </c>
      <c r="M167" s="15" t="str">
        <f>VLOOKUP(C167,[1]Data!$C$2:$K$330,9,0)</f>
        <v>Khá</v>
      </c>
      <c r="N167" s="18" t="e">
        <f t="shared" si="3"/>
        <v>#VALUE!</v>
      </c>
      <c r="O167" s="2" t="s">
        <v>108</v>
      </c>
      <c r="P167" s="14"/>
      <c r="Q167" s="14"/>
    </row>
    <row r="168" spans="1:17" x14ac:dyDescent="0.35">
      <c r="A168" s="1">
        <v>167</v>
      </c>
      <c r="B168" s="2" t="s">
        <v>870</v>
      </c>
      <c r="C168" s="2" t="s">
        <v>889</v>
      </c>
      <c r="D168" s="2" t="s">
        <v>890</v>
      </c>
      <c r="E168" s="2" t="s">
        <v>67</v>
      </c>
      <c r="F168" s="3">
        <v>0</v>
      </c>
      <c r="G168" s="2" t="s">
        <v>891</v>
      </c>
      <c r="H168" s="2" t="s">
        <v>56</v>
      </c>
      <c r="I168" s="3">
        <v>140</v>
      </c>
      <c r="J168" s="2" t="s">
        <v>516</v>
      </c>
      <c r="K168" s="2" t="s">
        <v>53</v>
      </c>
      <c r="L168" s="16" t="str">
        <f>VLOOKUP(C168,[1]Data!$C$1:$J$330,8,0)</f>
        <v>2.57</v>
      </c>
      <c r="M168" s="15" t="str">
        <f>VLOOKUP(C168,[1]Data!$C$2:$K$330,9,0)</f>
        <v>Khá</v>
      </c>
      <c r="N168" s="18" t="e">
        <f t="shared" si="3"/>
        <v>#VALUE!</v>
      </c>
      <c r="O168" s="2" t="s">
        <v>108</v>
      </c>
      <c r="P168" s="14"/>
      <c r="Q168" s="14"/>
    </row>
    <row r="169" spans="1:17" x14ac:dyDescent="0.35">
      <c r="A169" s="1">
        <v>168</v>
      </c>
      <c r="B169" s="2" t="s">
        <v>897</v>
      </c>
      <c r="C169" s="2" t="s">
        <v>895</v>
      </c>
      <c r="D169" s="2" t="s">
        <v>896</v>
      </c>
      <c r="E169" s="2" t="s">
        <v>194</v>
      </c>
      <c r="F169" s="3">
        <v>0</v>
      </c>
      <c r="G169" s="2" t="s">
        <v>898</v>
      </c>
      <c r="H169" s="2" t="s">
        <v>528</v>
      </c>
      <c r="I169" s="3">
        <v>140</v>
      </c>
      <c r="J169" s="2" t="s">
        <v>176</v>
      </c>
      <c r="K169" s="2" t="s">
        <v>14</v>
      </c>
      <c r="L169" s="16" t="str">
        <f>VLOOKUP(C169,[1]Data!$C$1:$J$330,8,0)</f>
        <v>2.08</v>
      </c>
      <c r="M169" s="15" t="str">
        <f>VLOOKUP(C169,[1]Data!$C$2:$K$330,9,0)</f>
        <v>Trung Bình</v>
      </c>
      <c r="N169" s="18" t="e">
        <f t="shared" si="3"/>
        <v>#VALUE!</v>
      </c>
      <c r="O169" s="2" t="s">
        <v>108</v>
      </c>
      <c r="P169" s="14"/>
      <c r="Q169" s="14"/>
    </row>
    <row r="170" spans="1:17" x14ac:dyDescent="0.35">
      <c r="A170" s="1">
        <v>169</v>
      </c>
      <c r="B170" s="2" t="s">
        <v>897</v>
      </c>
      <c r="C170" s="2" t="s">
        <v>901</v>
      </c>
      <c r="D170" s="2" t="s">
        <v>902</v>
      </c>
      <c r="E170" s="2" t="s">
        <v>430</v>
      </c>
      <c r="F170" s="3">
        <v>0</v>
      </c>
      <c r="G170" s="2" t="s">
        <v>904</v>
      </c>
      <c r="H170" s="2" t="s">
        <v>33</v>
      </c>
      <c r="I170" s="3">
        <v>140</v>
      </c>
      <c r="J170" s="2" t="s">
        <v>903</v>
      </c>
      <c r="K170" s="2" t="s">
        <v>53</v>
      </c>
      <c r="L170" s="16" t="str">
        <f>VLOOKUP(C170,[1]Data!$C$1:$J$330,8,0)</f>
        <v>2.87</v>
      </c>
      <c r="M170" s="15" t="str">
        <f>VLOOKUP(C170,[1]Data!$C$2:$K$330,9,0)</f>
        <v>Khá</v>
      </c>
      <c r="N170" s="18" t="e">
        <f t="shared" si="3"/>
        <v>#VALUE!</v>
      </c>
      <c r="O170" s="2" t="s">
        <v>108</v>
      </c>
      <c r="P170" s="14"/>
      <c r="Q170" s="14"/>
    </row>
    <row r="171" spans="1:17" x14ac:dyDescent="0.35">
      <c r="A171" s="1">
        <v>170</v>
      </c>
      <c r="B171" s="2" t="s">
        <v>907</v>
      </c>
      <c r="C171" s="2" t="s">
        <v>909</v>
      </c>
      <c r="D171" s="2" t="s">
        <v>882</v>
      </c>
      <c r="E171" s="2" t="s">
        <v>791</v>
      </c>
      <c r="F171" s="3">
        <v>0</v>
      </c>
      <c r="G171" s="2" t="s">
        <v>910</v>
      </c>
      <c r="H171" s="2" t="s">
        <v>26</v>
      </c>
      <c r="I171" s="3">
        <v>140</v>
      </c>
      <c r="J171" s="2" t="s">
        <v>105</v>
      </c>
      <c r="K171" s="2" t="s">
        <v>53</v>
      </c>
      <c r="L171" s="16" t="str">
        <f>VLOOKUP(C171,[1]Data!$C$1:$J$330,8,0)</f>
        <v>2.51</v>
      </c>
      <c r="M171" s="15" t="str">
        <f>VLOOKUP(C171,[1]Data!$C$2:$K$330,9,0)</f>
        <v>Khá</v>
      </c>
      <c r="N171" s="18" t="e">
        <f t="shared" si="3"/>
        <v>#VALUE!</v>
      </c>
      <c r="O171" s="2" t="s">
        <v>108</v>
      </c>
      <c r="P171" s="14"/>
      <c r="Q171" s="14"/>
    </row>
    <row r="172" spans="1:17" x14ac:dyDescent="0.35">
      <c r="A172" s="1">
        <v>171</v>
      </c>
      <c r="B172" s="2" t="s">
        <v>907</v>
      </c>
      <c r="C172" s="2" t="s">
        <v>913</v>
      </c>
      <c r="D172" s="2" t="s">
        <v>502</v>
      </c>
      <c r="E172" s="2" t="s">
        <v>914</v>
      </c>
      <c r="F172" s="3">
        <v>0</v>
      </c>
      <c r="G172" s="2" t="s">
        <v>916</v>
      </c>
      <c r="H172" s="2" t="s">
        <v>433</v>
      </c>
      <c r="I172" s="3">
        <v>140</v>
      </c>
      <c r="J172" s="2" t="s">
        <v>915</v>
      </c>
      <c r="K172" s="2" t="s">
        <v>83</v>
      </c>
      <c r="L172" s="16" t="str">
        <f>VLOOKUP(C172,[1]Data!$C$1:$J$330,8,0)</f>
        <v>3.24</v>
      </c>
      <c r="M172" s="15" t="str">
        <f>VLOOKUP(C172,[1]Data!$C$2:$K$330,9,0)</f>
        <v>Giỏi</v>
      </c>
      <c r="N172" s="18" t="e">
        <f t="shared" si="3"/>
        <v>#VALUE!</v>
      </c>
      <c r="O172" s="2" t="s">
        <v>108</v>
      </c>
      <c r="P172" s="14"/>
      <c r="Q172" s="14"/>
    </row>
    <row r="173" spans="1:17" x14ac:dyDescent="0.35">
      <c r="A173" s="1">
        <v>172</v>
      </c>
      <c r="B173" s="2" t="s">
        <v>919</v>
      </c>
      <c r="C173" s="2" t="s">
        <v>923</v>
      </c>
      <c r="D173" s="2" t="s">
        <v>800</v>
      </c>
      <c r="E173" s="2" t="s">
        <v>430</v>
      </c>
      <c r="F173" s="3">
        <v>0</v>
      </c>
      <c r="G173" s="2" t="s">
        <v>924</v>
      </c>
      <c r="H173" s="2" t="s">
        <v>30</v>
      </c>
      <c r="I173" s="3">
        <v>140</v>
      </c>
      <c r="J173" s="2" t="s">
        <v>52</v>
      </c>
      <c r="K173" s="2" t="s">
        <v>53</v>
      </c>
      <c r="L173" s="16" t="str">
        <f>VLOOKUP(C173,[1]Data!$C$1:$J$330,8,0)</f>
        <v>2.58</v>
      </c>
      <c r="M173" s="15" t="str">
        <f>VLOOKUP(C173,[1]Data!$C$2:$K$330,9,0)</f>
        <v>Khá</v>
      </c>
      <c r="N173" s="18" t="e">
        <f t="shared" si="3"/>
        <v>#VALUE!</v>
      </c>
      <c r="O173" s="2" t="s">
        <v>78</v>
      </c>
      <c r="P173" s="14"/>
      <c r="Q173" s="14"/>
    </row>
    <row r="174" spans="1:17" x14ac:dyDescent="0.35">
      <c r="A174" s="1">
        <v>173</v>
      </c>
      <c r="B174" s="2" t="s">
        <v>930</v>
      </c>
      <c r="C174" s="2" t="s">
        <v>928</v>
      </c>
      <c r="D174" s="2" t="s">
        <v>929</v>
      </c>
      <c r="E174" s="2" t="s">
        <v>28</v>
      </c>
      <c r="F174" s="3">
        <v>0</v>
      </c>
      <c r="G174" s="2" t="s">
        <v>931</v>
      </c>
      <c r="H174" s="2" t="s">
        <v>19</v>
      </c>
      <c r="I174" s="3">
        <v>140</v>
      </c>
      <c r="J174" s="2" t="s">
        <v>667</v>
      </c>
      <c r="K174" s="2" t="s">
        <v>53</v>
      </c>
      <c r="L174" s="16" t="str">
        <f>VLOOKUP(C174,[1]Data!$C$1:$J$330,8,0)</f>
        <v>2.75</v>
      </c>
      <c r="M174" s="15" t="str">
        <f>VLOOKUP(C174,[1]Data!$C$2:$K$330,9,0)</f>
        <v>Khá</v>
      </c>
      <c r="N174" s="18" t="e">
        <f t="shared" si="3"/>
        <v>#VALUE!</v>
      </c>
      <c r="O174" s="2" t="s">
        <v>78</v>
      </c>
      <c r="P174" s="14"/>
      <c r="Q174" s="14"/>
    </row>
    <row r="175" spans="1:17" x14ac:dyDescent="0.35">
      <c r="A175" s="1">
        <v>174</v>
      </c>
      <c r="B175" s="2" t="s">
        <v>930</v>
      </c>
      <c r="C175" s="2" t="s">
        <v>932</v>
      </c>
      <c r="D175" s="2" t="s">
        <v>933</v>
      </c>
      <c r="E175" s="2" t="s">
        <v>934</v>
      </c>
      <c r="F175" s="3">
        <v>0</v>
      </c>
      <c r="G175" s="2" t="s">
        <v>935</v>
      </c>
      <c r="H175" s="2" t="s">
        <v>433</v>
      </c>
      <c r="I175" s="3">
        <v>140</v>
      </c>
      <c r="J175" s="2" t="s">
        <v>151</v>
      </c>
      <c r="K175" s="2" t="s">
        <v>53</v>
      </c>
      <c r="L175" s="16" t="str">
        <f>VLOOKUP(C175,[1]Data!$C$1:$J$330,8,0)</f>
        <v>2.52</v>
      </c>
      <c r="M175" s="15" t="str">
        <f>VLOOKUP(C175,[1]Data!$C$2:$K$330,9,0)</f>
        <v>Khá</v>
      </c>
      <c r="N175" s="18" t="e">
        <f t="shared" si="3"/>
        <v>#VALUE!</v>
      </c>
      <c r="O175" s="2" t="s">
        <v>78</v>
      </c>
      <c r="P175" s="14"/>
      <c r="Q175" s="14"/>
    </row>
    <row r="176" spans="1:17" x14ac:dyDescent="0.35">
      <c r="A176" s="1">
        <v>175</v>
      </c>
      <c r="B176" s="2" t="s">
        <v>930</v>
      </c>
      <c r="C176" s="2" t="s">
        <v>936</v>
      </c>
      <c r="D176" s="2" t="s">
        <v>545</v>
      </c>
      <c r="E176" s="2" t="s">
        <v>160</v>
      </c>
      <c r="F176" s="3">
        <v>0</v>
      </c>
      <c r="G176" s="2" t="s">
        <v>937</v>
      </c>
      <c r="H176" s="2" t="s">
        <v>33</v>
      </c>
      <c r="I176" s="3">
        <v>140</v>
      </c>
      <c r="J176" s="2" t="s">
        <v>195</v>
      </c>
      <c r="K176" s="2" t="s">
        <v>53</v>
      </c>
      <c r="L176" s="16" t="str">
        <f>VLOOKUP(C176,[1]Data!$C$1:$J$330,8,0)</f>
        <v>2.96</v>
      </c>
      <c r="M176" s="15" t="str">
        <f>VLOOKUP(C176,[1]Data!$C$2:$K$330,9,0)</f>
        <v>Khá</v>
      </c>
      <c r="N176" s="18" t="e">
        <f t="shared" si="3"/>
        <v>#VALUE!</v>
      </c>
      <c r="O176" s="2" t="s">
        <v>78</v>
      </c>
      <c r="P176" s="14"/>
      <c r="Q176" s="14"/>
    </row>
    <row r="177" spans="1:17" x14ac:dyDescent="0.35">
      <c r="A177" s="1">
        <v>176</v>
      </c>
      <c r="B177" s="2" t="s">
        <v>930</v>
      </c>
      <c r="C177" s="2" t="s">
        <v>938</v>
      </c>
      <c r="D177" s="2" t="s">
        <v>939</v>
      </c>
      <c r="E177" s="2" t="s">
        <v>282</v>
      </c>
      <c r="F177" s="3">
        <v>0</v>
      </c>
      <c r="G177" s="2" t="s">
        <v>940</v>
      </c>
      <c r="H177" s="2" t="s">
        <v>56</v>
      </c>
      <c r="I177" s="3">
        <v>140</v>
      </c>
      <c r="J177" s="2" t="s">
        <v>516</v>
      </c>
      <c r="K177" s="2" t="s">
        <v>53</v>
      </c>
      <c r="L177" s="16" t="str">
        <f>VLOOKUP(C177,[1]Data!$C$1:$J$330,8,0)</f>
        <v>2.57</v>
      </c>
      <c r="M177" s="15" t="str">
        <f>VLOOKUP(C177,[1]Data!$C$2:$K$330,9,0)</f>
        <v>Khá</v>
      </c>
      <c r="N177" s="18" t="e">
        <f t="shared" si="3"/>
        <v>#VALUE!</v>
      </c>
      <c r="O177" s="2" t="s">
        <v>78</v>
      </c>
      <c r="P177" s="14"/>
      <c r="Q177" s="14"/>
    </row>
    <row r="178" spans="1:17" x14ac:dyDescent="0.35">
      <c r="A178" s="1">
        <v>177</v>
      </c>
      <c r="B178" s="2" t="s">
        <v>930</v>
      </c>
      <c r="C178" s="2" t="s">
        <v>941</v>
      </c>
      <c r="D178" s="2" t="s">
        <v>47</v>
      </c>
      <c r="E178" s="2" t="s">
        <v>194</v>
      </c>
      <c r="F178" s="3">
        <v>0</v>
      </c>
      <c r="G178" s="2" t="s">
        <v>942</v>
      </c>
      <c r="H178" s="2" t="s">
        <v>15</v>
      </c>
      <c r="I178" s="3">
        <v>140</v>
      </c>
      <c r="J178" s="2" t="s">
        <v>151</v>
      </c>
      <c r="K178" s="2" t="s">
        <v>53</v>
      </c>
      <c r="L178" s="16" t="str">
        <f>VLOOKUP(C178,[1]Data!$C$1:$J$330,8,0)</f>
        <v>2.52</v>
      </c>
      <c r="M178" s="15" t="str">
        <f>VLOOKUP(C178,[1]Data!$C$2:$K$330,9,0)</f>
        <v>Khá</v>
      </c>
      <c r="N178" s="18" t="e">
        <f t="shared" si="3"/>
        <v>#VALUE!</v>
      </c>
      <c r="O178" s="2" t="s">
        <v>78</v>
      </c>
      <c r="P178" s="14"/>
      <c r="Q178" s="14"/>
    </row>
    <row r="179" spans="1:17" x14ac:dyDescent="0.35">
      <c r="A179" s="1">
        <v>178</v>
      </c>
      <c r="B179" s="2" t="s">
        <v>930</v>
      </c>
      <c r="C179" s="2" t="s">
        <v>943</v>
      </c>
      <c r="D179" s="2" t="s">
        <v>944</v>
      </c>
      <c r="E179" s="2" t="s">
        <v>133</v>
      </c>
      <c r="F179" s="3">
        <v>0</v>
      </c>
      <c r="G179" s="2" t="s">
        <v>945</v>
      </c>
      <c r="H179" s="2" t="s">
        <v>33</v>
      </c>
      <c r="I179" s="3">
        <v>140</v>
      </c>
      <c r="J179" s="2" t="s">
        <v>166</v>
      </c>
      <c r="K179" s="2" t="s">
        <v>53</v>
      </c>
      <c r="L179" s="16" t="str">
        <f>VLOOKUP(C179,[1]Data!$C$1:$J$330,8,0)</f>
        <v>2.68</v>
      </c>
      <c r="M179" s="15" t="str">
        <f>VLOOKUP(C179,[1]Data!$C$2:$K$330,9,0)</f>
        <v>Khá</v>
      </c>
      <c r="N179" s="18" t="e">
        <f t="shared" si="3"/>
        <v>#VALUE!</v>
      </c>
      <c r="O179" s="2" t="s">
        <v>78</v>
      </c>
      <c r="P179" s="14"/>
      <c r="Q179" s="14"/>
    </row>
    <row r="180" spans="1:17" x14ac:dyDescent="0.35">
      <c r="A180" s="1">
        <v>179</v>
      </c>
      <c r="B180" s="2" t="s">
        <v>930</v>
      </c>
      <c r="C180" s="2" t="s">
        <v>946</v>
      </c>
      <c r="D180" s="2" t="s">
        <v>947</v>
      </c>
      <c r="E180" s="2" t="s">
        <v>948</v>
      </c>
      <c r="F180" s="3">
        <v>0</v>
      </c>
      <c r="G180" s="2" t="s">
        <v>949</v>
      </c>
      <c r="H180" s="2" t="s">
        <v>298</v>
      </c>
      <c r="I180" s="3">
        <v>140</v>
      </c>
      <c r="J180" s="2" t="s">
        <v>563</v>
      </c>
      <c r="K180" s="2" t="s">
        <v>53</v>
      </c>
      <c r="L180" s="16" t="str">
        <f>VLOOKUP(C180,[1]Data!$C$1:$J$330,8,0)</f>
        <v>2.55</v>
      </c>
      <c r="M180" s="15" t="str">
        <f>VLOOKUP(C180,[1]Data!$C$2:$K$330,9,0)</f>
        <v>Khá</v>
      </c>
      <c r="N180" s="18" t="e">
        <f t="shared" si="3"/>
        <v>#VALUE!</v>
      </c>
      <c r="O180" s="2" t="s">
        <v>78</v>
      </c>
      <c r="P180" s="14"/>
      <c r="Q180" s="14"/>
    </row>
    <row r="181" spans="1:17" x14ac:dyDescent="0.35">
      <c r="A181" s="1">
        <v>180</v>
      </c>
      <c r="B181" s="2" t="s">
        <v>930</v>
      </c>
      <c r="C181" s="2" t="s">
        <v>950</v>
      </c>
      <c r="D181" s="2" t="s">
        <v>951</v>
      </c>
      <c r="E181" s="2" t="s">
        <v>952</v>
      </c>
      <c r="F181" s="3">
        <v>0</v>
      </c>
      <c r="G181" s="2" t="s">
        <v>953</v>
      </c>
      <c r="H181" s="2" t="s">
        <v>56</v>
      </c>
      <c r="I181" s="3">
        <v>140</v>
      </c>
      <c r="J181" s="2" t="s">
        <v>357</v>
      </c>
      <c r="K181" s="2" t="s">
        <v>53</v>
      </c>
      <c r="L181" s="16" t="str">
        <f>VLOOKUP(C181,[1]Data!$C$1:$J$330,8,0)</f>
        <v>2.83</v>
      </c>
      <c r="M181" s="15" t="str">
        <f>VLOOKUP(C181,[1]Data!$C$2:$K$330,9,0)</f>
        <v>Khá</v>
      </c>
      <c r="N181" s="18" t="e">
        <f t="shared" si="3"/>
        <v>#VALUE!</v>
      </c>
      <c r="O181" s="2" t="s">
        <v>78</v>
      </c>
      <c r="P181" s="14"/>
      <c r="Q181" s="14"/>
    </row>
    <row r="182" spans="1:17" x14ac:dyDescent="0.35">
      <c r="A182" s="1">
        <v>181</v>
      </c>
      <c r="B182" s="2" t="s">
        <v>930</v>
      </c>
      <c r="C182" s="2" t="s">
        <v>954</v>
      </c>
      <c r="D182" s="2" t="s">
        <v>276</v>
      </c>
      <c r="E182" s="2" t="s">
        <v>702</v>
      </c>
      <c r="F182" s="3">
        <v>0</v>
      </c>
      <c r="G182" s="2" t="s">
        <v>955</v>
      </c>
      <c r="H182" s="2" t="s">
        <v>33</v>
      </c>
      <c r="I182" s="3">
        <v>140</v>
      </c>
      <c r="J182" s="2" t="s">
        <v>516</v>
      </c>
      <c r="K182" s="2" t="s">
        <v>53</v>
      </c>
      <c r="L182" s="16" t="str">
        <f>VLOOKUP(C182,[1]Data!$C$1:$J$330,8,0)</f>
        <v>2.57</v>
      </c>
      <c r="M182" s="15" t="str">
        <f>VLOOKUP(C182,[1]Data!$C$2:$K$330,9,0)</f>
        <v>Khá</v>
      </c>
      <c r="N182" s="18" t="e">
        <f t="shared" si="3"/>
        <v>#VALUE!</v>
      </c>
      <c r="O182" s="2" t="s">
        <v>78</v>
      </c>
      <c r="P182" s="14"/>
      <c r="Q182" s="14"/>
    </row>
    <row r="183" spans="1:17" x14ac:dyDescent="0.35">
      <c r="A183" s="1">
        <v>182</v>
      </c>
      <c r="B183" s="2" t="s">
        <v>960</v>
      </c>
      <c r="C183" s="2" t="s">
        <v>962</v>
      </c>
      <c r="D183" s="2" t="s">
        <v>918</v>
      </c>
      <c r="E183" s="2" t="s">
        <v>133</v>
      </c>
      <c r="F183" s="3">
        <v>0</v>
      </c>
      <c r="G183" s="2" t="s">
        <v>963</v>
      </c>
      <c r="H183" s="2" t="s">
        <v>59</v>
      </c>
      <c r="I183" s="3">
        <v>140</v>
      </c>
      <c r="J183" s="2" t="s">
        <v>558</v>
      </c>
      <c r="K183" s="2" t="s">
        <v>53</v>
      </c>
      <c r="L183" s="16" t="str">
        <f>VLOOKUP(C183,[1]Data!$C$1:$J$330,8,0)</f>
        <v>2.67</v>
      </c>
      <c r="M183" s="15" t="str">
        <f>VLOOKUP(C183,[1]Data!$C$2:$K$330,9,0)</f>
        <v>Khá</v>
      </c>
      <c r="N183" s="18" t="e">
        <f t="shared" si="3"/>
        <v>#VALUE!</v>
      </c>
      <c r="O183" s="2" t="s">
        <v>78</v>
      </c>
      <c r="P183" s="14"/>
      <c r="Q183" s="14"/>
    </row>
    <row r="184" spans="1:17" x14ac:dyDescent="0.35">
      <c r="A184" s="1">
        <v>183</v>
      </c>
      <c r="B184" s="2" t="s">
        <v>960</v>
      </c>
      <c r="C184" s="2" t="s">
        <v>964</v>
      </c>
      <c r="D184" s="2" t="s">
        <v>807</v>
      </c>
      <c r="E184" s="2" t="s">
        <v>948</v>
      </c>
      <c r="F184" s="3">
        <v>0</v>
      </c>
      <c r="G184" s="2" t="s">
        <v>965</v>
      </c>
      <c r="H184" s="2" t="s">
        <v>26</v>
      </c>
      <c r="I184" s="3">
        <v>140</v>
      </c>
      <c r="J184" s="2" t="s">
        <v>151</v>
      </c>
      <c r="K184" s="2" t="s">
        <v>53</v>
      </c>
      <c r="L184" s="16" t="str">
        <f>VLOOKUP(C184,[1]Data!$C$1:$J$330,8,0)</f>
        <v>2.49</v>
      </c>
      <c r="M184" s="15" t="str">
        <f>VLOOKUP(C184,[1]Data!$C$2:$K$330,9,0)</f>
        <v>Trung Bình</v>
      </c>
      <c r="N184" s="18" t="e">
        <f t="shared" si="3"/>
        <v>#VALUE!</v>
      </c>
      <c r="O184" s="2" t="s">
        <v>78</v>
      </c>
      <c r="P184" s="14"/>
      <c r="Q184" s="14"/>
    </row>
    <row r="185" spans="1:17" x14ac:dyDescent="0.35">
      <c r="A185" s="1">
        <v>184</v>
      </c>
      <c r="B185" s="2" t="s">
        <v>960</v>
      </c>
      <c r="C185" s="2" t="s">
        <v>966</v>
      </c>
      <c r="D185" s="2" t="s">
        <v>967</v>
      </c>
      <c r="E185" s="2" t="s">
        <v>702</v>
      </c>
      <c r="F185" s="3">
        <v>0</v>
      </c>
      <c r="G185" s="2" t="s">
        <v>935</v>
      </c>
      <c r="H185" s="2" t="s">
        <v>33</v>
      </c>
      <c r="I185" s="3">
        <v>140</v>
      </c>
      <c r="J185" s="2" t="s">
        <v>55</v>
      </c>
      <c r="K185" s="2" t="s">
        <v>53</v>
      </c>
      <c r="L185" s="16" t="str">
        <f>VLOOKUP(C185,[1]Data!$C$1:$J$330,8,0)</f>
        <v>2.56</v>
      </c>
      <c r="M185" s="15" t="str">
        <f>VLOOKUP(C185,[1]Data!$C$2:$K$330,9,0)</f>
        <v>Khá</v>
      </c>
      <c r="N185" s="18" t="e">
        <f t="shared" si="3"/>
        <v>#VALUE!</v>
      </c>
      <c r="O185" s="2" t="s">
        <v>78</v>
      </c>
      <c r="P185" s="14"/>
      <c r="Q185" s="14"/>
    </row>
    <row r="186" spans="1:17" x14ac:dyDescent="0.35">
      <c r="A186" s="1">
        <v>185</v>
      </c>
      <c r="B186" s="2" t="s">
        <v>971</v>
      </c>
      <c r="C186" s="2" t="s">
        <v>976</v>
      </c>
      <c r="D186" s="2" t="s">
        <v>977</v>
      </c>
      <c r="E186" s="2" t="s">
        <v>391</v>
      </c>
      <c r="F186" s="3">
        <v>0</v>
      </c>
      <c r="G186" s="2" t="s">
        <v>978</v>
      </c>
      <c r="H186" s="2" t="s">
        <v>30</v>
      </c>
      <c r="I186" s="3">
        <v>140</v>
      </c>
      <c r="J186" s="2" t="s">
        <v>29</v>
      </c>
      <c r="K186" s="2" t="s">
        <v>14</v>
      </c>
      <c r="L186" s="16" t="str">
        <f>VLOOKUP(C186,[1]Data!$C$1:$J$330,8,0)</f>
        <v>2.21</v>
      </c>
      <c r="M186" s="15" t="str">
        <f>VLOOKUP(C186,[1]Data!$C$2:$K$330,9,0)</f>
        <v>Trung Bình</v>
      </c>
      <c r="N186" s="18" t="e">
        <f t="shared" si="3"/>
        <v>#VALUE!</v>
      </c>
      <c r="O186" s="2" t="s">
        <v>78</v>
      </c>
      <c r="P186" s="14"/>
      <c r="Q186" s="14"/>
    </row>
    <row r="187" spans="1:17" x14ac:dyDescent="0.35">
      <c r="A187" s="1">
        <v>186</v>
      </c>
      <c r="B187" s="2" t="s">
        <v>971</v>
      </c>
      <c r="C187" s="2" t="s">
        <v>983</v>
      </c>
      <c r="D187" s="2" t="s">
        <v>984</v>
      </c>
      <c r="E187" s="2" t="s">
        <v>985</v>
      </c>
      <c r="F187" s="3">
        <v>0</v>
      </c>
      <c r="G187" s="2" t="s">
        <v>986</v>
      </c>
      <c r="H187" s="2" t="s">
        <v>59</v>
      </c>
      <c r="I187" s="3">
        <v>140</v>
      </c>
      <c r="J187" s="2" t="s">
        <v>166</v>
      </c>
      <c r="K187" s="2" t="s">
        <v>53</v>
      </c>
      <c r="L187" s="16" t="str">
        <f>VLOOKUP(C187,[1]Data!$C$1:$J$330,8,0)</f>
        <v>2.68</v>
      </c>
      <c r="M187" s="15" t="str">
        <f>VLOOKUP(C187,[1]Data!$C$2:$K$330,9,0)</f>
        <v>Khá</v>
      </c>
      <c r="N187" s="18" t="e">
        <f t="shared" si="3"/>
        <v>#VALUE!</v>
      </c>
      <c r="O187" s="2" t="s">
        <v>78</v>
      </c>
      <c r="P187" s="14"/>
      <c r="Q187" s="14"/>
    </row>
    <row r="188" spans="1:17" x14ac:dyDescent="0.35">
      <c r="A188" s="1">
        <v>187</v>
      </c>
      <c r="B188" s="2" t="s">
        <v>971</v>
      </c>
      <c r="C188" s="2" t="s">
        <v>987</v>
      </c>
      <c r="D188" s="2" t="s">
        <v>988</v>
      </c>
      <c r="E188" s="2" t="s">
        <v>702</v>
      </c>
      <c r="F188" s="3">
        <v>0</v>
      </c>
      <c r="G188" s="2" t="s">
        <v>989</v>
      </c>
      <c r="H188" s="2" t="s">
        <v>298</v>
      </c>
      <c r="I188" s="3">
        <v>140</v>
      </c>
      <c r="J188" s="2" t="s">
        <v>215</v>
      </c>
      <c r="K188" s="2" t="s">
        <v>14</v>
      </c>
      <c r="L188" s="16" t="str">
        <f>VLOOKUP(C188,[1]Data!$C$1:$J$330,8,0)</f>
        <v>2.25</v>
      </c>
      <c r="M188" s="15" t="str">
        <f>VLOOKUP(C188,[1]Data!$C$2:$K$330,9,0)</f>
        <v>Trung Bình</v>
      </c>
      <c r="N188" s="18" t="e">
        <f t="shared" si="3"/>
        <v>#VALUE!</v>
      </c>
      <c r="O188" s="2" t="s">
        <v>78</v>
      </c>
      <c r="P188" s="14"/>
      <c r="Q188" s="14"/>
    </row>
    <row r="189" spans="1:17" x14ac:dyDescent="0.35">
      <c r="A189" s="1">
        <v>188</v>
      </c>
      <c r="B189" s="2" t="s">
        <v>992</v>
      </c>
      <c r="C189" s="2" t="s">
        <v>990</v>
      </c>
      <c r="D189" s="2" t="s">
        <v>991</v>
      </c>
      <c r="E189" s="2" t="s">
        <v>31</v>
      </c>
      <c r="F189" s="3">
        <v>1</v>
      </c>
      <c r="G189" s="2" t="s">
        <v>993</v>
      </c>
      <c r="H189" s="2" t="s">
        <v>26</v>
      </c>
      <c r="I189" s="3">
        <v>130</v>
      </c>
      <c r="J189" s="2" t="s">
        <v>365</v>
      </c>
      <c r="K189" s="2" t="s">
        <v>14</v>
      </c>
      <c r="L189" s="16" t="str">
        <f>VLOOKUP(C189,[1]Data!$C$1:$J$330,8,0)</f>
        <v>2.43</v>
      </c>
      <c r="M189" s="15" t="str">
        <f>VLOOKUP(C189,[1]Data!$C$2:$K$330,9,0)</f>
        <v>Trung Bình</v>
      </c>
      <c r="N189" s="18" t="e">
        <f t="shared" si="3"/>
        <v>#VALUE!</v>
      </c>
      <c r="O189" s="2" t="s">
        <v>24</v>
      </c>
      <c r="P189" s="14"/>
      <c r="Q189" s="14"/>
    </row>
    <row r="190" spans="1:17" x14ac:dyDescent="0.35">
      <c r="A190" s="1">
        <v>189</v>
      </c>
      <c r="B190" s="2" t="s">
        <v>996</v>
      </c>
      <c r="C190" s="2" t="s">
        <v>994</v>
      </c>
      <c r="D190" s="2" t="s">
        <v>995</v>
      </c>
      <c r="E190" s="2" t="s">
        <v>181</v>
      </c>
      <c r="F190" s="3">
        <v>0</v>
      </c>
      <c r="G190" s="2" t="s">
        <v>997</v>
      </c>
      <c r="H190" s="2" t="s">
        <v>33</v>
      </c>
      <c r="I190" s="3">
        <v>126</v>
      </c>
      <c r="J190" s="2" t="s">
        <v>539</v>
      </c>
      <c r="K190" s="2" t="s">
        <v>53</v>
      </c>
      <c r="L190" s="16" t="str">
        <f>VLOOKUP(C190,[1]Data!$C$1:$J$330,8,0)</f>
        <v>2.81</v>
      </c>
      <c r="M190" s="15" t="str">
        <f>VLOOKUP(C190,[1]Data!$C$2:$K$330,9,0)</f>
        <v>Khá</v>
      </c>
      <c r="N190" s="18" t="e">
        <f t="shared" si="3"/>
        <v>#VALUE!</v>
      </c>
      <c r="O190" s="2" t="s">
        <v>147</v>
      </c>
      <c r="P190" s="14"/>
      <c r="Q190" s="14"/>
    </row>
    <row r="191" spans="1:17" x14ac:dyDescent="0.35">
      <c r="A191" s="1">
        <v>190</v>
      </c>
      <c r="B191" s="2" t="s">
        <v>1001</v>
      </c>
      <c r="C191" s="2" t="s">
        <v>998</v>
      </c>
      <c r="D191" s="2" t="s">
        <v>999</v>
      </c>
      <c r="E191" s="2" t="s">
        <v>137</v>
      </c>
      <c r="F191" s="3">
        <v>1</v>
      </c>
      <c r="G191" s="2" t="s">
        <v>1002</v>
      </c>
      <c r="H191" s="2" t="s">
        <v>33</v>
      </c>
      <c r="I191" s="3">
        <v>126</v>
      </c>
      <c r="J191" s="2" t="s">
        <v>1000</v>
      </c>
      <c r="K191" s="2" t="s">
        <v>83</v>
      </c>
      <c r="L191" s="16" t="str">
        <f>VLOOKUP(C191,[1]Data!$C$1:$J$330,8,0)</f>
        <v>3.25</v>
      </c>
      <c r="M191" s="15" t="str">
        <f>VLOOKUP(C191,[1]Data!$C$2:$K$330,9,0)</f>
        <v>Giỏi</v>
      </c>
      <c r="N191" s="18" t="e">
        <f t="shared" si="3"/>
        <v>#VALUE!</v>
      </c>
      <c r="O191" s="2" t="s">
        <v>147</v>
      </c>
      <c r="P191" s="14"/>
      <c r="Q191" s="14"/>
    </row>
    <row r="192" spans="1:17" x14ac:dyDescent="0.35">
      <c r="A192" s="1">
        <v>191</v>
      </c>
      <c r="B192" s="2" t="s">
        <v>1004</v>
      </c>
      <c r="C192" s="2" t="s">
        <v>1006</v>
      </c>
      <c r="D192" s="2" t="s">
        <v>11</v>
      </c>
      <c r="E192" s="2" t="s">
        <v>282</v>
      </c>
      <c r="F192" s="3">
        <v>0</v>
      </c>
      <c r="G192" s="2" t="s">
        <v>1007</v>
      </c>
      <c r="H192" s="2" t="s">
        <v>26</v>
      </c>
      <c r="I192" s="3">
        <v>145</v>
      </c>
      <c r="J192" s="2" t="s">
        <v>138</v>
      </c>
      <c r="K192" s="2" t="s">
        <v>14</v>
      </c>
      <c r="L192" s="16" t="str">
        <f>VLOOKUP(C192,[1]Data!$C$1:$J$330,8,0)</f>
        <v>2.49</v>
      </c>
      <c r="M192" s="15" t="str">
        <f>VLOOKUP(C192,[1]Data!$C$2:$K$330,9,0)</f>
        <v>Trung Bình</v>
      </c>
      <c r="N192" s="18" t="e">
        <f t="shared" si="3"/>
        <v>#VALUE!</v>
      </c>
      <c r="O192" s="2" t="s">
        <v>50</v>
      </c>
      <c r="P192" s="14"/>
      <c r="Q192" s="14"/>
    </row>
    <row r="193" spans="1:17" x14ac:dyDescent="0.35">
      <c r="A193" s="1">
        <v>192</v>
      </c>
      <c r="B193" s="2" t="s">
        <v>1004</v>
      </c>
      <c r="C193" s="2" t="s">
        <v>1008</v>
      </c>
      <c r="D193" s="2" t="s">
        <v>1009</v>
      </c>
      <c r="E193" s="2" t="s">
        <v>1010</v>
      </c>
      <c r="F193" s="3">
        <v>0</v>
      </c>
      <c r="G193" s="2" t="s">
        <v>801</v>
      </c>
      <c r="H193" s="2" t="s">
        <v>33</v>
      </c>
      <c r="I193" s="3">
        <v>145</v>
      </c>
      <c r="J193" s="2" t="s">
        <v>295</v>
      </c>
      <c r="K193" s="2" t="s">
        <v>53</v>
      </c>
      <c r="L193" s="16" t="str">
        <f>VLOOKUP(C193,[1]Data!$C$1:$J$330,8,0)</f>
        <v>2.62</v>
      </c>
      <c r="M193" s="15" t="str">
        <f>VLOOKUP(C193,[1]Data!$C$2:$K$330,9,0)</f>
        <v>Khá</v>
      </c>
      <c r="N193" s="18" t="e">
        <f t="shared" si="3"/>
        <v>#VALUE!</v>
      </c>
      <c r="O193" s="2" t="s">
        <v>50</v>
      </c>
      <c r="P193" s="14"/>
      <c r="Q193" s="14"/>
    </row>
    <row r="194" spans="1:17" x14ac:dyDescent="0.35">
      <c r="A194" s="1">
        <v>193</v>
      </c>
      <c r="B194" s="2" t="s">
        <v>1016</v>
      </c>
      <c r="C194" s="2" t="s">
        <v>1014</v>
      </c>
      <c r="D194" s="2" t="s">
        <v>1015</v>
      </c>
      <c r="E194" s="2" t="s">
        <v>28</v>
      </c>
      <c r="F194" s="3">
        <v>0</v>
      </c>
      <c r="G194" s="2" t="s">
        <v>1017</v>
      </c>
      <c r="H194" s="2" t="s">
        <v>1018</v>
      </c>
      <c r="I194" s="3">
        <v>145</v>
      </c>
      <c r="J194" s="2" t="s">
        <v>171</v>
      </c>
      <c r="K194" s="2" t="s">
        <v>14</v>
      </c>
      <c r="L194" s="16" t="str">
        <f>VLOOKUP(C194,[1]Data!$C$1:$J$330,8,0)</f>
        <v>2.44</v>
      </c>
      <c r="M194" s="15" t="str">
        <f>VLOOKUP(C194,[1]Data!$C$2:$K$330,9,0)</f>
        <v>Trung Bình</v>
      </c>
      <c r="N194" s="18" t="e">
        <f t="shared" si="3"/>
        <v>#VALUE!</v>
      </c>
      <c r="O194" s="2" t="s">
        <v>50</v>
      </c>
      <c r="P194" s="14"/>
      <c r="Q194" s="14"/>
    </row>
    <row r="195" spans="1:17" x14ac:dyDescent="0.35">
      <c r="A195" s="1">
        <v>194</v>
      </c>
      <c r="B195" s="2" t="s">
        <v>1016</v>
      </c>
      <c r="C195" s="2" t="s">
        <v>1022</v>
      </c>
      <c r="D195" s="2" t="s">
        <v>748</v>
      </c>
      <c r="E195" s="2" t="s">
        <v>12</v>
      </c>
      <c r="F195" s="3">
        <v>0</v>
      </c>
      <c r="G195" s="2" t="s">
        <v>1023</v>
      </c>
      <c r="H195" s="2" t="s">
        <v>33</v>
      </c>
      <c r="I195" s="3">
        <v>145</v>
      </c>
      <c r="J195" s="2" t="s">
        <v>516</v>
      </c>
      <c r="K195" s="2" t="s">
        <v>53</v>
      </c>
      <c r="L195" s="16" t="str">
        <f>VLOOKUP(C195,[1]Data!$C$1:$J$330,8,0)</f>
        <v>2.48</v>
      </c>
      <c r="M195" s="15" t="str">
        <f>VLOOKUP(C195,[1]Data!$C$2:$K$330,9,0)</f>
        <v>Trung Bình</v>
      </c>
      <c r="N195" s="18" t="e">
        <f t="shared" si="3"/>
        <v>#VALUE!</v>
      </c>
      <c r="O195" s="2" t="s">
        <v>50</v>
      </c>
      <c r="P195" s="14"/>
      <c r="Q195" s="14"/>
    </row>
    <row r="196" spans="1:17" x14ac:dyDescent="0.35">
      <c r="A196" s="1">
        <v>195</v>
      </c>
      <c r="B196" s="2" t="s">
        <v>1016</v>
      </c>
      <c r="C196" s="2" t="s">
        <v>1024</v>
      </c>
      <c r="D196" s="2" t="s">
        <v>1025</v>
      </c>
      <c r="E196" s="2" t="s">
        <v>181</v>
      </c>
      <c r="F196" s="3">
        <v>0</v>
      </c>
      <c r="G196" s="2" t="s">
        <v>819</v>
      </c>
      <c r="H196" s="2" t="s">
        <v>19</v>
      </c>
      <c r="I196" s="3">
        <v>145</v>
      </c>
      <c r="J196" s="2" t="s">
        <v>767</v>
      </c>
      <c r="K196" s="2" t="s">
        <v>14</v>
      </c>
      <c r="L196" s="16" t="str">
        <f>VLOOKUP(C196,[1]Data!$C$1:$J$330,8,0)</f>
        <v>2.26</v>
      </c>
      <c r="M196" s="15" t="str">
        <f>VLOOKUP(C196,[1]Data!$C$2:$K$330,9,0)</f>
        <v>Trung Bình</v>
      </c>
      <c r="N196" s="18" t="e">
        <f t="shared" si="3"/>
        <v>#VALUE!</v>
      </c>
      <c r="O196" s="2" t="s">
        <v>50</v>
      </c>
      <c r="P196" s="14"/>
      <c r="Q196" s="14"/>
    </row>
    <row r="197" spans="1:17" x14ac:dyDescent="0.35">
      <c r="A197" s="1">
        <v>196</v>
      </c>
      <c r="B197" s="2" t="s">
        <v>1037</v>
      </c>
      <c r="C197" s="2" t="s">
        <v>1035</v>
      </c>
      <c r="D197" s="2" t="s">
        <v>1036</v>
      </c>
      <c r="E197" s="2" t="s">
        <v>28</v>
      </c>
      <c r="F197" s="3">
        <v>0</v>
      </c>
      <c r="G197" s="2" t="s">
        <v>1038</v>
      </c>
      <c r="H197" s="2" t="s">
        <v>33</v>
      </c>
      <c r="I197" s="3">
        <v>145</v>
      </c>
      <c r="J197" s="2" t="s">
        <v>476</v>
      </c>
      <c r="K197" s="2" t="s">
        <v>14</v>
      </c>
      <c r="L197" s="16" t="str">
        <f>VLOOKUP(C197,[1]Data!$C$1:$J$330,8,0)</f>
        <v>2.37</v>
      </c>
      <c r="M197" s="15" t="str">
        <f>VLOOKUP(C197,[1]Data!$C$2:$K$330,9,0)</f>
        <v>Trung Bình</v>
      </c>
      <c r="N197" s="18" t="e">
        <f t="shared" si="3"/>
        <v>#VALUE!</v>
      </c>
      <c r="O197" s="2" t="s">
        <v>50</v>
      </c>
      <c r="P197" s="14"/>
      <c r="Q197" s="14"/>
    </row>
    <row r="198" spans="1:17" x14ac:dyDescent="0.35">
      <c r="A198" s="1">
        <v>197</v>
      </c>
      <c r="B198" s="2" t="s">
        <v>1037</v>
      </c>
      <c r="C198" s="2" t="s">
        <v>1043</v>
      </c>
      <c r="D198" s="2" t="s">
        <v>1044</v>
      </c>
      <c r="E198" s="2" t="s">
        <v>160</v>
      </c>
      <c r="F198" s="3">
        <v>0</v>
      </c>
      <c r="G198" s="2" t="s">
        <v>1045</v>
      </c>
      <c r="H198" s="2" t="s">
        <v>26</v>
      </c>
      <c r="I198" s="3">
        <v>145</v>
      </c>
      <c r="J198" s="2" t="s">
        <v>182</v>
      </c>
      <c r="K198" s="2" t="s">
        <v>53</v>
      </c>
      <c r="L198" s="16" t="str">
        <f>VLOOKUP(C198,[1]Data!$C$1:$J$330,8,0)</f>
        <v>2.50</v>
      </c>
      <c r="M198" s="15" t="str">
        <f>VLOOKUP(C198,[1]Data!$C$2:$K$330,9,0)</f>
        <v>Khá</v>
      </c>
      <c r="N198" s="18" t="e">
        <f t="shared" si="3"/>
        <v>#VALUE!</v>
      </c>
      <c r="O198" s="2" t="s">
        <v>50</v>
      </c>
      <c r="P198" s="14"/>
      <c r="Q198" s="14"/>
    </row>
    <row r="199" spans="1:17" x14ac:dyDescent="0.35">
      <c r="A199" s="1">
        <v>198</v>
      </c>
      <c r="B199" s="2" t="s">
        <v>1049</v>
      </c>
      <c r="C199" s="2" t="s">
        <v>1051</v>
      </c>
      <c r="D199" s="2" t="s">
        <v>1052</v>
      </c>
      <c r="E199" s="2" t="s">
        <v>1053</v>
      </c>
      <c r="F199" s="3">
        <v>0</v>
      </c>
      <c r="G199" s="2" t="s">
        <v>1054</v>
      </c>
      <c r="H199" s="2" t="s">
        <v>19</v>
      </c>
      <c r="I199" s="3">
        <v>145</v>
      </c>
      <c r="J199" s="2" t="s">
        <v>321</v>
      </c>
      <c r="K199" s="2" t="s">
        <v>53</v>
      </c>
      <c r="L199" s="16" t="str">
        <f>VLOOKUP(C199,[1]Data!$C$1:$J$330,8,0)</f>
        <v>2.54</v>
      </c>
      <c r="M199" s="15" t="str">
        <f>VLOOKUP(C199,[1]Data!$C$2:$K$330,9,0)</f>
        <v>Khá</v>
      </c>
      <c r="N199" s="18" t="e">
        <f t="shared" si="3"/>
        <v>#VALUE!</v>
      </c>
      <c r="O199" s="2" t="s">
        <v>50</v>
      </c>
      <c r="P199" s="14"/>
      <c r="Q199" s="14"/>
    </row>
    <row r="200" spans="1:17" x14ac:dyDescent="0.35">
      <c r="A200" s="1">
        <v>199</v>
      </c>
      <c r="B200" s="2" t="s">
        <v>1059</v>
      </c>
      <c r="C200" s="2" t="s">
        <v>1055</v>
      </c>
      <c r="D200" s="2" t="s">
        <v>1056</v>
      </c>
      <c r="E200" s="2" t="s">
        <v>1057</v>
      </c>
      <c r="F200" s="3">
        <v>0</v>
      </c>
      <c r="G200" s="2" t="s">
        <v>1060</v>
      </c>
      <c r="H200" s="2" t="s">
        <v>403</v>
      </c>
      <c r="I200" s="3">
        <v>145</v>
      </c>
      <c r="J200" s="2" t="s">
        <v>1058</v>
      </c>
      <c r="K200" s="2" t="s">
        <v>53</v>
      </c>
      <c r="L200" s="16" t="str">
        <f>VLOOKUP(C200,[1]Data!$C$1:$J$330,8,0)</f>
        <v>2.60</v>
      </c>
      <c r="M200" s="15" t="str">
        <f>VLOOKUP(C200,[1]Data!$C$2:$K$330,9,0)</f>
        <v>Khá</v>
      </c>
      <c r="N200" s="18" t="e">
        <f t="shared" si="3"/>
        <v>#VALUE!</v>
      </c>
      <c r="O200" s="2" t="s">
        <v>50</v>
      </c>
      <c r="P200" s="14"/>
      <c r="Q200" s="14"/>
    </row>
    <row r="201" spans="1:17" x14ac:dyDescent="0.35">
      <c r="A201" s="1">
        <v>200</v>
      </c>
      <c r="B201" s="2" t="s">
        <v>1059</v>
      </c>
      <c r="C201" s="2" t="s">
        <v>1061</v>
      </c>
      <c r="D201" s="2" t="s">
        <v>534</v>
      </c>
      <c r="E201" s="2" t="s">
        <v>160</v>
      </c>
      <c r="F201" s="3">
        <v>0</v>
      </c>
      <c r="G201" s="2" t="s">
        <v>1062</v>
      </c>
      <c r="H201" s="2" t="s">
        <v>124</v>
      </c>
      <c r="I201" s="3">
        <v>145</v>
      </c>
      <c r="J201" s="2" t="s">
        <v>365</v>
      </c>
      <c r="K201" s="2" t="s">
        <v>14</v>
      </c>
      <c r="L201" s="16" t="str">
        <f>VLOOKUP(C201,[1]Data!$C$1:$J$330,8,0)</f>
        <v>2.43</v>
      </c>
      <c r="M201" s="15" t="str">
        <f>VLOOKUP(C201,[1]Data!$C$2:$K$330,9,0)</f>
        <v>Trung Bình</v>
      </c>
      <c r="N201" s="18" t="e">
        <f t="shared" si="3"/>
        <v>#VALUE!</v>
      </c>
      <c r="O201" s="2" t="s">
        <v>50</v>
      </c>
      <c r="P201" s="14"/>
      <c r="Q201" s="14"/>
    </row>
    <row r="202" spans="1:17" x14ac:dyDescent="0.35">
      <c r="A202" s="1">
        <v>201</v>
      </c>
      <c r="B202" s="2" t="s">
        <v>1066</v>
      </c>
      <c r="C202" s="2" t="s">
        <v>1063</v>
      </c>
      <c r="D202" s="2" t="s">
        <v>1064</v>
      </c>
      <c r="E202" s="2" t="s">
        <v>28</v>
      </c>
      <c r="F202" s="3">
        <v>0</v>
      </c>
      <c r="G202" s="2" t="s">
        <v>1067</v>
      </c>
      <c r="H202" s="2" t="s">
        <v>19</v>
      </c>
      <c r="I202" s="3">
        <v>145</v>
      </c>
      <c r="J202" s="2" t="s">
        <v>1065</v>
      </c>
      <c r="K202" s="2" t="s">
        <v>53</v>
      </c>
      <c r="L202" s="16" t="str">
        <f>VLOOKUP(C202,[1]Data!$C$1:$J$330,8,0)</f>
        <v>3.09</v>
      </c>
      <c r="M202" s="15" t="str">
        <f>VLOOKUP(C202,[1]Data!$C$2:$K$330,9,0)</f>
        <v>Khá</v>
      </c>
      <c r="N202" s="18" t="e">
        <f t="shared" si="3"/>
        <v>#VALUE!</v>
      </c>
      <c r="O202" s="2" t="s">
        <v>50</v>
      </c>
      <c r="P202" s="14"/>
      <c r="Q202" s="14"/>
    </row>
    <row r="203" spans="1:17" x14ac:dyDescent="0.35">
      <c r="A203" s="1">
        <v>202</v>
      </c>
      <c r="B203" s="2" t="s">
        <v>1066</v>
      </c>
      <c r="C203" s="2" t="s">
        <v>1071</v>
      </c>
      <c r="D203" s="2" t="s">
        <v>807</v>
      </c>
      <c r="E203" s="2" t="s">
        <v>282</v>
      </c>
      <c r="F203" s="3">
        <v>0</v>
      </c>
      <c r="G203" s="2" t="s">
        <v>1072</v>
      </c>
      <c r="H203" s="2" t="s">
        <v>26</v>
      </c>
      <c r="I203" s="3">
        <v>145</v>
      </c>
      <c r="J203" s="2" t="s">
        <v>321</v>
      </c>
      <c r="K203" s="2" t="s">
        <v>53</v>
      </c>
      <c r="L203" s="16" t="str">
        <f>VLOOKUP(C203,[1]Data!$C$1:$J$330,8,0)</f>
        <v>2.46</v>
      </c>
      <c r="M203" s="15" t="str">
        <f>VLOOKUP(C203,[1]Data!$C$2:$K$330,9,0)</f>
        <v>Trung Bình</v>
      </c>
      <c r="N203" s="18" t="e">
        <f t="shared" si="3"/>
        <v>#VALUE!</v>
      </c>
      <c r="O203" s="2" t="s">
        <v>50</v>
      </c>
      <c r="P203" s="14"/>
      <c r="Q203" s="14"/>
    </row>
    <row r="204" spans="1:17" x14ac:dyDescent="0.35">
      <c r="A204" s="1">
        <v>203</v>
      </c>
      <c r="B204" s="2" t="s">
        <v>1066</v>
      </c>
      <c r="C204" s="2" t="s">
        <v>1073</v>
      </c>
      <c r="D204" s="2" t="s">
        <v>276</v>
      </c>
      <c r="E204" s="2" t="s">
        <v>38</v>
      </c>
      <c r="F204" s="3">
        <v>0</v>
      </c>
      <c r="G204" s="2" t="s">
        <v>1076</v>
      </c>
      <c r="H204" s="2" t="s">
        <v>59</v>
      </c>
      <c r="I204" s="3">
        <v>145</v>
      </c>
      <c r="J204" s="2" t="s">
        <v>1074</v>
      </c>
      <c r="K204" s="2" t="s">
        <v>1075</v>
      </c>
      <c r="L204" s="16" t="str">
        <f>VLOOKUP(C204,[1]Data!$C$1:$J$330,8,0)</f>
        <v>3.64</v>
      </c>
      <c r="M204" s="15" t="str">
        <f>VLOOKUP(C204,[1]Data!$C$2:$K$330,9,0)</f>
        <v>Xuất sắc</v>
      </c>
      <c r="N204" s="18" t="e">
        <f t="shared" ref="N204:N246" si="4">J204-L204</f>
        <v>#VALUE!</v>
      </c>
      <c r="O204" s="2" t="s">
        <v>50</v>
      </c>
      <c r="P204" s="14"/>
      <c r="Q204" s="14"/>
    </row>
    <row r="205" spans="1:17" x14ac:dyDescent="0.35">
      <c r="A205" s="1">
        <v>204</v>
      </c>
      <c r="B205" s="2" t="s">
        <v>1066</v>
      </c>
      <c r="C205" s="2" t="s">
        <v>1077</v>
      </c>
      <c r="D205" s="2" t="s">
        <v>1078</v>
      </c>
      <c r="E205" s="2" t="s">
        <v>181</v>
      </c>
      <c r="F205" s="3">
        <v>0</v>
      </c>
      <c r="G205" s="2" t="s">
        <v>975</v>
      </c>
      <c r="H205" s="2" t="s">
        <v>15</v>
      </c>
      <c r="I205" s="3">
        <v>145</v>
      </c>
      <c r="J205" s="2" t="s">
        <v>715</v>
      </c>
      <c r="K205" s="2" t="s">
        <v>53</v>
      </c>
      <c r="L205" s="16" t="str">
        <f>VLOOKUP(C205,[1]Data!$C$1:$J$330,8,0)</f>
        <v>2.92</v>
      </c>
      <c r="M205" s="15" t="str">
        <f>VLOOKUP(C205,[1]Data!$C$2:$K$330,9,0)</f>
        <v>Khá</v>
      </c>
      <c r="N205" s="18" t="e">
        <f t="shared" si="4"/>
        <v>#VALUE!</v>
      </c>
      <c r="O205" s="2" t="s">
        <v>50</v>
      </c>
      <c r="P205" s="14"/>
      <c r="Q205" s="14"/>
    </row>
    <row r="206" spans="1:17" x14ac:dyDescent="0.35">
      <c r="A206" s="1">
        <v>205</v>
      </c>
      <c r="B206" s="2" t="s">
        <v>1066</v>
      </c>
      <c r="C206" s="2" t="s">
        <v>1079</v>
      </c>
      <c r="D206" s="2" t="s">
        <v>1080</v>
      </c>
      <c r="E206" s="2" t="s">
        <v>662</v>
      </c>
      <c r="F206" s="3">
        <v>0</v>
      </c>
      <c r="G206" s="2" t="s">
        <v>1082</v>
      </c>
      <c r="H206" s="2" t="s">
        <v>59</v>
      </c>
      <c r="I206" s="3">
        <v>145</v>
      </c>
      <c r="J206" s="2" t="s">
        <v>1081</v>
      </c>
      <c r="K206" s="2" t="s">
        <v>53</v>
      </c>
      <c r="L206" s="16" t="str">
        <f>VLOOKUP(C206,[1]Data!$C$1:$J$330,8,0)</f>
        <v>2.86</v>
      </c>
      <c r="M206" s="15" t="str">
        <f>VLOOKUP(C206,[1]Data!$C$2:$K$330,9,0)</f>
        <v>Khá</v>
      </c>
      <c r="N206" s="18" t="e">
        <f t="shared" si="4"/>
        <v>#VALUE!</v>
      </c>
      <c r="O206" s="2" t="s">
        <v>50</v>
      </c>
      <c r="P206" s="14"/>
      <c r="Q206" s="14"/>
    </row>
    <row r="207" spans="1:17" x14ac:dyDescent="0.35">
      <c r="A207" s="1">
        <v>206</v>
      </c>
      <c r="B207" s="2" t="s">
        <v>1085</v>
      </c>
      <c r="C207" s="2" t="s">
        <v>1083</v>
      </c>
      <c r="D207" s="2" t="s">
        <v>1084</v>
      </c>
      <c r="E207" s="2" t="s">
        <v>306</v>
      </c>
      <c r="F207" s="3">
        <v>0</v>
      </c>
      <c r="G207" s="2" t="s">
        <v>1086</v>
      </c>
      <c r="H207" s="2" t="s">
        <v>377</v>
      </c>
      <c r="I207" s="3">
        <v>145</v>
      </c>
      <c r="J207" s="2" t="s">
        <v>52</v>
      </c>
      <c r="K207" s="2" t="s">
        <v>53</v>
      </c>
      <c r="L207" s="16" t="str">
        <f>VLOOKUP(C207,[1]Data!$C$1:$J$330,8,0)</f>
        <v>2.58</v>
      </c>
      <c r="M207" s="15" t="str">
        <f>VLOOKUP(C207,[1]Data!$C$2:$K$330,9,0)</f>
        <v>Khá</v>
      </c>
      <c r="N207" s="18" t="e">
        <f t="shared" si="4"/>
        <v>#VALUE!</v>
      </c>
      <c r="O207" s="2" t="s">
        <v>50</v>
      </c>
      <c r="P207" s="14"/>
      <c r="Q207" s="14"/>
    </row>
    <row r="208" spans="1:17" x14ac:dyDescent="0.35">
      <c r="A208" s="1">
        <v>207</v>
      </c>
      <c r="B208" s="2" t="s">
        <v>1085</v>
      </c>
      <c r="C208" s="2" t="s">
        <v>1087</v>
      </c>
      <c r="D208" s="2" t="s">
        <v>387</v>
      </c>
      <c r="E208" s="2" t="s">
        <v>1088</v>
      </c>
      <c r="F208" s="3">
        <v>0</v>
      </c>
      <c r="G208" s="2" t="s">
        <v>1090</v>
      </c>
      <c r="H208" s="2" t="s">
        <v>42</v>
      </c>
      <c r="I208" s="3">
        <v>145</v>
      </c>
      <c r="J208" s="2" t="s">
        <v>1089</v>
      </c>
      <c r="K208" s="2" t="s">
        <v>83</v>
      </c>
      <c r="L208" s="16" t="str">
        <f>VLOOKUP(C208,[1]Data!$C$1:$J$330,8,0)</f>
        <v>3.47</v>
      </c>
      <c r="M208" s="15" t="str">
        <f>VLOOKUP(C208,[1]Data!$C$2:$K$330,9,0)</f>
        <v>Giỏi</v>
      </c>
      <c r="N208" s="18" t="e">
        <f t="shared" si="4"/>
        <v>#VALUE!</v>
      </c>
      <c r="O208" s="2" t="s">
        <v>50</v>
      </c>
      <c r="P208" s="14"/>
      <c r="Q208" s="14"/>
    </row>
    <row r="209" spans="1:17" x14ac:dyDescent="0.35">
      <c r="A209" s="1">
        <v>208</v>
      </c>
      <c r="B209" s="2" t="s">
        <v>1085</v>
      </c>
      <c r="C209" s="2" t="s">
        <v>1093</v>
      </c>
      <c r="D209" s="2" t="s">
        <v>1094</v>
      </c>
      <c r="E209" s="2" t="s">
        <v>352</v>
      </c>
      <c r="F209" s="3">
        <v>0</v>
      </c>
      <c r="G209" s="2" t="s">
        <v>1095</v>
      </c>
      <c r="H209" s="2" t="s">
        <v>30</v>
      </c>
      <c r="I209" s="3">
        <v>145</v>
      </c>
      <c r="J209" s="2" t="s">
        <v>105</v>
      </c>
      <c r="K209" s="2" t="s">
        <v>53</v>
      </c>
      <c r="L209" s="16" t="str">
        <f>VLOOKUP(C209,[1]Data!$C$1:$J$330,8,0)</f>
        <v>2.48</v>
      </c>
      <c r="M209" s="15" t="str">
        <f>VLOOKUP(C209,[1]Data!$C$2:$K$330,9,0)</f>
        <v>Trung Bình</v>
      </c>
      <c r="N209" s="18" t="e">
        <f t="shared" si="4"/>
        <v>#VALUE!</v>
      </c>
      <c r="O209" s="2" t="s">
        <v>50</v>
      </c>
      <c r="P209" s="14"/>
      <c r="Q209" s="14"/>
    </row>
    <row r="210" spans="1:17" x14ac:dyDescent="0.35">
      <c r="A210" s="1">
        <v>209</v>
      </c>
      <c r="B210" s="2" t="s">
        <v>1085</v>
      </c>
      <c r="C210" s="2" t="s">
        <v>1096</v>
      </c>
      <c r="D210" s="2" t="s">
        <v>11</v>
      </c>
      <c r="E210" s="2" t="s">
        <v>133</v>
      </c>
      <c r="F210" s="3">
        <v>0</v>
      </c>
      <c r="G210" s="2" t="s">
        <v>1097</v>
      </c>
      <c r="H210" s="2" t="s">
        <v>61</v>
      </c>
      <c r="I210" s="3">
        <v>145</v>
      </c>
      <c r="J210" s="2" t="s">
        <v>105</v>
      </c>
      <c r="K210" s="2" t="s">
        <v>53</v>
      </c>
      <c r="L210" s="16" t="str">
        <f>VLOOKUP(C210,[1]Data!$C$1:$J$330,8,0)</f>
        <v>2.49</v>
      </c>
      <c r="M210" s="15" t="str">
        <f>VLOOKUP(C210,[1]Data!$C$2:$K$330,9,0)</f>
        <v>Trung Bình</v>
      </c>
      <c r="N210" s="18" t="e">
        <f t="shared" si="4"/>
        <v>#VALUE!</v>
      </c>
      <c r="O210" s="2" t="s">
        <v>50</v>
      </c>
      <c r="P210" s="14"/>
      <c r="Q210" s="14"/>
    </row>
    <row r="211" spans="1:17" ht="29" x14ac:dyDescent="0.35">
      <c r="A211" s="1">
        <v>210</v>
      </c>
      <c r="B211" s="2" t="s">
        <v>1099</v>
      </c>
      <c r="C211" s="2" t="s">
        <v>1098</v>
      </c>
      <c r="D211" s="2" t="s">
        <v>175</v>
      </c>
      <c r="E211" s="2" t="s">
        <v>28</v>
      </c>
      <c r="F211" s="3">
        <v>0</v>
      </c>
      <c r="G211" s="2" t="s">
        <v>1100</v>
      </c>
      <c r="H211" s="2" t="s">
        <v>508</v>
      </c>
      <c r="I211" s="3">
        <v>145</v>
      </c>
      <c r="J211" s="2" t="s">
        <v>138</v>
      </c>
      <c r="K211" s="2" t="s">
        <v>14</v>
      </c>
      <c r="L211" s="16" t="str">
        <f>VLOOKUP(C211,[1]Data!$C$1:$J$330,8,0)</f>
        <v>2.37</v>
      </c>
      <c r="M211" s="15" t="str">
        <f>VLOOKUP(C211,[1]Data!$C$2:$K$330,9,0)</f>
        <v>Trung Bình</v>
      </c>
      <c r="N211" s="18" t="e">
        <f t="shared" si="4"/>
        <v>#VALUE!</v>
      </c>
      <c r="O211" s="2" t="s">
        <v>50</v>
      </c>
      <c r="P211" s="14"/>
      <c r="Q211" s="14"/>
    </row>
    <row r="212" spans="1:17" x14ac:dyDescent="0.35">
      <c r="A212" s="1">
        <v>211</v>
      </c>
      <c r="B212" s="2" t="s">
        <v>1099</v>
      </c>
      <c r="C212" s="2" t="s">
        <v>1101</v>
      </c>
      <c r="D212" s="2" t="s">
        <v>1102</v>
      </c>
      <c r="E212" s="2" t="s">
        <v>760</v>
      </c>
      <c r="F212" s="3">
        <v>0</v>
      </c>
      <c r="G212" s="2" t="s">
        <v>1103</v>
      </c>
      <c r="H212" s="2" t="s">
        <v>64</v>
      </c>
      <c r="I212" s="3">
        <v>145</v>
      </c>
      <c r="J212" s="2" t="s">
        <v>63</v>
      </c>
      <c r="K212" s="2" t="s">
        <v>53</v>
      </c>
      <c r="L212" s="16" t="str">
        <f>VLOOKUP(C212,[1]Data!$C$1:$J$330,8,0)</f>
        <v>2.45</v>
      </c>
      <c r="M212" s="15" t="str">
        <f>VLOOKUP(C212,[1]Data!$C$2:$K$330,9,0)</f>
        <v>Trung Bình</v>
      </c>
      <c r="N212" s="18" t="e">
        <f t="shared" si="4"/>
        <v>#VALUE!</v>
      </c>
      <c r="O212" s="2" t="s">
        <v>50</v>
      </c>
      <c r="P212" s="14"/>
      <c r="Q212" s="14"/>
    </row>
    <row r="213" spans="1:17" x14ac:dyDescent="0.35">
      <c r="A213" s="1">
        <v>212</v>
      </c>
      <c r="B213" s="2" t="s">
        <v>1099</v>
      </c>
      <c r="C213" s="2" t="s">
        <v>1104</v>
      </c>
      <c r="D213" s="2" t="s">
        <v>550</v>
      </c>
      <c r="E213" s="2" t="s">
        <v>160</v>
      </c>
      <c r="F213" s="3">
        <v>0</v>
      </c>
      <c r="G213" s="2" t="s">
        <v>1105</v>
      </c>
      <c r="H213" s="2" t="s">
        <v>433</v>
      </c>
      <c r="I213" s="3">
        <v>145</v>
      </c>
      <c r="J213" s="2" t="s">
        <v>244</v>
      </c>
      <c r="K213" s="2" t="s">
        <v>14</v>
      </c>
      <c r="L213" s="16" t="str">
        <f>VLOOKUP(C213,[1]Data!$C$1:$J$330,8,0)</f>
        <v>2.28</v>
      </c>
      <c r="M213" s="15" t="str">
        <f>VLOOKUP(C213,[1]Data!$C$2:$K$330,9,0)</f>
        <v>Trung Bình</v>
      </c>
      <c r="N213" s="18" t="e">
        <f t="shared" si="4"/>
        <v>#VALUE!</v>
      </c>
      <c r="O213" s="2" t="s">
        <v>50</v>
      </c>
      <c r="P213" s="14"/>
      <c r="Q213" s="14"/>
    </row>
    <row r="214" spans="1:17" x14ac:dyDescent="0.35">
      <c r="A214" s="1">
        <v>213</v>
      </c>
      <c r="B214" s="2" t="s">
        <v>1099</v>
      </c>
      <c r="C214" s="2" t="s">
        <v>1106</v>
      </c>
      <c r="D214" s="2" t="s">
        <v>1107</v>
      </c>
      <c r="E214" s="2" t="s">
        <v>391</v>
      </c>
      <c r="F214" s="3">
        <v>0</v>
      </c>
      <c r="G214" s="2" t="s">
        <v>1108</v>
      </c>
      <c r="H214" s="2" t="s">
        <v>33</v>
      </c>
      <c r="I214" s="3">
        <v>145</v>
      </c>
      <c r="J214" s="2" t="s">
        <v>105</v>
      </c>
      <c r="K214" s="2" t="s">
        <v>53</v>
      </c>
      <c r="L214" s="16" t="str">
        <f>VLOOKUP(C214,[1]Data!$C$1:$J$330,8,0)</f>
        <v>2.44</v>
      </c>
      <c r="M214" s="15" t="str">
        <f>VLOOKUP(C214,[1]Data!$C$2:$K$330,9,0)</f>
        <v>Trung Bình</v>
      </c>
      <c r="N214" s="18" t="e">
        <f t="shared" si="4"/>
        <v>#VALUE!</v>
      </c>
      <c r="O214" s="2" t="s">
        <v>50</v>
      </c>
      <c r="P214" s="14"/>
      <c r="Q214" s="14"/>
    </row>
    <row r="215" spans="1:17" x14ac:dyDescent="0.35">
      <c r="A215" s="1">
        <v>214</v>
      </c>
      <c r="B215" s="2" t="s">
        <v>1099</v>
      </c>
      <c r="C215" s="2" t="s">
        <v>1109</v>
      </c>
      <c r="D215" s="2" t="s">
        <v>1110</v>
      </c>
      <c r="E215" s="2" t="s">
        <v>133</v>
      </c>
      <c r="F215" s="3">
        <v>0</v>
      </c>
      <c r="G215" s="2" t="s">
        <v>1111</v>
      </c>
      <c r="H215" s="2" t="s">
        <v>61</v>
      </c>
      <c r="I215" s="3">
        <v>145</v>
      </c>
      <c r="J215" s="2" t="s">
        <v>151</v>
      </c>
      <c r="K215" s="2" t="s">
        <v>53</v>
      </c>
      <c r="L215" s="16" t="str">
        <f>VLOOKUP(C215,[1]Data!$C$1:$J$330,8,0)</f>
        <v>2.48</v>
      </c>
      <c r="M215" s="15" t="str">
        <f>VLOOKUP(C215,[1]Data!$C$2:$K$330,9,0)</f>
        <v>Trung Bình</v>
      </c>
      <c r="N215" s="18" t="e">
        <f t="shared" si="4"/>
        <v>#VALUE!</v>
      </c>
      <c r="O215" s="2" t="s">
        <v>50</v>
      </c>
      <c r="P215" s="14"/>
      <c r="Q215" s="14"/>
    </row>
    <row r="216" spans="1:17" x14ac:dyDescent="0.35">
      <c r="A216" s="1">
        <v>215</v>
      </c>
      <c r="B216" s="2" t="s">
        <v>1099</v>
      </c>
      <c r="C216" s="2" t="s">
        <v>1112</v>
      </c>
      <c r="D216" s="2" t="s">
        <v>155</v>
      </c>
      <c r="E216" s="2" t="s">
        <v>38</v>
      </c>
      <c r="F216" s="3">
        <v>0</v>
      </c>
      <c r="G216" s="2" t="s">
        <v>1113</v>
      </c>
      <c r="H216" s="2" t="s">
        <v>33</v>
      </c>
      <c r="I216" s="3">
        <v>145</v>
      </c>
      <c r="J216" s="2" t="s">
        <v>818</v>
      </c>
      <c r="K216" s="2" t="s">
        <v>53</v>
      </c>
      <c r="L216" s="16" t="str">
        <f>VLOOKUP(C216,[1]Data!$C$1:$J$330,8,0)</f>
        <v>2.69</v>
      </c>
      <c r="M216" s="15" t="str">
        <f>VLOOKUP(C216,[1]Data!$C$2:$K$330,9,0)</f>
        <v>Khá</v>
      </c>
      <c r="N216" s="18" t="e">
        <f t="shared" si="4"/>
        <v>#VALUE!</v>
      </c>
      <c r="O216" s="2" t="s">
        <v>50</v>
      </c>
      <c r="P216" s="14"/>
      <c r="Q216" s="14"/>
    </row>
    <row r="217" spans="1:17" x14ac:dyDescent="0.35">
      <c r="A217" s="1">
        <v>216</v>
      </c>
      <c r="B217" s="2" t="s">
        <v>1099</v>
      </c>
      <c r="C217" s="2" t="s">
        <v>1114</v>
      </c>
      <c r="D217" s="2" t="s">
        <v>545</v>
      </c>
      <c r="E217" s="2" t="s">
        <v>515</v>
      </c>
      <c r="F217" s="3">
        <v>0</v>
      </c>
      <c r="G217" s="2" t="s">
        <v>1116</v>
      </c>
      <c r="H217" s="2" t="s">
        <v>56</v>
      </c>
      <c r="I217" s="3">
        <v>145</v>
      </c>
      <c r="J217" s="2" t="s">
        <v>1115</v>
      </c>
      <c r="K217" s="2" t="s">
        <v>53</v>
      </c>
      <c r="L217" s="16" t="str">
        <f>VLOOKUP(C217,[1]Data!$C$1:$J$330,8,0)</f>
        <v>2.99</v>
      </c>
      <c r="M217" s="15" t="str">
        <f>VLOOKUP(C217,[1]Data!$C$2:$K$330,9,0)</f>
        <v>Khá</v>
      </c>
      <c r="N217" s="18" t="e">
        <f t="shared" si="4"/>
        <v>#VALUE!</v>
      </c>
      <c r="O217" s="2" t="s">
        <v>50</v>
      </c>
      <c r="P217" s="14"/>
      <c r="Q217" s="14"/>
    </row>
    <row r="218" spans="1:17" x14ac:dyDescent="0.35">
      <c r="A218" s="1">
        <v>217</v>
      </c>
      <c r="B218" s="2" t="s">
        <v>1099</v>
      </c>
      <c r="C218" s="2" t="s">
        <v>1117</v>
      </c>
      <c r="D218" s="2" t="s">
        <v>175</v>
      </c>
      <c r="E218" s="2" t="s">
        <v>337</v>
      </c>
      <c r="F218" s="3">
        <v>0</v>
      </c>
      <c r="G218" s="2" t="s">
        <v>935</v>
      </c>
      <c r="H218" s="2" t="s">
        <v>19</v>
      </c>
      <c r="I218" s="3">
        <v>145</v>
      </c>
      <c r="J218" s="2" t="s">
        <v>598</v>
      </c>
      <c r="K218" s="2" t="s">
        <v>14</v>
      </c>
      <c r="L218" s="16" t="str">
        <f>VLOOKUP(C218,[1]Data!$C$1:$J$330,8,0)</f>
        <v>2.22</v>
      </c>
      <c r="M218" s="15" t="str">
        <f>VLOOKUP(C218,[1]Data!$C$2:$K$330,9,0)</f>
        <v>Trung Bình</v>
      </c>
      <c r="N218" s="18" t="e">
        <f t="shared" si="4"/>
        <v>#VALUE!</v>
      </c>
      <c r="O218" s="2" t="s">
        <v>50</v>
      </c>
      <c r="P218" s="14"/>
      <c r="Q218" s="14"/>
    </row>
    <row r="219" spans="1:17" x14ac:dyDescent="0.35">
      <c r="A219" s="1">
        <v>218</v>
      </c>
      <c r="B219" s="2" t="s">
        <v>1120</v>
      </c>
      <c r="C219" s="2" t="s">
        <v>1118</v>
      </c>
      <c r="D219" s="2" t="s">
        <v>1119</v>
      </c>
      <c r="E219" s="2" t="s">
        <v>282</v>
      </c>
      <c r="F219" s="3">
        <v>0</v>
      </c>
      <c r="G219" s="2" t="s">
        <v>1005</v>
      </c>
      <c r="H219" s="2" t="s">
        <v>59</v>
      </c>
      <c r="I219" s="3">
        <v>144</v>
      </c>
      <c r="J219" s="2" t="s">
        <v>411</v>
      </c>
      <c r="K219" s="2" t="s">
        <v>53</v>
      </c>
      <c r="L219" s="16" t="str">
        <f>VLOOKUP(C219,[1]Data!$C$1:$J$330,8,0)</f>
        <v>2.59</v>
      </c>
      <c r="M219" s="15" t="str">
        <f>VLOOKUP(C219,[1]Data!$C$2:$K$330,9,0)</f>
        <v>Khá</v>
      </c>
      <c r="N219" s="18" t="e">
        <f t="shared" si="4"/>
        <v>#VALUE!</v>
      </c>
      <c r="O219" s="2" t="s">
        <v>202</v>
      </c>
      <c r="P219" s="14"/>
      <c r="Q219" s="14"/>
    </row>
    <row r="220" spans="1:17" x14ac:dyDescent="0.35">
      <c r="A220" s="1">
        <v>219</v>
      </c>
      <c r="B220" s="2" t="s">
        <v>1120</v>
      </c>
      <c r="C220" s="2" t="s">
        <v>1121</v>
      </c>
      <c r="D220" s="2" t="s">
        <v>47</v>
      </c>
      <c r="E220" s="2" t="s">
        <v>352</v>
      </c>
      <c r="F220" s="3">
        <v>0</v>
      </c>
      <c r="G220" s="2" t="s">
        <v>1122</v>
      </c>
      <c r="H220" s="2" t="s">
        <v>19</v>
      </c>
      <c r="I220" s="3">
        <v>144</v>
      </c>
      <c r="J220" s="2" t="s">
        <v>667</v>
      </c>
      <c r="K220" s="2" t="s">
        <v>53</v>
      </c>
      <c r="L220" s="16" t="str">
        <f>VLOOKUP(C220,[1]Data!$C$1:$J$330,8,0)</f>
        <v>2.75</v>
      </c>
      <c r="M220" s="15" t="str">
        <f>VLOOKUP(C220,[1]Data!$C$2:$K$330,9,0)</f>
        <v>Khá</v>
      </c>
      <c r="N220" s="18" t="e">
        <f t="shared" si="4"/>
        <v>#VALUE!</v>
      </c>
      <c r="O220" s="2" t="s">
        <v>202</v>
      </c>
      <c r="P220" s="14"/>
      <c r="Q220" s="14"/>
    </row>
    <row r="221" spans="1:17" x14ac:dyDescent="0.35">
      <c r="A221" s="1">
        <v>220</v>
      </c>
      <c r="B221" s="7" t="s">
        <v>1120</v>
      </c>
      <c r="C221" s="7" t="s">
        <v>1123</v>
      </c>
      <c r="D221" s="7" t="s">
        <v>1124</v>
      </c>
      <c r="E221" s="7" t="s">
        <v>133</v>
      </c>
      <c r="F221" s="8">
        <v>0</v>
      </c>
      <c r="G221" s="7" t="s">
        <v>1125</v>
      </c>
      <c r="H221" s="7" t="s">
        <v>192</v>
      </c>
      <c r="I221" s="8">
        <v>144</v>
      </c>
      <c r="J221" s="7" t="s">
        <v>171</v>
      </c>
      <c r="K221" s="7" t="s">
        <v>14</v>
      </c>
      <c r="L221" s="16" t="str">
        <f>VLOOKUP(C221,[1]Data!$C$1:$J$330,8,0)</f>
        <v>2.44</v>
      </c>
      <c r="M221" s="15" t="str">
        <f>VLOOKUP(C221,[1]Data!$C$2:$K$330,9,0)</f>
        <v>Trung Bình</v>
      </c>
      <c r="N221" s="18" t="e">
        <f t="shared" si="4"/>
        <v>#VALUE!</v>
      </c>
      <c r="O221" s="7" t="s">
        <v>202</v>
      </c>
      <c r="P221" s="13" t="s">
        <v>1465</v>
      </c>
      <c r="Q221" s="13">
        <v>1</v>
      </c>
    </row>
    <row r="222" spans="1:17" x14ac:dyDescent="0.35">
      <c r="A222" s="1">
        <v>221</v>
      </c>
      <c r="B222" s="2" t="s">
        <v>1120</v>
      </c>
      <c r="C222" s="2" t="s">
        <v>1128</v>
      </c>
      <c r="D222" s="2" t="s">
        <v>1129</v>
      </c>
      <c r="E222" s="2" t="s">
        <v>67</v>
      </c>
      <c r="F222" s="3">
        <v>0</v>
      </c>
      <c r="G222" s="2" t="s">
        <v>912</v>
      </c>
      <c r="H222" s="2" t="s">
        <v>30</v>
      </c>
      <c r="I222" s="3">
        <v>144</v>
      </c>
      <c r="J222" s="2" t="s">
        <v>36</v>
      </c>
      <c r="K222" s="2" t="s">
        <v>14</v>
      </c>
      <c r="L222" s="16" t="str">
        <f>VLOOKUP(C222,[1]Data!$C$1:$J$330,8,0)</f>
        <v>2.48</v>
      </c>
      <c r="M222" s="15" t="str">
        <f>VLOOKUP(C222,[1]Data!$C$2:$K$330,9,0)</f>
        <v>Trung Bình</v>
      </c>
      <c r="N222" s="18" t="e">
        <f t="shared" si="4"/>
        <v>#VALUE!</v>
      </c>
      <c r="O222" s="2" t="s">
        <v>202</v>
      </c>
      <c r="P222" s="14"/>
      <c r="Q222" s="14"/>
    </row>
    <row r="223" spans="1:17" x14ac:dyDescent="0.35">
      <c r="A223" s="1">
        <v>222</v>
      </c>
      <c r="B223" s="2" t="s">
        <v>1120</v>
      </c>
      <c r="C223" s="2" t="s">
        <v>1132</v>
      </c>
      <c r="D223" s="2" t="s">
        <v>11</v>
      </c>
      <c r="E223" s="2" t="s">
        <v>515</v>
      </c>
      <c r="F223" s="3">
        <v>0</v>
      </c>
      <c r="G223" s="2" t="s">
        <v>1134</v>
      </c>
      <c r="H223" s="2" t="s">
        <v>56</v>
      </c>
      <c r="I223" s="3">
        <v>144</v>
      </c>
      <c r="J223" s="2" t="s">
        <v>1133</v>
      </c>
      <c r="K223" s="2" t="s">
        <v>83</v>
      </c>
      <c r="L223" s="16" t="str">
        <f>VLOOKUP(C223,[1]Data!$C$1:$J$330,8,0)</f>
        <v>3.23</v>
      </c>
      <c r="M223" s="15" t="str">
        <f>VLOOKUP(C223,[1]Data!$C$2:$K$330,9,0)</f>
        <v>Giỏi</v>
      </c>
      <c r="N223" s="18" t="e">
        <f t="shared" si="4"/>
        <v>#VALUE!</v>
      </c>
      <c r="O223" s="2" t="s">
        <v>202</v>
      </c>
      <c r="P223" s="14"/>
      <c r="Q223" s="14"/>
    </row>
    <row r="224" spans="1:17" x14ac:dyDescent="0.35">
      <c r="A224" s="1">
        <v>223</v>
      </c>
      <c r="B224" s="2" t="s">
        <v>1136</v>
      </c>
      <c r="C224" s="2" t="s">
        <v>1135</v>
      </c>
      <c r="D224" s="2" t="s">
        <v>248</v>
      </c>
      <c r="E224" s="2" t="s">
        <v>395</v>
      </c>
      <c r="F224" s="3">
        <v>0</v>
      </c>
      <c r="G224" s="2" t="s">
        <v>1062</v>
      </c>
      <c r="H224" s="2" t="s">
        <v>26</v>
      </c>
      <c r="I224" s="3">
        <v>144</v>
      </c>
      <c r="J224" s="2" t="s">
        <v>63</v>
      </c>
      <c r="K224" s="2" t="s">
        <v>53</v>
      </c>
      <c r="L224" s="16" t="str">
        <f>VLOOKUP(C224,[1]Data!$C$1:$J$330,8,0)</f>
        <v>2.49</v>
      </c>
      <c r="M224" s="15" t="str">
        <f>VLOOKUP(C224,[1]Data!$C$2:$K$330,9,0)</f>
        <v>Trung Bình</v>
      </c>
      <c r="N224" s="18" t="e">
        <f t="shared" si="4"/>
        <v>#VALUE!</v>
      </c>
      <c r="O224" s="2" t="s">
        <v>202</v>
      </c>
      <c r="P224" s="14"/>
      <c r="Q224" s="14"/>
    </row>
    <row r="225" spans="1:17" x14ac:dyDescent="0.35">
      <c r="A225" s="1">
        <v>224</v>
      </c>
      <c r="B225" s="2" t="s">
        <v>1136</v>
      </c>
      <c r="C225" s="2" t="s">
        <v>1137</v>
      </c>
      <c r="D225" s="2" t="s">
        <v>1138</v>
      </c>
      <c r="E225" s="2" t="s">
        <v>12</v>
      </c>
      <c r="F225" s="3">
        <v>0</v>
      </c>
      <c r="G225" s="2" t="s">
        <v>937</v>
      </c>
      <c r="H225" s="2" t="s">
        <v>19</v>
      </c>
      <c r="I225" s="3">
        <v>144</v>
      </c>
      <c r="J225" s="2" t="s">
        <v>55</v>
      </c>
      <c r="K225" s="2" t="s">
        <v>53</v>
      </c>
      <c r="L225" s="16" t="str">
        <f>VLOOKUP(C225,[1]Data!$C$1:$J$330,8,0)</f>
        <v>2.56</v>
      </c>
      <c r="M225" s="15" t="str">
        <f>VLOOKUP(C225,[1]Data!$C$2:$K$330,9,0)</f>
        <v>Khá</v>
      </c>
      <c r="N225" s="18" t="e">
        <f t="shared" si="4"/>
        <v>#VALUE!</v>
      </c>
      <c r="O225" s="2" t="s">
        <v>202</v>
      </c>
      <c r="P225" s="14"/>
      <c r="Q225" s="14"/>
    </row>
    <row r="226" spans="1:17" x14ac:dyDescent="0.35">
      <c r="A226" s="1">
        <v>225</v>
      </c>
      <c r="B226" s="2" t="s">
        <v>1136</v>
      </c>
      <c r="C226" s="2" t="s">
        <v>1139</v>
      </c>
      <c r="D226" s="2" t="s">
        <v>220</v>
      </c>
      <c r="E226" s="2" t="s">
        <v>181</v>
      </c>
      <c r="F226" s="3">
        <v>0</v>
      </c>
      <c r="G226" s="2" t="s">
        <v>1140</v>
      </c>
      <c r="H226" s="2" t="s">
        <v>59</v>
      </c>
      <c r="I226" s="3">
        <v>144</v>
      </c>
      <c r="J226" s="2" t="s">
        <v>877</v>
      </c>
      <c r="K226" s="2" t="s">
        <v>53</v>
      </c>
      <c r="L226" s="16" t="str">
        <f>VLOOKUP(C226,[1]Data!$C$1:$J$330,8,0)</f>
        <v>2.90</v>
      </c>
      <c r="M226" s="15" t="str">
        <f>VLOOKUP(C226,[1]Data!$C$2:$K$330,9,0)</f>
        <v>Khá</v>
      </c>
      <c r="N226" s="18" t="e">
        <f t="shared" si="4"/>
        <v>#VALUE!</v>
      </c>
      <c r="O226" s="2" t="s">
        <v>202</v>
      </c>
      <c r="P226" s="14"/>
      <c r="Q226" s="14"/>
    </row>
    <row r="227" spans="1:17" x14ac:dyDescent="0.35">
      <c r="A227" s="1">
        <v>226</v>
      </c>
      <c r="B227" s="2" t="s">
        <v>1136</v>
      </c>
      <c r="C227" s="2" t="s">
        <v>1144</v>
      </c>
      <c r="D227" s="2" t="s">
        <v>1145</v>
      </c>
      <c r="E227" s="2" t="s">
        <v>67</v>
      </c>
      <c r="F227" s="3">
        <v>0</v>
      </c>
      <c r="G227" s="2" t="s">
        <v>981</v>
      </c>
      <c r="H227" s="2" t="s">
        <v>33</v>
      </c>
      <c r="I227" s="3">
        <v>144</v>
      </c>
      <c r="J227" s="2" t="s">
        <v>182</v>
      </c>
      <c r="K227" s="2" t="s">
        <v>53</v>
      </c>
      <c r="L227" s="16" t="str">
        <f>VLOOKUP(C227,[1]Data!$C$1:$J$330,8,0)</f>
        <v>2.44</v>
      </c>
      <c r="M227" s="15" t="str">
        <f>VLOOKUP(C227,[1]Data!$C$2:$K$330,9,0)</f>
        <v>Trung Bình</v>
      </c>
      <c r="N227" s="18" t="e">
        <f t="shared" si="4"/>
        <v>#VALUE!</v>
      </c>
      <c r="O227" s="2" t="s">
        <v>202</v>
      </c>
      <c r="P227" s="14"/>
      <c r="Q227" s="14"/>
    </row>
    <row r="228" spans="1:17" x14ac:dyDescent="0.35">
      <c r="A228" s="1">
        <v>227</v>
      </c>
      <c r="B228" s="2" t="s">
        <v>1136</v>
      </c>
      <c r="C228" s="2" t="s">
        <v>1146</v>
      </c>
      <c r="D228" s="2" t="s">
        <v>400</v>
      </c>
      <c r="E228" s="2" t="s">
        <v>662</v>
      </c>
      <c r="F228" s="3">
        <v>0</v>
      </c>
      <c r="G228" s="2" t="s">
        <v>1147</v>
      </c>
      <c r="H228" s="2" t="s">
        <v>15</v>
      </c>
      <c r="I228" s="3">
        <v>144</v>
      </c>
      <c r="J228" s="2" t="s">
        <v>51</v>
      </c>
      <c r="K228" s="2" t="s">
        <v>14</v>
      </c>
      <c r="L228" s="16" t="str">
        <f>VLOOKUP(C228,[1]Data!$C$1:$J$330,8,0)</f>
        <v>2.32</v>
      </c>
      <c r="M228" s="15" t="str">
        <f>VLOOKUP(C228,[1]Data!$C$2:$K$330,9,0)</f>
        <v>Trung Bình</v>
      </c>
      <c r="N228" s="18" t="e">
        <f t="shared" si="4"/>
        <v>#VALUE!</v>
      </c>
      <c r="O228" s="2" t="s">
        <v>202</v>
      </c>
      <c r="P228" s="14"/>
      <c r="Q228" s="14"/>
    </row>
    <row r="229" spans="1:17" x14ac:dyDescent="0.35">
      <c r="A229" s="1">
        <v>228</v>
      </c>
      <c r="B229" s="2" t="s">
        <v>1151</v>
      </c>
      <c r="C229" s="2" t="s">
        <v>1149</v>
      </c>
      <c r="D229" s="2" t="s">
        <v>1150</v>
      </c>
      <c r="E229" s="2" t="s">
        <v>28</v>
      </c>
      <c r="F229" s="3">
        <v>0</v>
      </c>
      <c r="G229" s="2" t="s">
        <v>1152</v>
      </c>
      <c r="H229" s="2" t="s">
        <v>26</v>
      </c>
      <c r="I229" s="3">
        <v>140</v>
      </c>
      <c r="J229" s="2" t="s">
        <v>915</v>
      </c>
      <c r="K229" s="2" t="s">
        <v>83</v>
      </c>
      <c r="L229" s="16" t="str">
        <f>VLOOKUP(C229,[1]Data!$C$1:$J$330,8,0)</f>
        <v>3.24</v>
      </c>
      <c r="M229" s="15" t="str">
        <f>VLOOKUP(C229,[1]Data!$C$2:$K$330,9,0)</f>
        <v>Giỏi</v>
      </c>
      <c r="N229" s="18" t="e">
        <f t="shared" si="4"/>
        <v>#VALUE!</v>
      </c>
      <c r="O229" s="2" t="s">
        <v>218</v>
      </c>
      <c r="P229" s="14"/>
      <c r="Q229" s="14"/>
    </row>
    <row r="230" spans="1:17" x14ac:dyDescent="0.35">
      <c r="A230" s="1">
        <v>229</v>
      </c>
      <c r="B230" s="2" t="s">
        <v>1151</v>
      </c>
      <c r="C230" s="2" t="s">
        <v>1153</v>
      </c>
      <c r="D230" s="2" t="s">
        <v>1154</v>
      </c>
      <c r="E230" s="2" t="s">
        <v>791</v>
      </c>
      <c r="F230" s="3">
        <v>0</v>
      </c>
      <c r="G230" s="2" t="s">
        <v>1156</v>
      </c>
      <c r="H230" s="2" t="s">
        <v>33</v>
      </c>
      <c r="I230" s="3">
        <v>140</v>
      </c>
      <c r="J230" s="2" t="s">
        <v>1155</v>
      </c>
      <c r="K230" s="2" t="s">
        <v>83</v>
      </c>
      <c r="L230" s="16" t="str">
        <f>VLOOKUP(C230,[1]Data!$C$1:$J$330,8,0)</f>
        <v>3.20</v>
      </c>
      <c r="M230" s="15" t="str">
        <f>VLOOKUP(C230,[1]Data!$C$2:$K$330,9,0)</f>
        <v>Giỏi</v>
      </c>
      <c r="N230" s="18" t="e">
        <f t="shared" si="4"/>
        <v>#VALUE!</v>
      </c>
      <c r="O230" s="2" t="s">
        <v>218</v>
      </c>
      <c r="P230" s="14"/>
      <c r="Q230" s="14"/>
    </row>
    <row r="231" spans="1:17" x14ac:dyDescent="0.35">
      <c r="A231" s="1">
        <v>230</v>
      </c>
      <c r="B231" s="2" t="s">
        <v>1151</v>
      </c>
      <c r="C231" s="2" t="s">
        <v>1163</v>
      </c>
      <c r="D231" s="2" t="s">
        <v>1164</v>
      </c>
      <c r="E231" s="2" t="s">
        <v>1165</v>
      </c>
      <c r="F231" s="3">
        <v>1</v>
      </c>
      <c r="G231" s="2" t="s">
        <v>1167</v>
      </c>
      <c r="H231" s="2" t="s">
        <v>192</v>
      </c>
      <c r="I231" s="3">
        <v>140</v>
      </c>
      <c r="J231" s="2" t="s">
        <v>1166</v>
      </c>
      <c r="K231" s="2" t="s">
        <v>53</v>
      </c>
      <c r="L231" s="16" t="str">
        <f>VLOOKUP(C231,[1]Data!$C$1:$J$330,8,0)</f>
        <v>3.13</v>
      </c>
      <c r="M231" s="15" t="str">
        <f>VLOOKUP(C231,[1]Data!$C$2:$K$330,9,0)</f>
        <v>Khá</v>
      </c>
      <c r="N231" s="18" t="e">
        <f t="shared" si="4"/>
        <v>#VALUE!</v>
      </c>
      <c r="O231" s="2" t="s">
        <v>218</v>
      </c>
      <c r="P231" s="14"/>
      <c r="Q231" s="14"/>
    </row>
    <row r="232" spans="1:17" x14ac:dyDescent="0.35">
      <c r="A232" s="1">
        <v>231</v>
      </c>
      <c r="B232" s="2" t="s">
        <v>1172</v>
      </c>
      <c r="C232" s="2" t="s">
        <v>1171</v>
      </c>
      <c r="D232" s="2" t="s">
        <v>506</v>
      </c>
      <c r="E232" s="2" t="s">
        <v>87</v>
      </c>
      <c r="F232" s="3">
        <v>0</v>
      </c>
      <c r="G232" s="2" t="s">
        <v>1054</v>
      </c>
      <c r="H232" s="2" t="s">
        <v>298</v>
      </c>
      <c r="I232" s="3">
        <v>140</v>
      </c>
      <c r="J232" s="2" t="s">
        <v>656</v>
      </c>
      <c r="K232" s="2" t="s">
        <v>53</v>
      </c>
      <c r="L232" s="16" t="str">
        <f>VLOOKUP(C232,[1]Data!$C$1:$J$330,8,0)</f>
        <v>2.77</v>
      </c>
      <c r="M232" s="15" t="str">
        <f>VLOOKUP(C232,[1]Data!$C$2:$K$330,9,0)</f>
        <v>Khá</v>
      </c>
      <c r="N232" s="18" t="e">
        <f t="shared" si="4"/>
        <v>#VALUE!</v>
      </c>
      <c r="O232" s="2" t="s">
        <v>218</v>
      </c>
      <c r="P232" s="14"/>
      <c r="Q232" s="14"/>
    </row>
    <row r="233" spans="1:17" x14ac:dyDescent="0.35">
      <c r="A233" s="1">
        <v>232</v>
      </c>
      <c r="B233" s="2" t="s">
        <v>1172</v>
      </c>
      <c r="C233" s="2" t="s">
        <v>1173</v>
      </c>
      <c r="D233" s="2" t="s">
        <v>1131</v>
      </c>
      <c r="E233" s="2" t="s">
        <v>791</v>
      </c>
      <c r="F233" s="3">
        <v>0</v>
      </c>
      <c r="G233" s="2" t="s">
        <v>1174</v>
      </c>
      <c r="H233" s="2" t="s">
        <v>30</v>
      </c>
      <c r="I233" s="3">
        <v>140</v>
      </c>
      <c r="J233" s="2" t="s">
        <v>151</v>
      </c>
      <c r="K233" s="2" t="s">
        <v>53</v>
      </c>
      <c r="L233" s="16" t="str">
        <f>VLOOKUP(C233,[1]Data!$C$1:$J$330,8,0)</f>
        <v>2.52</v>
      </c>
      <c r="M233" s="15" t="str">
        <f>VLOOKUP(C233,[1]Data!$C$2:$K$330,9,0)</f>
        <v>Khá</v>
      </c>
      <c r="N233" s="18" t="e">
        <f t="shared" si="4"/>
        <v>#VALUE!</v>
      </c>
      <c r="O233" s="2" t="s">
        <v>218</v>
      </c>
      <c r="P233" s="14"/>
      <c r="Q233" s="14"/>
    </row>
    <row r="234" spans="1:17" x14ac:dyDescent="0.35">
      <c r="A234" s="1">
        <v>233</v>
      </c>
      <c r="B234" s="2" t="s">
        <v>1172</v>
      </c>
      <c r="C234" s="2" t="s">
        <v>1179</v>
      </c>
      <c r="D234" s="2" t="s">
        <v>435</v>
      </c>
      <c r="E234" s="2" t="s">
        <v>1180</v>
      </c>
      <c r="F234" s="3">
        <v>1</v>
      </c>
      <c r="G234" s="2" t="s">
        <v>1181</v>
      </c>
      <c r="H234" s="2" t="s">
        <v>298</v>
      </c>
      <c r="I234" s="3">
        <v>140</v>
      </c>
      <c r="J234" s="2" t="s">
        <v>357</v>
      </c>
      <c r="K234" s="2" t="s">
        <v>53</v>
      </c>
      <c r="L234" s="16" t="str">
        <f>VLOOKUP(C234,[1]Data!$C$1:$J$330,8,0)</f>
        <v>2.83</v>
      </c>
      <c r="M234" s="15" t="str">
        <f>VLOOKUP(C234,[1]Data!$C$2:$K$330,9,0)</f>
        <v>Khá</v>
      </c>
      <c r="N234" s="18" t="e">
        <f t="shared" si="4"/>
        <v>#VALUE!</v>
      </c>
      <c r="O234" s="2" t="s">
        <v>218</v>
      </c>
      <c r="P234" s="14"/>
      <c r="Q234" s="14"/>
    </row>
    <row r="235" spans="1:17" x14ac:dyDescent="0.35">
      <c r="A235" s="1">
        <v>234</v>
      </c>
      <c r="B235" s="2" t="s">
        <v>1172</v>
      </c>
      <c r="C235" s="2" t="s">
        <v>1191</v>
      </c>
      <c r="D235" s="2" t="s">
        <v>1192</v>
      </c>
      <c r="E235" s="2" t="s">
        <v>67</v>
      </c>
      <c r="F235" s="3">
        <v>0</v>
      </c>
      <c r="G235" s="2" t="s">
        <v>1193</v>
      </c>
      <c r="H235" s="2" t="s">
        <v>192</v>
      </c>
      <c r="I235" s="3">
        <v>140</v>
      </c>
      <c r="J235" s="2" t="s">
        <v>55</v>
      </c>
      <c r="K235" s="2" t="s">
        <v>53</v>
      </c>
      <c r="L235" s="16" t="str">
        <f>VLOOKUP(C235,[1]Data!$C$1:$J$330,8,0)</f>
        <v>2.56</v>
      </c>
      <c r="M235" s="15" t="str">
        <f>VLOOKUP(C235,[1]Data!$C$2:$K$330,9,0)</f>
        <v>Khá</v>
      </c>
      <c r="N235" s="18" t="e">
        <f t="shared" si="4"/>
        <v>#VALUE!</v>
      </c>
      <c r="O235" s="2" t="s">
        <v>218</v>
      </c>
      <c r="P235" s="14"/>
      <c r="Q235" s="14"/>
    </row>
    <row r="236" spans="1:17" x14ac:dyDescent="0.35">
      <c r="A236" s="1">
        <v>235</v>
      </c>
      <c r="B236" s="2" t="s">
        <v>1172</v>
      </c>
      <c r="C236" s="2" t="s">
        <v>1197</v>
      </c>
      <c r="D236" s="2" t="s">
        <v>1198</v>
      </c>
      <c r="E236" s="2" t="s">
        <v>62</v>
      </c>
      <c r="F236" s="3">
        <v>1</v>
      </c>
      <c r="G236" s="2" t="s">
        <v>961</v>
      </c>
      <c r="H236" s="2" t="s">
        <v>19</v>
      </c>
      <c r="I236" s="3">
        <v>140</v>
      </c>
      <c r="J236" s="2" t="s">
        <v>539</v>
      </c>
      <c r="K236" s="2" t="s">
        <v>53</v>
      </c>
      <c r="L236" s="16" t="str">
        <f>VLOOKUP(C236,[1]Data!$C$1:$J$330,8,0)</f>
        <v>2.81</v>
      </c>
      <c r="M236" s="15" t="str">
        <f>VLOOKUP(C236,[1]Data!$C$2:$K$330,9,0)</f>
        <v>Khá</v>
      </c>
      <c r="N236" s="18" t="e">
        <f t="shared" si="4"/>
        <v>#VALUE!</v>
      </c>
      <c r="O236" s="2" t="s">
        <v>218</v>
      </c>
      <c r="P236" s="14"/>
      <c r="Q236" s="14"/>
    </row>
    <row r="237" spans="1:17" x14ac:dyDescent="0.35">
      <c r="A237" s="1">
        <v>236</v>
      </c>
      <c r="B237" s="2" t="s">
        <v>1172</v>
      </c>
      <c r="C237" s="2" t="s">
        <v>1199</v>
      </c>
      <c r="D237" s="2" t="s">
        <v>1200</v>
      </c>
      <c r="E237" s="2" t="s">
        <v>81</v>
      </c>
      <c r="F237" s="3">
        <v>0</v>
      </c>
      <c r="G237" s="2" t="s">
        <v>1201</v>
      </c>
      <c r="H237" s="2" t="s">
        <v>59</v>
      </c>
      <c r="I237" s="3">
        <v>140</v>
      </c>
      <c r="J237" s="2" t="s">
        <v>63</v>
      </c>
      <c r="K237" s="2" t="s">
        <v>53</v>
      </c>
      <c r="L237" s="16" t="str">
        <f>VLOOKUP(C237,[1]Data!$C$1:$J$330,8,0)</f>
        <v>2.53</v>
      </c>
      <c r="M237" s="15" t="str">
        <f>VLOOKUP(C237,[1]Data!$C$2:$K$330,9,0)</f>
        <v>Khá</v>
      </c>
      <c r="N237" s="18" t="e">
        <f t="shared" si="4"/>
        <v>#VALUE!</v>
      </c>
      <c r="O237" s="2" t="s">
        <v>218</v>
      </c>
      <c r="P237" s="14"/>
      <c r="Q237" s="14"/>
    </row>
    <row r="238" spans="1:17" x14ac:dyDescent="0.35">
      <c r="A238" s="1">
        <v>237</v>
      </c>
      <c r="B238" s="2" t="s">
        <v>1204</v>
      </c>
      <c r="C238" s="2" t="s">
        <v>1202</v>
      </c>
      <c r="D238" s="2" t="s">
        <v>1203</v>
      </c>
      <c r="E238" s="2" t="s">
        <v>87</v>
      </c>
      <c r="F238" s="3">
        <v>0</v>
      </c>
      <c r="G238" s="2" t="s">
        <v>935</v>
      </c>
      <c r="H238" s="2" t="s">
        <v>433</v>
      </c>
      <c r="I238" s="3">
        <v>140</v>
      </c>
      <c r="J238" s="2" t="s">
        <v>105</v>
      </c>
      <c r="K238" s="2" t="s">
        <v>53</v>
      </c>
      <c r="L238" s="16" t="str">
        <f>VLOOKUP(C238,[1]Data!$C$1:$J$330,8,0)</f>
        <v>2.49</v>
      </c>
      <c r="M238" s="15" t="str">
        <f>VLOOKUP(C238,[1]Data!$C$2:$K$330,9,0)</f>
        <v>Trung Bình</v>
      </c>
      <c r="N238" s="18" t="e">
        <f t="shared" si="4"/>
        <v>#VALUE!</v>
      </c>
      <c r="O238" s="2" t="s">
        <v>218</v>
      </c>
      <c r="P238" s="14"/>
      <c r="Q238" s="14"/>
    </row>
    <row r="239" spans="1:17" x14ac:dyDescent="0.35">
      <c r="A239" s="1">
        <v>238</v>
      </c>
      <c r="B239" s="2" t="s">
        <v>1204</v>
      </c>
      <c r="C239" s="2" t="s">
        <v>1215</v>
      </c>
      <c r="D239" s="2" t="s">
        <v>1216</v>
      </c>
      <c r="E239" s="2" t="s">
        <v>1217</v>
      </c>
      <c r="F239" s="3">
        <v>0</v>
      </c>
      <c r="G239" s="2" t="s">
        <v>1219</v>
      </c>
      <c r="H239" s="2" t="s">
        <v>15</v>
      </c>
      <c r="I239" s="3">
        <v>140</v>
      </c>
      <c r="J239" s="2" t="s">
        <v>1218</v>
      </c>
      <c r="K239" s="2" t="s">
        <v>83</v>
      </c>
      <c r="L239" s="16" t="str">
        <f>VLOOKUP(C239,[1]Data!$C$1:$J$330,8,0)</f>
        <v>3.43</v>
      </c>
      <c r="M239" s="15" t="str">
        <f>VLOOKUP(C239,[1]Data!$C$2:$K$330,9,0)</f>
        <v>Giỏi</v>
      </c>
      <c r="N239" s="18" t="e">
        <f t="shared" si="4"/>
        <v>#VALUE!</v>
      </c>
      <c r="O239" s="2" t="s">
        <v>218</v>
      </c>
      <c r="P239" s="14"/>
      <c r="Q239" s="14"/>
    </row>
    <row r="240" spans="1:17" x14ac:dyDescent="0.35">
      <c r="A240" s="1">
        <v>239</v>
      </c>
      <c r="B240" s="2" t="s">
        <v>1204</v>
      </c>
      <c r="C240" s="2" t="s">
        <v>1220</v>
      </c>
      <c r="D240" s="2" t="s">
        <v>1221</v>
      </c>
      <c r="E240" s="2" t="s">
        <v>25</v>
      </c>
      <c r="F240" s="3">
        <v>0</v>
      </c>
      <c r="G240" s="2" t="s">
        <v>1222</v>
      </c>
      <c r="H240" s="2" t="s">
        <v>59</v>
      </c>
      <c r="I240" s="3">
        <v>140</v>
      </c>
      <c r="J240" s="2" t="s">
        <v>645</v>
      </c>
      <c r="K240" s="2" t="s">
        <v>53</v>
      </c>
      <c r="L240" s="16" t="str">
        <f>VLOOKUP(C240,[1]Data!$C$1:$J$330,8,0)</f>
        <v>2.66</v>
      </c>
      <c r="M240" s="15" t="str">
        <f>VLOOKUP(C240,[1]Data!$C$2:$K$330,9,0)</f>
        <v>Khá</v>
      </c>
      <c r="N240" s="18" t="e">
        <f t="shared" si="4"/>
        <v>#VALUE!</v>
      </c>
      <c r="O240" s="2" t="s">
        <v>218</v>
      </c>
      <c r="P240" s="14"/>
      <c r="Q240" s="14"/>
    </row>
    <row r="241" spans="1:17" x14ac:dyDescent="0.35">
      <c r="A241" s="1">
        <v>240</v>
      </c>
      <c r="B241" s="2" t="s">
        <v>1226</v>
      </c>
      <c r="C241" s="2" t="s">
        <v>1224</v>
      </c>
      <c r="D241" s="2" t="s">
        <v>1225</v>
      </c>
      <c r="E241" s="2" t="s">
        <v>791</v>
      </c>
      <c r="F241" s="3">
        <v>0</v>
      </c>
      <c r="G241" s="2" t="s">
        <v>1227</v>
      </c>
      <c r="H241" s="2" t="s">
        <v>61</v>
      </c>
      <c r="I241" s="3">
        <v>140</v>
      </c>
      <c r="J241" s="2" t="s">
        <v>411</v>
      </c>
      <c r="K241" s="2" t="s">
        <v>53</v>
      </c>
      <c r="L241" s="16" t="str">
        <f>VLOOKUP(C241,[1]Data!$C$1:$J$330,8,0)</f>
        <v>2.59</v>
      </c>
      <c r="M241" s="15" t="str">
        <f>VLOOKUP(C241,[1]Data!$C$2:$K$330,9,0)</f>
        <v>Khá</v>
      </c>
      <c r="N241" s="18" t="e">
        <f t="shared" si="4"/>
        <v>#VALUE!</v>
      </c>
      <c r="O241" s="2" t="s">
        <v>218</v>
      </c>
      <c r="P241" s="14"/>
      <c r="Q241" s="14"/>
    </row>
    <row r="242" spans="1:17" x14ac:dyDescent="0.35">
      <c r="A242" s="1">
        <v>241</v>
      </c>
      <c r="B242" s="2" t="s">
        <v>1226</v>
      </c>
      <c r="C242" s="2" t="s">
        <v>1230</v>
      </c>
      <c r="D242" s="2" t="s">
        <v>1231</v>
      </c>
      <c r="E242" s="2" t="s">
        <v>133</v>
      </c>
      <c r="F242" s="3">
        <v>0</v>
      </c>
      <c r="G242" s="2" t="s">
        <v>1233</v>
      </c>
      <c r="H242" s="2" t="s">
        <v>15</v>
      </c>
      <c r="I242" s="3">
        <v>140</v>
      </c>
      <c r="J242" s="2" t="s">
        <v>1232</v>
      </c>
      <c r="K242" s="2" t="s">
        <v>53</v>
      </c>
      <c r="L242" s="16" t="str">
        <f>VLOOKUP(C242,[1]Data!$C$1:$J$330,8,0)</f>
        <v>3.06</v>
      </c>
      <c r="M242" s="15" t="str">
        <f>VLOOKUP(C242,[1]Data!$C$2:$K$330,9,0)</f>
        <v>Khá</v>
      </c>
      <c r="N242" s="18" t="e">
        <f t="shared" si="4"/>
        <v>#VALUE!</v>
      </c>
      <c r="O242" s="2" t="s">
        <v>218</v>
      </c>
      <c r="P242" s="14"/>
      <c r="Q242" s="14"/>
    </row>
    <row r="243" spans="1:17" x14ac:dyDescent="0.35">
      <c r="A243" s="1">
        <v>242</v>
      </c>
      <c r="B243" s="2" t="s">
        <v>1226</v>
      </c>
      <c r="C243" s="2" t="s">
        <v>1234</v>
      </c>
      <c r="D243" s="2" t="s">
        <v>995</v>
      </c>
      <c r="E243" s="2" t="s">
        <v>181</v>
      </c>
      <c r="F243" s="3">
        <v>0</v>
      </c>
      <c r="G243" s="2" t="s">
        <v>853</v>
      </c>
      <c r="H243" s="2" t="s">
        <v>59</v>
      </c>
      <c r="I243" s="3">
        <v>140</v>
      </c>
      <c r="J243" s="2" t="s">
        <v>88</v>
      </c>
      <c r="K243" s="2" t="s">
        <v>14</v>
      </c>
      <c r="L243" s="16" t="str">
        <f>VLOOKUP(C243,[1]Data!$C$1:$J$330,8,0)</f>
        <v>2.40</v>
      </c>
      <c r="M243" s="15" t="str">
        <f>VLOOKUP(C243,[1]Data!$C$2:$K$330,9,0)</f>
        <v>Trung Bình</v>
      </c>
      <c r="N243" s="18" t="e">
        <f t="shared" si="4"/>
        <v>#VALUE!</v>
      </c>
      <c r="O243" s="2" t="s">
        <v>218</v>
      </c>
      <c r="P243" s="14"/>
      <c r="Q243" s="14"/>
    </row>
    <row r="244" spans="1:17" x14ac:dyDescent="0.35">
      <c r="A244" s="1">
        <v>243</v>
      </c>
      <c r="B244" s="2" t="s">
        <v>1226</v>
      </c>
      <c r="C244" s="2" t="s">
        <v>1238</v>
      </c>
      <c r="D244" s="2" t="s">
        <v>1239</v>
      </c>
      <c r="E244" s="2" t="s">
        <v>948</v>
      </c>
      <c r="F244" s="3">
        <v>0</v>
      </c>
      <c r="G244" s="2" t="s">
        <v>1241</v>
      </c>
      <c r="H244" s="2" t="s">
        <v>33</v>
      </c>
      <c r="I244" s="3">
        <v>140</v>
      </c>
      <c r="J244" s="2" t="s">
        <v>1240</v>
      </c>
      <c r="K244" s="2" t="s">
        <v>83</v>
      </c>
      <c r="L244" s="16" t="str">
        <f>VLOOKUP(C244,[1]Data!$C$1:$J$330,8,0)</f>
        <v>3.45</v>
      </c>
      <c r="M244" s="15" t="str">
        <f>VLOOKUP(C244,[1]Data!$C$2:$K$330,9,0)</f>
        <v>Giỏi</v>
      </c>
      <c r="N244" s="18" t="e">
        <f t="shared" si="4"/>
        <v>#VALUE!</v>
      </c>
      <c r="O244" s="2" t="s">
        <v>218</v>
      </c>
      <c r="P244" s="14"/>
      <c r="Q244" s="14"/>
    </row>
    <row r="245" spans="1:17" x14ac:dyDescent="0.35">
      <c r="A245" s="1">
        <v>244</v>
      </c>
      <c r="B245" s="2" t="s">
        <v>1226</v>
      </c>
      <c r="C245" s="2" t="s">
        <v>1242</v>
      </c>
      <c r="D245" s="2" t="s">
        <v>276</v>
      </c>
      <c r="E245" s="2" t="s">
        <v>1148</v>
      </c>
      <c r="F245" s="3">
        <v>0</v>
      </c>
      <c r="G245" s="2" t="s">
        <v>978</v>
      </c>
      <c r="H245" s="2" t="s">
        <v>19</v>
      </c>
      <c r="I245" s="3">
        <v>140</v>
      </c>
      <c r="J245" s="2" t="s">
        <v>151</v>
      </c>
      <c r="K245" s="2" t="s">
        <v>53</v>
      </c>
      <c r="L245" s="16" t="str">
        <f>VLOOKUP(C245,[1]Data!$C$1:$J$330,8,0)</f>
        <v>2.47</v>
      </c>
      <c r="M245" s="15" t="str">
        <f>VLOOKUP(C245,[1]Data!$C$2:$K$330,9,0)</f>
        <v>Trung Bình</v>
      </c>
      <c r="N245" s="18" t="e">
        <f t="shared" si="4"/>
        <v>#VALUE!</v>
      </c>
      <c r="O245" s="2" t="s">
        <v>218</v>
      </c>
      <c r="P245" s="14"/>
      <c r="Q245" s="14"/>
    </row>
    <row r="246" spans="1:17" x14ac:dyDescent="0.35">
      <c r="A246" s="1">
        <v>245</v>
      </c>
      <c r="B246" s="2" t="s">
        <v>1226</v>
      </c>
      <c r="C246" s="2" t="s">
        <v>1243</v>
      </c>
      <c r="D246" s="2" t="s">
        <v>47</v>
      </c>
      <c r="E246" s="2" t="s">
        <v>1244</v>
      </c>
      <c r="F246" s="3">
        <v>0</v>
      </c>
      <c r="G246" s="2" t="s">
        <v>873</v>
      </c>
      <c r="H246" s="2" t="s">
        <v>26</v>
      </c>
      <c r="I246" s="3">
        <v>140</v>
      </c>
      <c r="J246" s="2" t="s">
        <v>1065</v>
      </c>
      <c r="K246" s="2" t="s">
        <v>53</v>
      </c>
      <c r="L246" s="16" t="str">
        <f>VLOOKUP(C246,[1]Data!$C$1:$J$330,8,0)</f>
        <v>3.09</v>
      </c>
      <c r="M246" s="15" t="str">
        <f>VLOOKUP(C246,[1]Data!$C$2:$K$330,9,0)</f>
        <v>Khá</v>
      </c>
      <c r="N246" s="18" t="e">
        <f t="shared" si="4"/>
        <v>#VALUE!</v>
      </c>
      <c r="O246" s="2" t="s">
        <v>218</v>
      </c>
      <c r="P246" s="14"/>
      <c r="Q246" s="14"/>
    </row>
    <row r="247" spans="1:17" x14ac:dyDescent="0.35">
      <c r="A247" s="1">
        <v>246</v>
      </c>
      <c r="B247" s="2" t="s">
        <v>1247</v>
      </c>
      <c r="C247" s="2" t="s">
        <v>1245</v>
      </c>
      <c r="D247" s="2" t="s">
        <v>47</v>
      </c>
      <c r="E247" s="2" t="s">
        <v>1246</v>
      </c>
      <c r="F247" s="3">
        <v>0</v>
      </c>
      <c r="G247" s="2" t="s">
        <v>1248</v>
      </c>
      <c r="H247" s="2" t="s">
        <v>15</v>
      </c>
      <c r="I247" s="3">
        <v>140</v>
      </c>
      <c r="J247" s="2" t="s">
        <v>321</v>
      </c>
      <c r="K247" s="2" t="s">
        <v>53</v>
      </c>
      <c r="L247" s="16" t="str">
        <f>VLOOKUP(C247,[1]Data!$C$1:$J$330,8,0)</f>
        <v>2.54</v>
      </c>
      <c r="M247" s="15" t="str">
        <f>VLOOKUP(C247,[1]Data!$C$2:$K$330,9,0)</f>
        <v>Khá</v>
      </c>
      <c r="N247" s="18" t="e">
        <f t="shared" ref="N247:N297" si="5">J247-L247</f>
        <v>#VALUE!</v>
      </c>
      <c r="O247" s="2" t="s">
        <v>218</v>
      </c>
      <c r="P247" s="14"/>
      <c r="Q247" s="14"/>
    </row>
    <row r="248" spans="1:17" x14ac:dyDescent="0.35">
      <c r="A248" s="1">
        <v>247</v>
      </c>
      <c r="B248" s="2" t="s">
        <v>1247</v>
      </c>
      <c r="C248" s="2" t="s">
        <v>1249</v>
      </c>
      <c r="D248" s="2" t="s">
        <v>374</v>
      </c>
      <c r="E248" s="2" t="s">
        <v>160</v>
      </c>
      <c r="F248" s="3">
        <v>0</v>
      </c>
      <c r="G248" s="2" t="s">
        <v>1070</v>
      </c>
      <c r="H248" s="2" t="s">
        <v>225</v>
      </c>
      <c r="I248" s="3">
        <v>140</v>
      </c>
      <c r="J248" s="2" t="s">
        <v>55</v>
      </c>
      <c r="K248" s="2" t="s">
        <v>53</v>
      </c>
      <c r="L248" s="16" t="str">
        <f>VLOOKUP(C248,[1]Data!$C$1:$J$330,8,0)</f>
        <v>2.56</v>
      </c>
      <c r="M248" s="15" t="str">
        <f>VLOOKUP(C248,[1]Data!$C$2:$K$330,9,0)</f>
        <v>Khá</v>
      </c>
      <c r="N248" s="18" t="e">
        <f t="shared" si="5"/>
        <v>#VALUE!</v>
      </c>
      <c r="O248" s="2" t="s">
        <v>218</v>
      </c>
      <c r="P248" s="14"/>
      <c r="Q248" s="14"/>
    </row>
    <row r="249" spans="1:17" x14ac:dyDescent="0.35">
      <c r="A249" s="1">
        <v>248</v>
      </c>
      <c r="B249" s="2" t="s">
        <v>1247</v>
      </c>
      <c r="C249" s="2" t="s">
        <v>1252</v>
      </c>
      <c r="D249" s="2" t="s">
        <v>1253</v>
      </c>
      <c r="E249" s="2" t="s">
        <v>40</v>
      </c>
      <c r="F249" s="3">
        <v>0</v>
      </c>
      <c r="G249" s="2" t="s">
        <v>878</v>
      </c>
      <c r="H249" s="2" t="s">
        <v>225</v>
      </c>
      <c r="I249" s="3">
        <v>140</v>
      </c>
      <c r="J249" s="2" t="s">
        <v>285</v>
      </c>
      <c r="K249" s="2" t="s">
        <v>14</v>
      </c>
      <c r="L249" s="16" t="str">
        <f>VLOOKUP(C249,[1]Data!$C$1:$J$330,8,0)</f>
        <v>2.44</v>
      </c>
      <c r="M249" s="15" t="str">
        <f>VLOOKUP(C249,[1]Data!$C$2:$K$330,9,0)</f>
        <v>Trung Bình</v>
      </c>
      <c r="N249" s="18" t="e">
        <f t="shared" si="5"/>
        <v>#VALUE!</v>
      </c>
      <c r="O249" s="2" t="s">
        <v>218</v>
      </c>
      <c r="P249" s="14"/>
      <c r="Q249" s="14"/>
    </row>
    <row r="250" spans="1:17" x14ac:dyDescent="0.35">
      <c r="A250" s="1">
        <v>249</v>
      </c>
      <c r="B250" s="2" t="s">
        <v>1247</v>
      </c>
      <c r="C250" s="2" t="s">
        <v>1263</v>
      </c>
      <c r="D250" s="2" t="s">
        <v>498</v>
      </c>
      <c r="E250" s="2" t="s">
        <v>662</v>
      </c>
      <c r="F250" s="3">
        <v>0</v>
      </c>
      <c r="G250" s="2" t="s">
        <v>1108</v>
      </c>
      <c r="H250" s="2" t="s">
        <v>15</v>
      </c>
      <c r="I250" s="3">
        <v>140</v>
      </c>
      <c r="J250" s="2" t="s">
        <v>869</v>
      </c>
      <c r="K250" s="2" t="s">
        <v>83</v>
      </c>
      <c r="L250" s="16" t="str">
        <f>VLOOKUP(C250,[1]Data!$C$1:$J$330,8,0)</f>
        <v>3.28</v>
      </c>
      <c r="M250" s="15" t="str">
        <f>VLOOKUP(C250,[1]Data!$C$2:$K$330,9,0)</f>
        <v>Giỏi</v>
      </c>
      <c r="N250" s="18" t="e">
        <f t="shared" si="5"/>
        <v>#VALUE!</v>
      </c>
      <c r="O250" s="2" t="s">
        <v>218</v>
      </c>
      <c r="P250" s="14"/>
      <c r="Q250" s="14"/>
    </row>
    <row r="251" spans="1:17" x14ac:dyDescent="0.35">
      <c r="A251" s="1">
        <v>250</v>
      </c>
      <c r="B251" s="2" t="s">
        <v>1265</v>
      </c>
      <c r="C251" s="2" t="s">
        <v>1264</v>
      </c>
      <c r="D251" s="2" t="s">
        <v>204</v>
      </c>
      <c r="E251" s="2" t="s">
        <v>691</v>
      </c>
      <c r="F251" s="3">
        <v>0</v>
      </c>
      <c r="G251" s="2" t="s">
        <v>1266</v>
      </c>
      <c r="H251" s="2" t="s">
        <v>19</v>
      </c>
      <c r="I251" s="3">
        <v>140</v>
      </c>
      <c r="J251" s="2" t="s">
        <v>88</v>
      </c>
      <c r="K251" s="2" t="s">
        <v>14</v>
      </c>
      <c r="L251" s="16" t="str">
        <f>VLOOKUP(C251,[1]Data!$C$1:$J$330,8,0)</f>
        <v>2.42</v>
      </c>
      <c r="M251" s="15" t="str">
        <f>VLOOKUP(C251,[1]Data!$C$2:$K$330,9,0)</f>
        <v>Trung Bình</v>
      </c>
      <c r="N251" s="18" t="e">
        <f t="shared" si="5"/>
        <v>#VALUE!</v>
      </c>
      <c r="O251" s="2" t="s">
        <v>218</v>
      </c>
      <c r="P251" s="14"/>
      <c r="Q251" s="14"/>
    </row>
    <row r="252" spans="1:17" x14ac:dyDescent="0.35">
      <c r="A252" s="1">
        <v>251</v>
      </c>
      <c r="B252" s="2" t="s">
        <v>1265</v>
      </c>
      <c r="C252" s="2" t="s">
        <v>1267</v>
      </c>
      <c r="D252" s="2" t="s">
        <v>1268</v>
      </c>
      <c r="E252" s="2" t="s">
        <v>277</v>
      </c>
      <c r="F252" s="3">
        <v>0</v>
      </c>
      <c r="G252" s="2" t="s">
        <v>812</v>
      </c>
      <c r="H252" s="2" t="s">
        <v>26</v>
      </c>
      <c r="I252" s="3">
        <v>140</v>
      </c>
      <c r="J252" s="2" t="s">
        <v>783</v>
      </c>
      <c r="K252" s="2" t="s">
        <v>53</v>
      </c>
      <c r="L252" s="16" t="str">
        <f>VLOOKUP(C252,[1]Data!$C$1:$J$330,8,0)</f>
        <v>2.61</v>
      </c>
      <c r="M252" s="15" t="str">
        <f>VLOOKUP(C252,[1]Data!$C$2:$K$330,9,0)</f>
        <v>Khá</v>
      </c>
      <c r="N252" s="18" t="e">
        <f t="shared" si="5"/>
        <v>#VALUE!</v>
      </c>
      <c r="O252" s="2" t="s">
        <v>218</v>
      </c>
      <c r="P252" s="14"/>
      <c r="Q252" s="14"/>
    </row>
    <row r="253" spans="1:17" x14ac:dyDescent="0.35">
      <c r="A253" s="1">
        <v>252</v>
      </c>
      <c r="B253" s="2" t="s">
        <v>1265</v>
      </c>
      <c r="C253" s="2" t="s">
        <v>1269</v>
      </c>
      <c r="D253" s="2" t="s">
        <v>374</v>
      </c>
      <c r="E253" s="2" t="s">
        <v>1270</v>
      </c>
      <c r="F253" s="3">
        <v>0</v>
      </c>
      <c r="G253" s="2" t="s">
        <v>1272</v>
      </c>
      <c r="H253" s="2" t="s">
        <v>26</v>
      </c>
      <c r="I253" s="3">
        <v>140</v>
      </c>
      <c r="J253" s="2" t="s">
        <v>1271</v>
      </c>
      <c r="K253" s="2" t="s">
        <v>53</v>
      </c>
      <c r="L253" s="16" t="str">
        <f>VLOOKUP(C253,[1]Data!$C$1:$J$330,8,0)</f>
        <v>3.08</v>
      </c>
      <c r="M253" s="15" t="str">
        <f>VLOOKUP(C253,[1]Data!$C$2:$K$330,9,0)</f>
        <v>Khá</v>
      </c>
      <c r="N253" s="18" t="e">
        <f t="shared" si="5"/>
        <v>#VALUE!</v>
      </c>
      <c r="O253" s="2" t="s">
        <v>218</v>
      </c>
      <c r="P253" s="14"/>
      <c r="Q253" s="14"/>
    </row>
    <row r="254" spans="1:17" x14ac:dyDescent="0.35">
      <c r="A254" s="1">
        <v>253</v>
      </c>
      <c r="B254" s="2" t="s">
        <v>1265</v>
      </c>
      <c r="C254" s="2" t="s">
        <v>1273</v>
      </c>
      <c r="D254" s="2" t="s">
        <v>453</v>
      </c>
      <c r="E254" s="2" t="s">
        <v>160</v>
      </c>
      <c r="F254" s="3">
        <v>0</v>
      </c>
      <c r="G254" s="2" t="s">
        <v>1275</v>
      </c>
      <c r="H254" s="2" t="s">
        <v>33</v>
      </c>
      <c r="I254" s="3">
        <v>140</v>
      </c>
      <c r="J254" s="2" t="s">
        <v>1274</v>
      </c>
      <c r="K254" s="2" t="s">
        <v>53</v>
      </c>
      <c r="L254" s="16" t="str">
        <f>VLOOKUP(C254,[1]Data!$C$1:$J$330,8,0)</f>
        <v>2.78</v>
      </c>
      <c r="M254" s="15" t="str">
        <f>VLOOKUP(C254,[1]Data!$C$2:$K$330,9,0)</f>
        <v>Khá</v>
      </c>
      <c r="N254" s="18" t="e">
        <f t="shared" si="5"/>
        <v>#VALUE!</v>
      </c>
      <c r="O254" s="2" t="s">
        <v>218</v>
      </c>
      <c r="P254" s="14"/>
      <c r="Q254" s="14"/>
    </row>
    <row r="255" spans="1:17" x14ac:dyDescent="0.35">
      <c r="A255" s="1">
        <v>254</v>
      </c>
      <c r="B255" s="2" t="s">
        <v>1265</v>
      </c>
      <c r="C255" s="2" t="s">
        <v>1276</v>
      </c>
      <c r="D255" s="2" t="s">
        <v>1277</v>
      </c>
      <c r="E255" s="2" t="s">
        <v>1278</v>
      </c>
      <c r="F255" s="3">
        <v>0</v>
      </c>
      <c r="G255" s="2" t="s">
        <v>1279</v>
      </c>
      <c r="H255" s="2" t="s">
        <v>56</v>
      </c>
      <c r="I255" s="3">
        <v>140</v>
      </c>
      <c r="J255" s="2" t="s">
        <v>128</v>
      </c>
      <c r="K255" s="2" t="s">
        <v>53</v>
      </c>
      <c r="L255" s="16" t="str">
        <f>VLOOKUP(C255,[1]Data!$C$1:$J$330,8,0)</f>
        <v>2.64</v>
      </c>
      <c r="M255" s="15" t="str">
        <f>VLOOKUP(C255,[1]Data!$C$2:$K$330,9,0)</f>
        <v>Khá</v>
      </c>
      <c r="N255" s="18" t="e">
        <f t="shared" si="5"/>
        <v>#VALUE!</v>
      </c>
      <c r="O255" s="2" t="s">
        <v>218</v>
      </c>
      <c r="P255" s="14"/>
      <c r="Q255" s="14"/>
    </row>
    <row r="256" spans="1:17" x14ac:dyDescent="0.35">
      <c r="A256" s="1">
        <v>255</v>
      </c>
      <c r="B256" s="2" t="s">
        <v>1265</v>
      </c>
      <c r="C256" s="2" t="s">
        <v>1280</v>
      </c>
      <c r="D256" s="2" t="s">
        <v>1281</v>
      </c>
      <c r="E256" s="2" t="s">
        <v>352</v>
      </c>
      <c r="F256" s="3">
        <v>0</v>
      </c>
      <c r="G256" s="2" t="s">
        <v>798</v>
      </c>
      <c r="H256" s="2" t="s">
        <v>26</v>
      </c>
      <c r="I256" s="3">
        <v>140</v>
      </c>
      <c r="J256" s="2" t="s">
        <v>52</v>
      </c>
      <c r="K256" s="2" t="s">
        <v>53</v>
      </c>
      <c r="L256" s="16" t="str">
        <f>VLOOKUP(C256,[1]Data!$C$1:$J$330,8,0)</f>
        <v>2.58</v>
      </c>
      <c r="M256" s="15" t="str">
        <f>VLOOKUP(C256,[1]Data!$C$2:$K$330,9,0)</f>
        <v>Khá</v>
      </c>
      <c r="N256" s="18" t="e">
        <f t="shared" si="5"/>
        <v>#VALUE!</v>
      </c>
      <c r="O256" s="2" t="s">
        <v>218</v>
      </c>
      <c r="P256" s="14"/>
      <c r="Q256" s="14"/>
    </row>
    <row r="257" spans="1:17" x14ac:dyDescent="0.35">
      <c r="A257" s="1">
        <v>256</v>
      </c>
      <c r="B257" s="2" t="s">
        <v>1265</v>
      </c>
      <c r="C257" s="2" t="s">
        <v>1287</v>
      </c>
      <c r="D257" s="2" t="s">
        <v>1288</v>
      </c>
      <c r="E257" s="2" t="s">
        <v>1010</v>
      </c>
      <c r="F257" s="3">
        <v>0</v>
      </c>
      <c r="G257" s="2" t="s">
        <v>1289</v>
      </c>
      <c r="H257" s="2" t="s">
        <v>30</v>
      </c>
      <c r="I257" s="3">
        <v>140</v>
      </c>
      <c r="J257" s="2" t="s">
        <v>558</v>
      </c>
      <c r="K257" s="2" t="s">
        <v>53</v>
      </c>
      <c r="L257" s="16" t="str">
        <f>VLOOKUP(C257,[1]Data!$C$1:$J$330,8,0)</f>
        <v>2.67</v>
      </c>
      <c r="M257" s="15" t="str">
        <f>VLOOKUP(C257,[1]Data!$C$2:$K$330,9,0)</f>
        <v>Khá</v>
      </c>
      <c r="N257" s="18" t="e">
        <f t="shared" si="5"/>
        <v>#VALUE!</v>
      </c>
      <c r="O257" s="2" t="s">
        <v>218</v>
      </c>
      <c r="P257" s="14"/>
      <c r="Q257" s="14"/>
    </row>
    <row r="258" spans="1:17" x14ac:dyDescent="0.35">
      <c r="A258" s="1">
        <v>257</v>
      </c>
      <c r="B258" s="2" t="s">
        <v>1265</v>
      </c>
      <c r="C258" s="2" t="s">
        <v>1294</v>
      </c>
      <c r="D258" s="2" t="s">
        <v>1295</v>
      </c>
      <c r="E258" s="2" t="s">
        <v>284</v>
      </c>
      <c r="F258" s="3">
        <v>0</v>
      </c>
      <c r="G258" s="2" t="s">
        <v>1297</v>
      </c>
      <c r="H258" s="2" t="s">
        <v>26</v>
      </c>
      <c r="I258" s="3">
        <v>140</v>
      </c>
      <c r="J258" s="2" t="s">
        <v>1296</v>
      </c>
      <c r="K258" s="2" t="s">
        <v>83</v>
      </c>
      <c r="L258" s="16" t="str">
        <f>VLOOKUP(C258,[1]Data!$C$1:$J$330,8,0)</f>
        <v>3.27</v>
      </c>
      <c r="M258" s="15" t="str">
        <f>VLOOKUP(C258,[1]Data!$C$2:$K$330,9,0)</f>
        <v>Giỏi</v>
      </c>
      <c r="N258" s="18" t="e">
        <f t="shared" si="5"/>
        <v>#VALUE!</v>
      </c>
      <c r="O258" s="2" t="s">
        <v>218</v>
      </c>
      <c r="P258" s="14"/>
      <c r="Q258" s="14"/>
    </row>
    <row r="259" spans="1:17" x14ac:dyDescent="0.35">
      <c r="A259" s="1">
        <v>258</v>
      </c>
      <c r="B259" s="2" t="s">
        <v>1300</v>
      </c>
      <c r="C259" s="2" t="s">
        <v>1298</v>
      </c>
      <c r="D259" s="2" t="s">
        <v>1299</v>
      </c>
      <c r="E259" s="2" t="s">
        <v>28</v>
      </c>
      <c r="F259" s="3">
        <v>1</v>
      </c>
      <c r="G259" s="2" t="s">
        <v>1301</v>
      </c>
      <c r="H259" s="2" t="s">
        <v>61</v>
      </c>
      <c r="I259" s="3">
        <v>127</v>
      </c>
      <c r="J259" s="2" t="s">
        <v>295</v>
      </c>
      <c r="K259" s="2" t="s">
        <v>53</v>
      </c>
      <c r="L259" s="16" t="str">
        <f>VLOOKUP(C259,[1]Data!$C$1:$J$330,8,0)</f>
        <v>2.62</v>
      </c>
      <c r="M259" s="15" t="str">
        <f>VLOOKUP(C259,[1]Data!$C$2:$K$330,9,0)</f>
        <v>Khá</v>
      </c>
      <c r="N259" s="18" t="e">
        <f t="shared" si="5"/>
        <v>#VALUE!</v>
      </c>
      <c r="O259" s="2" t="s">
        <v>688</v>
      </c>
      <c r="P259" s="14"/>
      <c r="Q259" s="14"/>
    </row>
    <row r="260" spans="1:17" x14ac:dyDescent="0.35">
      <c r="A260" s="1">
        <v>259</v>
      </c>
      <c r="B260" s="2" t="s">
        <v>1304</v>
      </c>
      <c r="C260" s="2" t="s">
        <v>1302</v>
      </c>
      <c r="D260" s="2" t="s">
        <v>57</v>
      </c>
      <c r="E260" s="2" t="s">
        <v>1303</v>
      </c>
      <c r="F260" s="3">
        <v>1</v>
      </c>
      <c r="G260" s="2" t="s">
        <v>780</v>
      </c>
      <c r="H260" s="2" t="s">
        <v>59</v>
      </c>
      <c r="I260" s="3">
        <v>127</v>
      </c>
      <c r="J260" s="2" t="s">
        <v>1262</v>
      </c>
      <c r="K260" s="2" t="s">
        <v>53</v>
      </c>
      <c r="L260" s="16" t="str">
        <f>VLOOKUP(C260,[1]Data!$C$1:$J$330,8,0)</f>
        <v>3.01</v>
      </c>
      <c r="M260" s="15" t="str">
        <f>VLOOKUP(C260,[1]Data!$C$2:$K$330,9,0)</f>
        <v>Khá</v>
      </c>
      <c r="N260" s="18" t="e">
        <f t="shared" si="5"/>
        <v>#VALUE!</v>
      </c>
      <c r="O260" s="2" t="s">
        <v>688</v>
      </c>
      <c r="P260" s="14"/>
      <c r="Q260" s="14"/>
    </row>
    <row r="261" spans="1:17" x14ac:dyDescent="0.35">
      <c r="A261" s="1">
        <v>260</v>
      </c>
      <c r="B261" s="2" t="s">
        <v>1304</v>
      </c>
      <c r="C261" s="2" t="s">
        <v>1305</v>
      </c>
      <c r="D261" s="2" t="s">
        <v>126</v>
      </c>
      <c r="E261" s="2" t="s">
        <v>133</v>
      </c>
      <c r="F261" s="3">
        <v>0</v>
      </c>
      <c r="G261" s="2" t="s">
        <v>1306</v>
      </c>
      <c r="H261" s="2" t="s">
        <v>225</v>
      </c>
      <c r="I261" s="3">
        <v>127</v>
      </c>
      <c r="J261" s="2" t="s">
        <v>285</v>
      </c>
      <c r="K261" s="2" t="s">
        <v>14</v>
      </c>
      <c r="L261" s="16" t="str">
        <f>VLOOKUP(C261,[1]Data!$C$1:$J$330,8,0)</f>
        <v>2.47</v>
      </c>
      <c r="M261" s="15" t="str">
        <f>VLOOKUP(C261,[1]Data!$C$2:$K$330,9,0)</f>
        <v>Trung Bình</v>
      </c>
      <c r="N261" s="18" t="e">
        <f t="shared" si="5"/>
        <v>#VALUE!</v>
      </c>
      <c r="O261" s="2" t="s">
        <v>688</v>
      </c>
      <c r="P261" s="14"/>
      <c r="Q261" s="14"/>
    </row>
    <row r="262" spans="1:17" x14ac:dyDescent="0.35">
      <c r="A262" s="1">
        <v>261</v>
      </c>
      <c r="B262" s="2" t="s">
        <v>1304</v>
      </c>
      <c r="C262" s="2" t="s">
        <v>1307</v>
      </c>
      <c r="D262" s="2" t="s">
        <v>947</v>
      </c>
      <c r="E262" s="2" t="s">
        <v>12</v>
      </c>
      <c r="F262" s="3">
        <v>0</v>
      </c>
      <c r="G262" s="2" t="s">
        <v>780</v>
      </c>
      <c r="H262" s="2" t="s">
        <v>192</v>
      </c>
      <c r="I262" s="3">
        <v>127</v>
      </c>
      <c r="J262" s="2" t="s">
        <v>52</v>
      </c>
      <c r="K262" s="2" t="s">
        <v>53</v>
      </c>
      <c r="L262" s="16" t="str">
        <f>VLOOKUP(C262,[1]Data!$C$1:$J$330,8,0)</f>
        <v>2.58</v>
      </c>
      <c r="M262" s="15" t="str">
        <f>VLOOKUP(C262,[1]Data!$C$2:$K$330,9,0)</f>
        <v>Khá</v>
      </c>
      <c r="N262" s="18" t="e">
        <f t="shared" si="5"/>
        <v>#VALUE!</v>
      </c>
      <c r="O262" s="2" t="s">
        <v>688</v>
      </c>
      <c r="P262" s="14"/>
      <c r="Q262" s="14"/>
    </row>
    <row r="263" spans="1:17" x14ac:dyDescent="0.35">
      <c r="A263" s="1">
        <v>262</v>
      </c>
      <c r="B263" s="2" t="s">
        <v>1304</v>
      </c>
      <c r="C263" s="2" t="s">
        <v>1308</v>
      </c>
      <c r="D263" s="2" t="s">
        <v>57</v>
      </c>
      <c r="E263" s="2" t="s">
        <v>137</v>
      </c>
      <c r="F263" s="3">
        <v>1</v>
      </c>
      <c r="G263" s="2" t="s">
        <v>1309</v>
      </c>
      <c r="H263" s="2" t="s">
        <v>33</v>
      </c>
      <c r="I263" s="3">
        <v>127</v>
      </c>
      <c r="J263" s="2" t="s">
        <v>63</v>
      </c>
      <c r="K263" s="2" t="s">
        <v>53</v>
      </c>
      <c r="L263" s="16" t="str">
        <f>VLOOKUP(C263,[1]Data!$C$1:$J$330,8,0)</f>
        <v>2.53</v>
      </c>
      <c r="M263" s="15" t="str">
        <f>VLOOKUP(C263,[1]Data!$C$2:$K$330,9,0)</f>
        <v>Khá</v>
      </c>
      <c r="N263" s="18" t="e">
        <f t="shared" si="5"/>
        <v>#VALUE!</v>
      </c>
      <c r="O263" s="2" t="s">
        <v>688</v>
      </c>
      <c r="P263" s="14"/>
      <c r="Q263" s="14"/>
    </row>
    <row r="264" spans="1:17" x14ac:dyDescent="0.35">
      <c r="A264" s="1">
        <v>263</v>
      </c>
      <c r="B264" s="2" t="s">
        <v>1313</v>
      </c>
      <c r="C264" s="2" t="s">
        <v>1310</v>
      </c>
      <c r="D264" s="2" t="s">
        <v>1311</v>
      </c>
      <c r="E264" s="2" t="s">
        <v>1312</v>
      </c>
      <c r="F264" s="3">
        <v>0</v>
      </c>
      <c r="G264" s="2" t="s">
        <v>1314</v>
      </c>
      <c r="H264" s="2" t="s">
        <v>225</v>
      </c>
      <c r="I264" s="3">
        <v>127</v>
      </c>
      <c r="J264" s="2" t="s">
        <v>667</v>
      </c>
      <c r="K264" s="2" t="s">
        <v>53</v>
      </c>
      <c r="L264" s="16" t="str">
        <f>VLOOKUP(C264,[1]Data!$C$1:$J$330,8,0)</f>
        <v>2.75</v>
      </c>
      <c r="M264" s="15" t="str">
        <f>VLOOKUP(C264,[1]Data!$C$2:$K$330,9,0)</f>
        <v>Khá</v>
      </c>
      <c r="N264" s="18" t="e">
        <f t="shared" si="5"/>
        <v>#VALUE!</v>
      </c>
      <c r="O264" s="2" t="s">
        <v>688</v>
      </c>
      <c r="P264" s="14"/>
      <c r="Q264" s="14"/>
    </row>
    <row r="265" spans="1:17" x14ac:dyDescent="0.35">
      <c r="A265" s="1">
        <v>264</v>
      </c>
      <c r="B265" s="2" t="s">
        <v>1317</v>
      </c>
      <c r="C265" s="2" t="s">
        <v>1315</v>
      </c>
      <c r="D265" s="2" t="s">
        <v>1316</v>
      </c>
      <c r="E265" s="2" t="s">
        <v>791</v>
      </c>
      <c r="F265" s="3">
        <v>0</v>
      </c>
      <c r="G265" s="2" t="s">
        <v>1318</v>
      </c>
      <c r="H265" s="2" t="s">
        <v>124</v>
      </c>
      <c r="I265" s="3">
        <v>127</v>
      </c>
      <c r="J265" s="2" t="s">
        <v>396</v>
      </c>
      <c r="K265" s="2" t="s">
        <v>53</v>
      </c>
      <c r="L265" s="16" t="str">
        <f>VLOOKUP(C265,[1]Data!$C$1:$J$330,8,0)</f>
        <v>2.80</v>
      </c>
      <c r="M265" s="15" t="str">
        <f>VLOOKUP(C265,[1]Data!$C$2:$K$330,9,0)</f>
        <v>Khá</v>
      </c>
      <c r="N265" s="18" t="e">
        <f t="shared" si="5"/>
        <v>#VALUE!</v>
      </c>
      <c r="O265" s="2" t="s">
        <v>1319</v>
      </c>
      <c r="P265" s="14"/>
      <c r="Q265" s="14"/>
    </row>
    <row r="266" spans="1:17" x14ac:dyDescent="0.35">
      <c r="A266" s="1">
        <v>265</v>
      </c>
      <c r="B266" s="2" t="s">
        <v>1317</v>
      </c>
      <c r="C266" s="2" t="s">
        <v>1320</v>
      </c>
      <c r="D266" s="2" t="s">
        <v>1321</v>
      </c>
      <c r="E266" s="2" t="s">
        <v>778</v>
      </c>
      <c r="F266" s="3">
        <v>1</v>
      </c>
      <c r="G266" s="2" t="s">
        <v>1323</v>
      </c>
      <c r="H266" s="2" t="s">
        <v>33</v>
      </c>
      <c r="I266" s="3">
        <v>127</v>
      </c>
      <c r="J266" s="2" t="s">
        <v>1322</v>
      </c>
      <c r="K266" s="2" t="s">
        <v>53</v>
      </c>
      <c r="L266" s="16" t="str">
        <f>VLOOKUP(C266,[1]Data!$C$1:$J$330,8,0)</f>
        <v>3.00</v>
      </c>
      <c r="M266" s="15" t="str">
        <f>VLOOKUP(C266,[1]Data!$C$2:$K$330,9,0)</f>
        <v>Khá</v>
      </c>
      <c r="N266" s="18" t="e">
        <f t="shared" si="5"/>
        <v>#VALUE!</v>
      </c>
      <c r="O266" s="2" t="s">
        <v>1319</v>
      </c>
      <c r="P266" s="14"/>
      <c r="Q266" s="14"/>
    </row>
    <row r="267" spans="1:17" ht="29" x14ac:dyDescent="0.35">
      <c r="A267" s="1">
        <v>266</v>
      </c>
      <c r="B267" s="2" t="s">
        <v>1317</v>
      </c>
      <c r="C267" s="2" t="s">
        <v>1324</v>
      </c>
      <c r="D267" s="2" t="s">
        <v>1325</v>
      </c>
      <c r="E267" s="2" t="s">
        <v>137</v>
      </c>
      <c r="F267" s="3">
        <v>1</v>
      </c>
      <c r="G267" s="2" t="s">
        <v>1207</v>
      </c>
      <c r="H267" s="2" t="s">
        <v>1326</v>
      </c>
      <c r="I267" s="3">
        <v>127</v>
      </c>
      <c r="J267" s="2" t="s">
        <v>51</v>
      </c>
      <c r="K267" s="2" t="s">
        <v>14</v>
      </c>
      <c r="L267" s="16" t="str">
        <f>VLOOKUP(C267,[1]Data!$C$1:$J$330,8,0)</f>
        <v>2.32</v>
      </c>
      <c r="M267" s="15" t="str">
        <f>VLOOKUP(C267,[1]Data!$C$2:$K$330,9,0)</f>
        <v>Trung Bình</v>
      </c>
      <c r="N267" s="18" t="e">
        <f t="shared" si="5"/>
        <v>#VALUE!</v>
      </c>
      <c r="O267" s="2" t="s">
        <v>1319</v>
      </c>
      <c r="P267" s="14"/>
      <c r="Q267" s="14"/>
    </row>
    <row r="268" spans="1:17" x14ac:dyDescent="0.35">
      <c r="A268" s="1">
        <v>267</v>
      </c>
      <c r="B268" s="2" t="s">
        <v>1329</v>
      </c>
      <c r="C268" s="2" t="s">
        <v>1327</v>
      </c>
      <c r="D268" s="2" t="s">
        <v>1328</v>
      </c>
      <c r="E268" s="2" t="s">
        <v>194</v>
      </c>
      <c r="F268" s="3">
        <v>0</v>
      </c>
      <c r="G268" s="2" t="s">
        <v>865</v>
      </c>
      <c r="H268" s="2" t="s">
        <v>15</v>
      </c>
      <c r="I268" s="3">
        <v>136</v>
      </c>
      <c r="J268" s="2" t="s">
        <v>1155</v>
      </c>
      <c r="K268" s="2" t="s">
        <v>83</v>
      </c>
      <c r="L268" s="16" t="str">
        <f>VLOOKUP(C268,[1]Data!$C$1:$J$330,8,0)</f>
        <v>3.20</v>
      </c>
      <c r="M268" s="15" t="str">
        <f>VLOOKUP(C268,[1]Data!$C$2:$K$330,9,0)</f>
        <v>Giỏi</v>
      </c>
      <c r="N268" s="18" t="e">
        <f t="shared" si="5"/>
        <v>#VALUE!</v>
      </c>
      <c r="O268" s="2" t="s">
        <v>428</v>
      </c>
      <c r="P268" s="14"/>
      <c r="Q268" s="14"/>
    </row>
    <row r="269" spans="1:17" ht="29" x14ac:dyDescent="0.35">
      <c r="A269" s="1">
        <v>268</v>
      </c>
      <c r="B269" s="2" t="s">
        <v>1329</v>
      </c>
      <c r="C269" s="2" t="s">
        <v>1330</v>
      </c>
      <c r="D269" s="2" t="s">
        <v>810</v>
      </c>
      <c r="E269" s="2" t="s">
        <v>360</v>
      </c>
      <c r="F269" s="3">
        <v>0</v>
      </c>
      <c r="G269" s="2" t="s">
        <v>927</v>
      </c>
      <c r="H269" s="2" t="s">
        <v>508</v>
      </c>
      <c r="I269" s="3">
        <v>136</v>
      </c>
      <c r="J269" s="2" t="s">
        <v>321</v>
      </c>
      <c r="K269" s="2" t="s">
        <v>53</v>
      </c>
      <c r="L269" s="16" t="str">
        <f>VLOOKUP(C269,[1]Data!$C$1:$J$330,8,0)</f>
        <v>2.52</v>
      </c>
      <c r="M269" s="15" t="str">
        <f>VLOOKUP(C269,[1]Data!$C$2:$K$330,9,0)</f>
        <v>Khá</v>
      </c>
      <c r="N269" s="18" t="e">
        <f t="shared" si="5"/>
        <v>#VALUE!</v>
      </c>
      <c r="O269" s="2" t="s">
        <v>428</v>
      </c>
      <c r="P269" s="14"/>
      <c r="Q269" s="14"/>
    </row>
    <row r="270" spans="1:17" x14ac:dyDescent="0.35">
      <c r="A270" s="1">
        <v>269</v>
      </c>
      <c r="B270" s="2" t="s">
        <v>1329</v>
      </c>
      <c r="C270" s="2" t="s">
        <v>1331</v>
      </c>
      <c r="D270" s="2" t="s">
        <v>1332</v>
      </c>
      <c r="E270" s="2" t="s">
        <v>21</v>
      </c>
      <c r="F270" s="3">
        <v>0</v>
      </c>
      <c r="G270" s="2" t="s">
        <v>873</v>
      </c>
      <c r="H270" s="2" t="s">
        <v>15</v>
      </c>
      <c r="I270" s="3">
        <v>136</v>
      </c>
      <c r="J270" s="2" t="s">
        <v>1262</v>
      </c>
      <c r="K270" s="2" t="s">
        <v>53</v>
      </c>
      <c r="L270" s="16" t="str">
        <f>VLOOKUP(C270,[1]Data!$C$1:$J$330,8,0)</f>
        <v>3.01</v>
      </c>
      <c r="M270" s="15" t="str">
        <f>VLOOKUP(C270,[1]Data!$C$2:$K$330,9,0)</f>
        <v>Khá</v>
      </c>
      <c r="N270" s="18" t="e">
        <f t="shared" si="5"/>
        <v>#VALUE!</v>
      </c>
      <c r="O270" s="2" t="s">
        <v>428</v>
      </c>
      <c r="P270" s="14"/>
      <c r="Q270" s="14"/>
    </row>
    <row r="271" spans="1:17" x14ac:dyDescent="0.35">
      <c r="A271" s="1">
        <v>270</v>
      </c>
      <c r="B271" s="2" t="s">
        <v>1335</v>
      </c>
      <c r="C271" s="2" t="s">
        <v>1333</v>
      </c>
      <c r="D271" s="2" t="s">
        <v>27</v>
      </c>
      <c r="E271" s="2" t="s">
        <v>1334</v>
      </c>
      <c r="F271" s="3">
        <v>1</v>
      </c>
      <c r="G271" s="2" t="s">
        <v>1336</v>
      </c>
      <c r="H271" s="2" t="s">
        <v>19</v>
      </c>
      <c r="I271" s="3">
        <v>136</v>
      </c>
      <c r="J271" s="2" t="s">
        <v>190</v>
      </c>
      <c r="K271" s="2" t="s">
        <v>53</v>
      </c>
      <c r="L271" s="16" t="str">
        <f>VLOOKUP(C271,[1]Data!$C$1:$J$330,8,0)</f>
        <v>2.76</v>
      </c>
      <c r="M271" s="15" t="str">
        <f>VLOOKUP(C271,[1]Data!$C$2:$K$330,9,0)</f>
        <v>Khá</v>
      </c>
      <c r="N271" s="18" t="e">
        <f t="shared" si="5"/>
        <v>#VALUE!</v>
      </c>
      <c r="O271" s="2" t="s">
        <v>428</v>
      </c>
      <c r="P271" s="14"/>
      <c r="Q271" s="14"/>
    </row>
    <row r="272" spans="1:17" x14ac:dyDescent="0.35">
      <c r="A272" s="1">
        <v>271</v>
      </c>
      <c r="B272" s="2" t="s">
        <v>1339</v>
      </c>
      <c r="C272" s="2" t="s">
        <v>1341</v>
      </c>
      <c r="D272" s="2" t="s">
        <v>1342</v>
      </c>
      <c r="E272" s="2" t="s">
        <v>1343</v>
      </c>
      <c r="F272" s="3">
        <v>0</v>
      </c>
      <c r="G272" s="2" t="s">
        <v>865</v>
      </c>
      <c r="H272" s="2" t="s">
        <v>26</v>
      </c>
      <c r="I272" s="3">
        <v>129</v>
      </c>
      <c r="J272" s="2" t="s">
        <v>295</v>
      </c>
      <c r="K272" s="2" t="s">
        <v>53</v>
      </c>
      <c r="L272" s="16" t="str">
        <f>VLOOKUP(C272,[1]Data!$C$1:$J$330,8,0)</f>
        <v>2.62</v>
      </c>
      <c r="M272" s="15" t="str">
        <f>VLOOKUP(C272,[1]Data!$C$2:$K$330,9,0)</f>
        <v>Khá</v>
      </c>
      <c r="N272" s="18" t="e">
        <f t="shared" si="5"/>
        <v>#VALUE!</v>
      </c>
      <c r="O272" s="2" t="s">
        <v>437</v>
      </c>
      <c r="P272" s="14"/>
      <c r="Q272" s="14"/>
    </row>
    <row r="273" spans="1:17" x14ac:dyDescent="0.35">
      <c r="A273" s="1">
        <v>272</v>
      </c>
      <c r="B273" s="2" t="s">
        <v>1346</v>
      </c>
      <c r="C273" s="2" t="s">
        <v>1344</v>
      </c>
      <c r="D273" s="2" t="s">
        <v>1345</v>
      </c>
      <c r="E273" s="2" t="s">
        <v>28</v>
      </c>
      <c r="F273" s="3">
        <v>1</v>
      </c>
      <c r="G273" s="2" t="s">
        <v>1347</v>
      </c>
      <c r="H273" s="2" t="s">
        <v>59</v>
      </c>
      <c r="I273" s="3">
        <v>129</v>
      </c>
      <c r="J273" s="2" t="s">
        <v>182</v>
      </c>
      <c r="K273" s="2" t="s">
        <v>53</v>
      </c>
      <c r="L273" s="16" t="str">
        <f>VLOOKUP(C273,[1]Data!$C$1:$J$330,8,0)</f>
        <v>2.50</v>
      </c>
      <c r="M273" s="15" t="str">
        <f>VLOOKUP(C273,[1]Data!$C$2:$K$330,9,0)</f>
        <v>Khá</v>
      </c>
      <c r="N273" s="18" t="e">
        <f t="shared" si="5"/>
        <v>#VALUE!</v>
      </c>
      <c r="O273" s="2" t="s">
        <v>437</v>
      </c>
      <c r="P273" s="14"/>
      <c r="Q273" s="14"/>
    </row>
    <row r="274" spans="1:17" x14ac:dyDescent="0.35">
      <c r="A274" s="1">
        <v>273</v>
      </c>
      <c r="B274" s="2" t="s">
        <v>1346</v>
      </c>
      <c r="C274" s="2" t="s">
        <v>1348</v>
      </c>
      <c r="D274" s="2" t="s">
        <v>57</v>
      </c>
      <c r="E274" s="2" t="s">
        <v>35</v>
      </c>
      <c r="F274" s="3">
        <v>1</v>
      </c>
      <c r="G274" s="2" t="s">
        <v>1349</v>
      </c>
      <c r="H274" s="2" t="s">
        <v>192</v>
      </c>
      <c r="I274" s="3">
        <v>129</v>
      </c>
      <c r="J274" s="2" t="s">
        <v>182</v>
      </c>
      <c r="K274" s="2" t="s">
        <v>53</v>
      </c>
      <c r="L274" s="16" t="str">
        <f>VLOOKUP(C274,[1]Data!$C$1:$J$330,8,0)</f>
        <v>2.50</v>
      </c>
      <c r="M274" s="15" t="str">
        <f>VLOOKUP(C274,[1]Data!$C$2:$K$330,9,0)</f>
        <v>Khá</v>
      </c>
      <c r="N274" s="18" t="e">
        <f t="shared" si="5"/>
        <v>#VALUE!</v>
      </c>
      <c r="O274" s="2" t="s">
        <v>437</v>
      </c>
      <c r="P274" s="14"/>
      <c r="Q274" s="14"/>
    </row>
    <row r="275" spans="1:17" x14ac:dyDescent="0.35">
      <c r="A275" s="1">
        <v>274</v>
      </c>
      <c r="B275" s="2" t="s">
        <v>1346</v>
      </c>
      <c r="C275" s="2" t="s">
        <v>1350</v>
      </c>
      <c r="D275" s="2" t="s">
        <v>1351</v>
      </c>
      <c r="E275" s="2" t="s">
        <v>573</v>
      </c>
      <c r="F275" s="3">
        <v>1</v>
      </c>
      <c r="G275" s="2" t="s">
        <v>823</v>
      </c>
      <c r="H275" s="2" t="s">
        <v>192</v>
      </c>
      <c r="I275" s="3">
        <v>129</v>
      </c>
      <c r="J275" s="2" t="s">
        <v>783</v>
      </c>
      <c r="K275" s="2" t="s">
        <v>53</v>
      </c>
      <c r="L275" s="16" t="str">
        <f>VLOOKUP(C275,[1]Data!$C$1:$J$330,8,0)</f>
        <v>2.61</v>
      </c>
      <c r="M275" s="15" t="str">
        <f>VLOOKUP(C275,[1]Data!$C$2:$K$330,9,0)</f>
        <v>Khá</v>
      </c>
      <c r="N275" s="18" t="e">
        <f t="shared" si="5"/>
        <v>#VALUE!</v>
      </c>
      <c r="O275" s="2" t="s">
        <v>437</v>
      </c>
      <c r="P275" s="14"/>
      <c r="Q275" s="14"/>
    </row>
    <row r="276" spans="1:17" x14ac:dyDescent="0.35">
      <c r="A276" s="1">
        <v>275</v>
      </c>
      <c r="B276" s="2" t="s">
        <v>1353</v>
      </c>
      <c r="C276" s="2" t="s">
        <v>1352</v>
      </c>
      <c r="D276" s="2" t="s">
        <v>821</v>
      </c>
      <c r="E276" s="2" t="s">
        <v>48</v>
      </c>
      <c r="F276" s="3">
        <v>1</v>
      </c>
      <c r="G276" s="2" t="s">
        <v>1354</v>
      </c>
      <c r="H276" s="2" t="s">
        <v>225</v>
      </c>
      <c r="I276" s="3">
        <v>136</v>
      </c>
      <c r="J276" s="2" t="s">
        <v>190</v>
      </c>
      <c r="K276" s="2" t="s">
        <v>53</v>
      </c>
      <c r="L276" s="16" t="str">
        <f>VLOOKUP(C276,[1]Data!$C$1:$J$330,8,0)</f>
        <v>2.76</v>
      </c>
      <c r="M276" s="15" t="str">
        <f>VLOOKUP(C276,[1]Data!$C$2:$K$330,9,0)</f>
        <v>Khá</v>
      </c>
      <c r="N276" s="18" t="e">
        <f t="shared" si="5"/>
        <v>#VALUE!</v>
      </c>
      <c r="O276" s="2" t="s">
        <v>726</v>
      </c>
      <c r="P276" s="14"/>
      <c r="Q276" s="14"/>
    </row>
    <row r="277" spans="1:17" x14ac:dyDescent="0.35">
      <c r="A277" s="1">
        <v>276</v>
      </c>
      <c r="B277" s="2" t="s">
        <v>1353</v>
      </c>
      <c r="C277" s="2" t="s">
        <v>1355</v>
      </c>
      <c r="D277" s="2" t="s">
        <v>1356</v>
      </c>
      <c r="E277" s="2" t="s">
        <v>811</v>
      </c>
      <c r="F277" s="3">
        <v>0</v>
      </c>
      <c r="G277" s="2" t="s">
        <v>880</v>
      </c>
      <c r="H277" s="2" t="s">
        <v>15</v>
      </c>
      <c r="I277" s="3">
        <v>136</v>
      </c>
      <c r="J277" s="2" t="s">
        <v>667</v>
      </c>
      <c r="K277" s="2" t="s">
        <v>53</v>
      </c>
      <c r="L277" s="16" t="str">
        <f>VLOOKUP(C277,[1]Data!$C$1:$J$330,8,0)</f>
        <v>2.75</v>
      </c>
      <c r="M277" s="15" t="str">
        <f>VLOOKUP(C277,[1]Data!$C$2:$K$330,9,0)</f>
        <v>Khá</v>
      </c>
      <c r="N277" s="18" t="e">
        <f t="shared" si="5"/>
        <v>#VALUE!</v>
      </c>
      <c r="O277" s="2" t="s">
        <v>726</v>
      </c>
      <c r="P277" s="14"/>
      <c r="Q277" s="14"/>
    </row>
    <row r="278" spans="1:17" x14ac:dyDescent="0.35">
      <c r="A278" s="1">
        <v>277</v>
      </c>
      <c r="B278" s="2" t="s">
        <v>1353</v>
      </c>
      <c r="C278" s="2" t="s">
        <v>1357</v>
      </c>
      <c r="D278" s="2" t="s">
        <v>821</v>
      </c>
      <c r="E278" s="2" t="s">
        <v>1358</v>
      </c>
      <c r="F278" s="3">
        <v>1</v>
      </c>
      <c r="G278" s="2" t="s">
        <v>886</v>
      </c>
      <c r="H278" s="2" t="s">
        <v>59</v>
      </c>
      <c r="I278" s="3">
        <v>136</v>
      </c>
      <c r="J278" s="2" t="s">
        <v>818</v>
      </c>
      <c r="K278" s="2" t="s">
        <v>53</v>
      </c>
      <c r="L278" s="16" t="str">
        <f>VLOOKUP(C278,[1]Data!$C$1:$J$330,8,0)</f>
        <v>2.69</v>
      </c>
      <c r="M278" s="15" t="str">
        <f>VLOOKUP(C278,[1]Data!$C$2:$K$330,9,0)</f>
        <v>Khá</v>
      </c>
      <c r="N278" s="18" t="e">
        <f t="shared" si="5"/>
        <v>#VALUE!</v>
      </c>
      <c r="O278" s="2" t="s">
        <v>726</v>
      </c>
      <c r="P278" s="14"/>
      <c r="Q278" s="14"/>
    </row>
    <row r="279" spans="1:17" x14ac:dyDescent="0.35">
      <c r="A279" s="1">
        <v>278</v>
      </c>
      <c r="B279" s="2" t="s">
        <v>1353</v>
      </c>
      <c r="C279" s="2" t="s">
        <v>1359</v>
      </c>
      <c r="D279" s="2" t="s">
        <v>45</v>
      </c>
      <c r="E279" s="2" t="s">
        <v>31</v>
      </c>
      <c r="F279" s="3">
        <v>0</v>
      </c>
      <c r="G279" s="2" t="s">
        <v>798</v>
      </c>
      <c r="H279" s="2" t="s">
        <v>192</v>
      </c>
      <c r="I279" s="3">
        <v>136</v>
      </c>
      <c r="J279" s="2" t="s">
        <v>1360</v>
      </c>
      <c r="K279" s="2" t="s">
        <v>53</v>
      </c>
      <c r="L279" s="16" t="str">
        <f>VLOOKUP(C279,[1]Data!$C$1:$J$330,8,0)</f>
        <v>3.10</v>
      </c>
      <c r="M279" s="15" t="str">
        <f>VLOOKUP(C279,[1]Data!$C$2:$K$330,9,0)</f>
        <v>Khá</v>
      </c>
      <c r="N279" s="18" t="e">
        <f t="shared" si="5"/>
        <v>#VALUE!</v>
      </c>
      <c r="O279" s="2" t="s">
        <v>726</v>
      </c>
      <c r="P279" s="14"/>
      <c r="Q279" s="14"/>
    </row>
    <row r="280" spans="1:17" x14ac:dyDescent="0.35">
      <c r="A280" s="1">
        <v>279</v>
      </c>
      <c r="B280" s="2" t="s">
        <v>1353</v>
      </c>
      <c r="C280" s="2" t="s">
        <v>1361</v>
      </c>
      <c r="D280" s="2" t="s">
        <v>652</v>
      </c>
      <c r="E280" s="2" t="s">
        <v>133</v>
      </c>
      <c r="F280" s="3">
        <v>0</v>
      </c>
      <c r="G280" s="2" t="s">
        <v>1362</v>
      </c>
      <c r="H280" s="2" t="s">
        <v>33</v>
      </c>
      <c r="I280" s="3">
        <v>136</v>
      </c>
      <c r="J280" s="2" t="s">
        <v>331</v>
      </c>
      <c r="K280" s="2" t="s">
        <v>53</v>
      </c>
      <c r="L280" s="16" t="str">
        <f>VLOOKUP(C280,[1]Data!$C$1:$J$330,8,0)</f>
        <v>2.65</v>
      </c>
      <c r="M280" s="15" t="str">
        <f>VLOOKUP(C280,[1]Data!$C$2:$K$330,9,0)</f>
        <v>Khá</v>
      </c>
      <c r="N280" s="18" t="e">
        <f t="shared" si="5"/>
        <v>#VALUE!</v>
      </c>
      <c r="O280" s="2" t="s">
        <v>726</v>
      </c>
      <c r="P280" s="14"/>
      <c r="Q280" s="14"/>
    </row>
    <row r="281" spans="1:17" x14ac:dyDescent="0.35">
      <c r="A281" s="1">
        <v>280</v>
      </c>
      <c r="B281" s="2" t="s">
        <v>1353</v>
      </c>
      <c r="C281" s="2" t="s">
        <v>1363</v>
      </c>
      <c r="D281" s="2" t="s">
        <v>1364</v>
      </c>
      <c r="E281" s="2" t="s">
        <v>430</v>
      </c>
      <c r="F281" s="3">
        <v>0</v>
      </c>
      <c r="G281" s="2" t="s">
        <v>1366</v>
      </c>
      <c r="H281" s="2" t="s">
        <v>33</v>
      </c>
      <c r="I281" s="3">
        <v>136</v>
      </c>
      <c r="J281" s="2" t="s">
        <v>1365</v>
      </c>
      <c r="K281" s="2" t="s">
        <v>83</v>
      </c>
      <c r="L281" s="16" t="str">
        <f>VLOOKUP(C281,[1]Data!$C$1:$J$330,8,0)</f>
        <v>3.29</v>
      </c>
      <c r="M281" s="15" t="str">
        <f>VLOOKUP(C281,[1]Data!$C$2:$K$330,9,0)</f>
        <v>Giỏi</v>
      </c>
      <c r="N281" s="18" t="e">
        <f t="shared" si="5"/>
        <v>#VALUE!</v>
      </c>
      <c r="O281" s="2" t="s">
        <v>726</v>
      </c>
      <c r="P281" s="14"/>
      <c r="Q281" s="14"/>
    </row>
    <row r="282" spans="1:17" x14ac:dyDescent="0.35">
      <c r="A282" s="1">
        <v>281</v>
      </c>
      <c r="B282" s="7" t="s">
        <v>1369</v>
      </c>
      <c r="C282" s="7" t="s">
        <v>1367</v>
      </c>
      <c r="D282" s="7" t="s">
        <v>1368</v>
      </c>
      <c r="E282" s="7" t="s">
        <v>28</v>
      </c>
      <c r="F282" s="8">
        <v>1</v>
      </c>
      <c r="G282" s="7" t="s">
        <v>912</v>
      </c>
      <c r="H282" s="7" t="s">
        <v>433</v>
      </c>
      <c r="I282" s="8">
        <v>136</v>
      </c>
      <c r="J282" s="7" t="s">
        <v>720</v>
      </c>
      <c r="K282" s="7" t="s">
        <v>53</v>
      </c>
      <c r="L282" s="16" t="str">
        <f>VLOOKUP(C282,[1]Data!$C$1:$J$330,8,0)</f>
        <v>2.88</v>
      </c>
      <c r="M282" s="15" t="str">
        <f>VLOOKUP(C282,[1]Data!$C$2:$K$330,9,0)</f>
        <v>Khá</v>
      </c>
      <c r="N282" s="18" t="e">
        <f t="shared" si="5"/>
        <v>#VALUE!</v>
      </c>
      <c r="O282" s="7" t="s">
        <v>726</v>
      </c>
      <c r="P282" s="13"/>
      <c r="Q282" s="13" t="s">
        <v>1469</v>
      </c>
    </row>
    <row r="283" spans="1:17" x14ac:dyDescent="0.35">
      <c r="A283" s="1">
        <v>282</v>
      </c>
      <c r="B283" s="2" t="s">
        <v>1369</v>
      </c>
      <c r="C283" s="2" t="s">
        <v>1370</v>
      </c>
      <c r="D283" s="2" t="s">
        <v>1371</v>
      </c>
      <c r="E283" s="2" t="s">
        <v>28</v>
      </c>
      <c r="F283" s="3">
        <v>1</v>
      </c>
      <c r="G283" s="2" t="s">
        <v>1157</v>
      </c>
      <c r="H283" s="2" t="s">
        <v>124</v>
      </c>
      <c r="I283" s="3">
        <v>136</v>
      </c>
      <c r="J283" s="2" t="s">
        <v>1081</v>
      </c>
      <c r="K283" s="2" t="s">
        <v>53</v>
      </c>
      <c r="L283" s="16" t="str">
        <f>VLOOKUP(C283,[1]Data!$C$1:$J$330,8,0)</f>
        <v>2.86</v>
      </c>
      <c r="M283" s="15" t="str">
        <f>VLOOKUP(C283,[1]Data!$C$2:$K$330,9,0)</f>
        <v>Khá</v>
      </c>
      <c r="N283" s="18" t="e">
        <f t="shared" si="5"/>
        <v>#VALUE!</v>
      </c>
      <c r="O283" s="2" t="s">
        <v>726</v>
      </c>
      <c r="P283" s="14"/>
      <c r="Q283" s="14"/>
    </row>
    <row r="284" spans="1:17" x14ac:dyDescent="0.35">
      <c r="A284" s="1">
        <v>283</v>
      </c>
      <c r="B284" s="2" t="s">
        <v>1369</v>
      </c>
      <c r="C284" s="2" t="s">
        <v>1372</v>
      </c>
      <c r="D284" s="2" t="s">
        <v>1373</v>
      </c>
      <c r="E284" s="2" t="s">
        <v>1270</v>
      </c>
      <c r="F284" s="3">
        <v>0</v>
      </c>
      <c r="G284" s="2" t="s">
        <v>1007</v>
      </c>
      <c r="H284" s="2" t="s">
        <v>225</v>
      </c>
      <c r="I284" s="3">
        <v>136</v>
      </c>
      <c r="J284" s="2" t="s">
        <v>516</v>
      </c>
      <c r="K284" s="2" t="s">
        <v>53</v>
      </c>
      <c r="L284" s="16" t="str">
        <f>VLOOKUP(C284,[1]Data!$C$1:$J$330,8,0)</f>
        <v>2.57</v>
      </c>
      <c r="M284" s="15" t="str">
        <f>VLOOKUP(C284,[1]Data!$C$2:$K$330,9,0)</f>
        <v>Khá</v>
      </c>
      <c r="N284" s="18" t="e">
        <f t="shared" si="5"/>
        <v>#VALUE!</v>
      </c>
      <c r="O284" s="2" t="s">
        <v>726</v>
      </c>
      <c r="P284" s="14"/>
      <c r="Q284" s="14"/>
    </row>
    <row r="285" spans="1:17" x14ac:dyDescent="0.35">
      <c r="A285" s="1">
        <v>284</v>
      </c>
      <c r="B285" s="2" t="s">
        <v>1376</v>
      </c>
      <c r="C285" s="2" t="s">
        <v>1374</v>
      </c>
      <c r="D285" s="2" t="s">
        <v>1375</v>
      </c>
      <c r="E285" s="2" t="s">
        <v>28</v>
      </c>
      <c r="F285" s="3">
        <v>1</v>
      </c>
      <c r="G285" s="2" t="s">
        <v>1377</v>
      </c>
      <c r="H285" s="2" t="s">
        <v>33</v>
      </c>
      <c r="I285" s="3">
        <v>136</v>
      </c>
      <c r="J285" s="2" t="s">
        <v>1000</v>
      </c>
      <c r="K285" s="2" t="s">
        <v>83</v>
      </c>
      <c r="L285" s="16" t="str">
        <f>VLOOKUP(C285,[1]Data!$C$1:$J$330,8,0)</f>
        <v>3.25</v>
      </c>
      <c r="M285" s="15" t="str">
        <f>VLOOKUP(C285,[1]Data!$C$2:$K$330,9,0)</f>
        <v>Giỏi</v>
      </c>
      <c r="N285" s="18" t="e">
        <f t="shared" si="5"/>
        <v>#VALUE!</v>
      </c>
      <c r="O285" s="2" t="s">
        <v>726</v>
      </c>
      <c r="P285" s="14"/>
      <c r="Q285" s="14"/>
    </row>
    <row r="286" spans="1:17" x14ac:dyDescent="0.35">
      <c r="A286" s="1">
        <v>285</v>
      </c>
      <c r="B286" s="2" t="s">
        <v>1376</v>
      </c>
      <c r="C286" s="2" t="s">
        <v>1378</v>
      </c>
      <c r="D286" s="2" t="s">
        <v>748</v>
      </c>
      <c r="E286" s="2" t="s">
        <v>254</v>
      </c>
      <c r="F286" s="3">
        <v>0</v>
      </c>
      <c r="G286" s="2" t="s">
        <v>1379</v>
      </c>
      <c r="H286" s="2" t="s">
        <v>33</v>
      </c>
      <c r="I286" s="3">
        <v>136</v>
      </c>
      <c r="J286" s="2" t="s">
        <v>144</v>
      </c>
      <c r="K286" s="2" t="s">
        <v>53</v>
      </c>
      <c r="L286" s="16" t="str">
        <f>VLOOKUP(C286,[1]Data!$C$1:$J$330,8,0)</f>
        <v>2.74</v>
      </c>
      <c r="M286" s="15" t="str">
        <f>VLOOKUP(C286,[1]Data!$C$2:$K$330,9,0)</f>
        <v>Khá</v>
      </c>
      <c r="N286" s="18" t="e">
        <f t="shared" si="5"/>
        <v>#VALUE!</v>
      </c>
      <c r="O286" s="2" t="s">
        <v>726</v>
      </c>
      <c r="P286" s="14"/>
      <c r="Q286" s="14"/>
    </row>
    <row r="287" spans="1:17" x14ac:dyDescent="0.35">
      <c r="A287" s="1">
        <v>286</v>
      </c>
      <c r="B287" s="2" t="s">
        <v>1376</v>
      </c>
      <c r="C287" s="2" t="s">
        <v>1380</v>
      </c>
      <c r="D287" s="2" t="s">
        <v>506</v>
      </c>
      <c r="E287" s="2" t="s">
        <v>1217</v>
      </c>
      <c r="F287" s="3">
        <v>0</v>
      </c>
      <c r="G287" s="2" t="s">
        <v>1029</v>
      </c>
      <c r="H287" s="2" t="s">
        <v>61</v>
      </c>
      <c r="I287" s="3">
        <v>136</v>
      </c>
      <c r="J287" s="2" t="s">
        <v>903</v>
      </c>
      <c r="K287" s="2" t="s">
        <v>53</v>
      </c>
      <c r="L287" s="16" t="str">
        <f>VLOOKUP(C287,[1]Data!$C$1:$J$330,8,0)</f>
        <v>2.87</v>
      </c>
      <c r="M287" s="15" t="str">
        <f>VLOOKUP(C287,[1]Data!$C$2:$K$330,9,0)</f>
        <v>Khá</v>
      </c>
      <c r="N287" s="18" t="e">
        <f t="shared" si="5"/>
        <v>#VALUE!</v>
      </c>
      <c r="O287" s="2" t="s">
        <v>726</v>
      </c>
      <c r="P287" s="14"/>
      <c r="Q287" s="14"/>
    </row>
    <row r="288" spans="1:17" x14ac:dyDescent="0.35">
      <c r="A288" s="1">
        <v>287</v>
      </c>
      <c r="B288" s="2" t="s">
        <v>1376</v>
      </c>
      <c r="C288" s="2" t="s">
        <v>1381</v>
      </c>
      <c r="D288" s="2" t="s">
        <v>11</v>
      </c>
      <c r="E288" s="2" t="s">
        <v>133</v>
      </c>
      <c r="F288" s="3">
        <v>0</v>
      </c>
      <c r="G288" s="2" t="s">
        <v>1382</v>
      </c>
      <c r="H288" s="2" t="s">
        <v>15</v>
      </c>
      <c r="I288" s="3">
        <v>136</v>
      </c>
      <c r="J288" s="2" t="s">
        <v>331</v>
      </c>
      <c r="K288" s="2" t="s">
        <v>53</v>
      </c>
      <c r="L288" s="16" t="str">
        <f>VLOOKUP(C288,[1]Data!$C$1:$J$330,8,0)</f>
        <v>2.65</v>
      </c>
      <c r="M288" s="15" t="str">
        <f>VLOOKUP(C288,[1]Data!$C$2:$K$330,9,0)</f>
        <v>Khá</v>
      </c>
      <c r="N288" s="18" t="e">
        <f t="shared" si="5"/>
        <v>#VALUE!</v>
      </c>
      <c r="O288" s="2" t="s">
        <v>726</v>
      </c>
      <c r="P288" s="14"/>
      <c r="Q288" s="14"/>
    </row>
    <row r="289" spans="1:17" x14ac:dyDescent="0.35">
      <c r="A289" s="1">
        <v>288</v>
      </c>
      <c r="B289" s="2" t="s">
        <v>1376</v>
      </c>
      <c r="C289" s="2" t="s">
        <v>1383</v>
      </c>
      <c r="D289" s="2" t="s">
        <v>175</v>
      </c>
      <c r="E289" s="2" t="s">
        <v>181</v>
      </c>
      <c r="F289" s="3">
        <v>0</v>
      </c>
      <c r="G289" s="2" t="s">
        <v>1384</v>
      </c>
      <c r="H289" s="2" t="s">
        <v>225</v>
      </c>
      <c r="I289" s="3">
        <v>136</v>
      </c>
      <c r="J289" s="2" t="s">
        <v>476</v>
      </c>
      <c r="K289" s="2" t="s">
        <v>14</v>
      </c>
      <c r="L289" s="16" t="str">
        <f>VLOOKUP(C289,[1]Data!$C$1:$J$330,8,0)</f>
        <v>2.37</v>
      </c>
      <c r="M289" s="15" t="str">
        <f>VLOOKUP(C289,[1]Data!$C$2:$K$330,9,0)</f>
        <v>Trung Bình</v>
      </c>
      <c r="N289" s="18" t="e">
        <f t="shared" si="5"/>
        <v>#VALUE!</v>
      </c>
      <c r="O289" s="2" t="s">
        <v>726</v>
      </c>
      <c r="P289" s="14"/>
      <c r="Q289" s="14"/>
    </row>
    <row r="290" spans="1:17" x14ac:dyDescent="0.35">
      <c r="A290" s="1">
        <v>289</v>
      </c>
      <c r="B290" s="2" t="s">
        <v>1386</v>
      </c>
      <c r="C290" s="2" t="s">
        <v>1385</v>
      </c>
      <c r="D290" s="2" t="s">
        <v>20</v>
      </c>
      <c r="E290" s="2" t="s">
        <v>395</v>
      </c>
      <c r="F290" s="3">
        <v>0</v>
      </c>
      <c r="G290" s="2" t="s">
        <v>1387</v>
      </c>
      <c r="H290" s="2" t="s">
        <v>26</v>
      </c>
      <c r="I290" s="3">
        <v>129</v>
      </c>
      <c r="J290" s="2" t="s">
        <v>250</v>
      </c>
      <c r="K290" s="2" t="s">
        <v>14</v>
      </c>
      <c r="L290" s="16" t="str">
        <f>VLOOKUP(C290,[1]Data!$C$1:$J$330,8,0)</f>
        <v>2.46</v>
      </c>
      <c r="M290" s="15" t="str">
        <f>VLOOKUP(C290,[1]Data!$C$2:$K$330,9,0)</f>
        <v>Trung Bình</v>
      </c>
      <c r="N290" s="18" t="e">
        <f t="shared" si="5"/>
        <v>#VALUE!</v>
      </c>
      <c r="O290" s="2" t="s">
        <v>448</v>
      </c>
      <c r="P290" s="14"/>
      <c r="Q290" s="14"/>
    </row>
    <row r="291" spans="1:17" x14ac:dyDescent="0.35">
      <c r="A291" s="1">
        <v>290</v>
      </c>
      <c r="B291" s="2" t="s">
        <v>1386</v>
      </c>
      <c r="C291" s="2" t="s">
        <v>1388</v>
      </c>
      <c r="D291" s="2" t="s">
        <v>1389</v>
      </c>
      <c r="E291" s="2" t="s">
        <v>985</v>
      </c>
      <c r="F291" s="3">
        <v>1</v>
      </c>
      <c r="G291" s="2" t="s">
        <v>1391</v>
      </c>
      <c r="H291" s="2" t="s">
        <v>192</v>
      </c>
      <c r="I291" s="3">
        <v>129</v>
      </c>
      <c r="J291" s="2" t="s">
        <v>1390</v>
      </c>
      <c r="K291" s="2" t="s">
        <v>53</v>
      </c>
      <c r="L291" s="16" t="str">
        <f>VLOOKUP(C291,[1]Data!$C$1:$J$330,8,0)</f>
        <v>2.98</v>
      </c>
      <c r="M291" s="15" t="str">
        <f>VLOOKUP(C291,[1]Data!$C$2:$K$330,9,0)</f>
        <v>Khá</v>
      </c>
      <c r="N291" s="18" t="e">
        <f t="shared" si="5"/>
        <v>#VALUE!</v>
      </c>
      <c r="O291" s="2" t="s">
        <v>448</v>
      </c>
      <c r="P291" s="14"/>
      <c r="Q291" s="14"/>
    </row>
    <row r="292" spans="1:17" x14ac:dyDescent="0.35">
      <c r="A292" s="1">
        <v>291</v>
      </c>
      <c r="B292" s="2" t="s">
        <v>1386</v>
      </c>
      <c r="C292" s="2" t="s">
        <v>1392</v>
      </c>
      <c r="D292" s="2" t="s">
        <v>893</v>
      </c>
      <c r="E292" s="2" t="s">
        <v>137</v>
      </c>
      <c r="F292" s="3">
        <v>1</v>
      </c>
      <c r="G292" s="2" t="s">
        <v>1393</v>
      </c>
      <c r="H292" s="2" t="s">
        <v>33</v>
      </c>
      <c r="I292" s="3">
        <v>129</v>
      </c>
      <c r="J292" s="2" t="s">
        <v>361</v>
      </c>
      <c r="K292" s="2" t="s">
        <v>53</v>
      </c>
      <c r="L292" s="16" t="str">
        <f>VLOOKUP(C292,[1]Data!$C$1:$J$330,8,0)</f>
        <v>2.63</v>
      </c>
      <c r="M292" s="15" t="str">
        <f>VLOOKUP(C292,[1]Data!$C$2:$K$330,9,0)</f>
        <v>Khá</v>
      </c>
      <c r="N292" s="18" t="e">
        <f t="shared" si="5"/>
        <v>#VALUE!</v>
      </c>
      <c r="O292" s="2" t="s">
        <v>448</v>
      </c>
      <c r="P292" s="14"/>
      <c r="Q292" s="14"/>
    </row>
    <row r="293" spans="1:17" x14ac:dyDescent="0.35">
      <c r="A293" s="1">
        <v>292</v>
      </c>
      <c r="B293" s="2" t="s">
        <v>1396</v>
      </c>
      <c r="C293" s="2" t="s">
        <v>1394</v>
      </c>
      <c r="D293" s="2" t="s">
        <v>1395</v>
      </c>
      <c r="E293" s="2" t="s">
        <v>21</v>
      </c>
      <c r="F293" s="3">
        <v>0</v>
      </c>
      <c r="G293" s="2" t="s">
        <v>1393</v>
      </c>
      <c r="H293" s="2" t="s">
        <v>26</v>
      </c>
      <c r="I293" s="3">
        <v>129</v>
      </c>
      <c r="J293" s="2" t="s">
        <v>63</v>
      </c>
      <c r="K293" s="2" t="s">
        <v>53</v>
      </c>
      <c r="L293" s="16" t="str">
        <f>VLOOKUP(C293,[1]Data!$C$1:$J$330,8,0)</f>
        <v>2.53</v>
      </c>
      <c r="M293" s="15" t="str">
        <f>VLOOKUP(C293,[1]Data!$C$2:$K$330,9,0)</f>
        <v>Khá</v>
      </c>
      <c r="N293" s="18" t="e">
        <f t="shared" si="5"/>
        <v>#VALUE!</v>
      </c>
      <c r="O293" s="2" t="s">
        <v>448</v>
      </c>
      <c r="P293" s="14"/>
      <c r="Q293" s="14"/>
    </row>
    <row r="294" spans="1:17" x14ac:dyDescent="0.35">
      <c r="A294" s="1">
        <v>293</v>
      </c>
      <c r="B294" s="2" t="s">
        <v>1399</v>
      </c>
      <c r="C294" s="2" t="s">
        <v>1400</v>
      </c>
      <c r="D294" s="2" t="s">
        <v>276</v>
      </c>
      <c r="E294" s="2" t="s">
        <v>1401</v>
      </c>
      <c r="F294" s="3">
        <v>0</v>
      </c>
      <c r="G294" s="2" t="s">
        <v>1402</v>
      </c>
      <c r="H294" s="2" t="s">
        <v>59</v>
      </c>
      <c r="I294" s="3">
        <v>144</v>
      </c>
      <c r="J294" s="2" t="s">
        <v>1213</v>
      </c>
      <c r="K294" s="2" t="s">
        <v>53</v>
      </c>
      <c r="L294" s="16" t="str">
        <f>VLOOKUP(C294,[1]Data!$C$1:$J$330,8,0)</f>
        <v>2.82</v>
      </c>
      <c r="M294" s="15" t="str">
        <f>VLOOKUP(C294,[1]Data!$C$2:$K$330,9,0)</f>
        <v>Khá</v>
      </c>
      <c r="N294" s="18" t="e">
        <f t="shared" si="5"/>
        <v>#VALUE!</v>
      </c>
      <c r="O294" s="2" t="s">
        <v>102</v>
      </c>
      <c r="P294" s="14"/>
      <c r="Q294" s="14"/>
    </row>
    <row r="295" spans="1:17" x14ac:dyDescent="0.35">
      <c r="A295" s="1">
        <v>294</v>
      </c>
      <c r="B295" s="2" t="s">
        <v>1399</v>
      </c>
      <c r="C295" s="2" t="s">
        <v>1403</v>
      </c>
      <c r="D295" s="2" t="s">
        <v>1404</v>
      </c>
      <c r="E295" s="2" t="s">
        <v>391</v>
      </c>
      <c r="F295" s="3">
        <v>0</v>
      </c>
      <c r="G295" s="2" t="s">
        <v>1405</v>
      </c>
      <c r="H295" s="2" t="s">
        <v>33</v>
      </c>
      <c r="I295" s="3">
        <v>144</v>
      </c>
      <c r="J295" s="2" t="s">
        <v>365</v>
      </c>
      <c r="K295" s="2" t="s">
        <v>14</v>
      </c>
      <c r="L295" s="16" t="str">
        <f>VLOOKUP(C295,[1]Data!$C$1:$J$330,8,0)</f>
        <v>2.43</v>
      </c>
      <c r="M295" s="15" t="str">
        <f>VLOOKUP(C295,[1]Data!$C$2:$K$330,9,0)</f>
        <v>Trung Bình</v>
      </c>
      <c r="N295" s="18" t="e">
        <f t="shared" si="5"/>
        <v>#VALUE!</v>
      </c>
      <c r="O295" s="2" t="s">
        <v>102</v>
      </c>
      <c r="P295" s="14"/>
      <c r="Q295" s="14"/>
    </row>
    <row r="296" spans="1:17" x14ac:dyDescent="0.35">
      <c r="A296" s="1">
        <v>295</v>
      </c>
      <c r="B296" s="2" t="s">
        <v>1399</v>
      </c>
      <c r="C296" s="2" t="s">
        <v>1406</v>
      </c>
      <c r="D296" s="2" t="s">
        <v>11</v>
      </c>
      <c r="E296" s="2" t="s">
        <v>1407</v>
      </c>
      <c r="F296" s="3">
        <v>0</v>
      </c>
      <c r="G296" s="2" t="s">
        <v>1408</v>
      </c>
      <c r="H296" s="2" t="s">
        <v>26</v>
      </c>
      <c r="I296" s="3">
        <v>144</v>
      </c>
      <c r="J296" s="2" t="s">
        <v>315</v>
      </c>
      <c r="K296" s="2" t="s">
        <v>14</v>
      </c>
      <c r="L296" s="16" t="str">
        <f>VLOOKUP(C296,[1]Data!$C$1:$J$330,8,0)</f>
        <v>2.41</v>
      </c>
      <c r="M296" s="15" t="str">
        <f>VLOOKUP(C296,[1]Data!$C$2:$K$330,9,0)</f>
        <v>Trung Bình</v>
      </c>
      <c r="N296" s="18" t="e">
        <f t="shared" si="5"/>
        <v>#VALUE!</v>
      </c>
      <c r="O296" s="2" t="s">
        <v>102</v>
      </c>
      <c r="P296" s="14"/>
      <c r="Q296" s="14"/>
    </row>
    <row r="297" spans="1:17" x14ac:dyDescent="0.35">
      <c r="A297" s="1">
        <v>296</v>
      </c>
      <c r="B297" s="2" t="s">
        <v>1414</v>
      </c>
      <c r="C297" s="2" t="s">
        <v>1415</v>
      </c>
      <c r="D297" s="2" t="s">
        <v>1416</v>
      </c>
      <c r="E297" s="2" t="s">
        <v>586</v>
      </c>
      <c r="F297" s="3">
        <v>0</v>
      </c>
      <c r="G297" s="2" t="s">
        <v>1354</v>
      </c>
      <c r="H297" s="2" t="s">
        <v>44</v>
      </c>
      <c r="I297" s="3">
        <v>144</v>
      </c>
      <c r="J297" s="2" t="s">
        <v>105</v>
      </c>
      <c r="K297" s="2" t="s">
        <v>53</v>
      </c>
      <c r="L297" s="16" t="str">
        <f>VLOOKUP(C297,[1]Data!$C$1:$J$330,8,0)</f>
        <v>2.48</v>
      </c>
      <c r="M297" s="15" t="str">
        <f>VLOOKUP(C297,[1]Data!$C$2:$K$330,9,0)</f>
        <v>Trung Bình</v>
      </c>
      <c r="N297" s="18" t="e">
        <f t="shared" si="5"/>
        <v>#VALUE!</v>
      </c>
      <c r="O297" s="2" t="s">
        <v>102</v>
      </c>
      <c r="P297" s="14"/>
      <c r="Q297" s="14"/>
    </row>
    <row r="298" spans="1:17" x14ac:dyDescent="0.35">
      <c r="A298" s="1">
        <v>297</v>
      </c>
      <c r="B298" s="7" t="s">
        <v>1421</v>
      </c>
      <c r="C298" s="7" t="s">
        <v>1420</v>
      </c>
      <c r="D298" s="7" t="s">
        <v>186</v>
      </c>
      <c r="E298" s="7" t="s">
        <v>254</v>
      </c>
      <c r="F298" s="8">
        <v>0</v>
      </c>
      <c r="G298" s="7" t="s">
        <v>1422</v>
      </c>
      <c r="H298" s="7" t="s">
        <v>33</v>
      </c>
      <c r="I298" s="8">
        <v>148</v>
      </c>
      <c r="J298" s="7" t="s">
        <v>1213</v>
      </c>
      <c r="K298" s="7" t="s">
        <v>53</v>
      </c>
      <c r="L298" s="16" t="str">
        <f>VLOOKUP(C298,[1]Data!$C$1:$J$330,8,0)</f>
        <v>2.82</v>
      </c>
      <c r="M298" s="15" t="str">
        <f>VLOOKUP(C298,[1]Data!$C$2:$K$330,9,0)</f>
        <v>Khá</v>
      </c>
      <c r="N298" s="18" t="e">
        <f t="shared" ref="N298:N308" si="6">J298-L298</f>
        <v>#VALUE!</v>
      </c>
      <c r="O298" s="7" t="s">
        <v>1423</v>
      </c>
      <c r="P298" s="13" t="s">
        <v>1465</v>
      </c>
      <c r="Q298" s="13" t="s">
        <v>1468</v>
      </c>
    </row>
    <row r="299" spans="1:17" x14ac:dyDescent="0.35">
      <c r="A299" s="1">
        <v>298</v>
      </c>
      <c r="B299" s="2" t="s">
        <v>1425</v>
      </c>
      <c r="C299" s="2" t="s">
        <v>1427</v>
      </c>
      <c r="D299" s="2" t="s">
        <v>227</v>
      </c>
      <c r="E299" s="2" t="s">
        <v>21</v>
      </c>
      <c r="F299" s="3">
        <v>0</v>
      </c>
      <c r="G299" s="2" t="s">
        <v>536</v>
      </c>
      <c r="H299" s="2" t="s">
        <v>19</v>
      </c>
      <c r="I299" s="3">
        <v>148</v>
      </c>
      <c r="J299" s="2" t="s">
        <v>36</v>
      </c>
      <c r="K299" s="2" t="s">
        <v>14</v>
      </c>
      <c r="L299" s="16" t="str">
        <f>VLOOKUP(C299,[1]Data!$C$1:$J$330,8,0)</f>
        <v>2.48</v>
      </c>
      <c r="M299" s="15" t="str">
        <f>VLOOKUP(C299,[1]Data!$C$2:$K$330,9,0)</f>
        <v>Trung Bình</v>
      </c>
      <c r="N299" s="18" t="e">
        <f t="shared" si="6"/>
        <v>#VALUE!</v>
      </c>
      <c r="O299" s="2" t="s">
        <v>1426</v>
      </c>
      <c r="P299" s="14"/>
      <c r="Q299" s="14"/>
    </row>
    <row r="300" spans="1:17" x14ac:dyDescent="0.35">
      <c r="A300" s="1">
        <v>299</v>
      </c>
      <c r="B300" s="2" t="s">
        <v>1430</v>
      </c>
      <c r="C300" s="2" t="s">
        <v>1428</v>
      </c>
      <c r="D300" s="2" t="s">
        <v>155</v>
      </c>
      <c r="E300" s="2" t="s">
        <v>1429</v>
      </c>
      <c r="F300" s="3">
        <v>0</v>
      </c>
      <c r="G300" s="2" t="s">
        <v>716</v>
      </c>
      <c r="H300" s="2" t="s">
        <v>15</v>
      </c>
      <c r="I300" s="3">
        <v>148</v>
      </c>
      <c r="J300" s="2" t="s">
        <v>582</v>
      </c>
      <c r="K300" s="2" t="s">
        <v>53</v>
      </c>
      <c r="L300" s="16" t="str">
        <f>VLOOKUP(C300,[1]Data!$C$1:$J$330,8,0)</f>
        <v>3.05</v>
      </c>
      <c r="M300" s="15" t="str">
        <f>VLOOKUP(C300,[1]Data!$C$2:$K$330,9,0)</f>
        <v>Khá</v>
      </c>
      <c r="N300" s="18" t="e">
        <f t="shared" si="6"/>
        <v>#VALUE!</v>
      </c>
      <c r="O300" s="2" t="s">
        <v>1426</v>
      </c>
      <c r="P300" s="14"/>
      <c r="Q300" s="14"/>
    </row>
    <row r="301" spans="1:17" x14ac:dyDescent="0.35">
      <c r="A301" s="1">
        <v>300</v>
      </c>
      <c r="B301" s="2" t="s">
        <v>1433</v>
      </c>
      <c r="C301" s="2" t="s">
        <v>1431</v>
      </c>
      <c r="D301" s="2" t="s">
        <v>1351</v>
      </c>
      <c r="E301" s="2" t="s">
        <v>1432</v>
      </c>
      <c r="F301" s="3">
        <v>0</v>
      </c>
      <c r="G301" s="2" t="s">
        <v>1434</v>
      </c>
      <c r="H301" s="2" t="s">
        <v>33</v>
      </c>
      <c r="I301" s="3">
        <v>155</v>
      </c>
      <c r="J301" s="2" t="s">
        <v>233</v>
      </c>
      <c r="K301" s="2" t="s">
        <v>53</v>
      </c>
      <c r="L301" s="16" t="str">
        <f>VLOOKUP(C301,[1]Data!$C$1:$J$330,8,0)</f>
        <v>2.94</v>
      </c>
      <c r="M301" s="15" t="str">
        <f>VLOOKUP(C301,[1]Data!$C$2:$K$330,9,0)</f>
        <v>Khá</v>
      </c>
      <c r="N301" s="18" t="e">
        <f t="shared" si="6"/>
        <v>#VALUE!</v>
      </c>
      <c r="O301" s="2" t="s">
        <v>16</v>
      </c>
      <c r="P301" s="14"/>
      <c r="Q301" s="14"/>
    </row>
    <row r="302" spans="1:17" x14ac:dyDescent="0.35">
      <c r="A302" s="1">
        <v>301</v>
      </c>
      <c r="B302" s="2" t="s">
        <v>1433</v>
      </c>
      <c r="C302" s="2" t="s">
        <v>1435</v>
      </c>
      <c r="D302" s="2" t="s">
        <v>602</v>
      </c>
      <c r="E302" s="2" t="s">
        <v>391</v>
      </c>
      <c r="F302" s="3">
        <v>0</v>
      </c>
      <c r="G302" s="2" t="s">
        <v>1436</v>
      </c>
      <c r="H302" s="2" t="s">
        <v>982</v>
      </c>
      <c r="I302" s="3">
        <v>148</v>
      </c>
      <c r="J302" s="2" t="s">
        <v>574</v>
      </c>
      <c r="K302" s="2" t="s">
        <v>53</v>
      </c>
      <c r="L302" s="16" t="str">
        <f>VLOOKUP(C302,[1]Data!$C$1:$J$330,8,0)</f>
        <v>3.07</v>
      </c>
      <c r="M302" s="15" t="str">
        <f>VLOOKUP(C302,[1]Data!$C$2:$K$330,9,0)</f>
        <v>Khá</v>
      </c>
      <c r="N302" s="18" t="e">
        <f t="shared" si="6"/>
        <v>#VALUE!</v>
      </c>
      <c r="O302" s="2" t="s">
        <v>16</v>
      </c>
      <c r="P302" s="14"/>
      <c r="Q302" s="14"/>
    </row>
    <row r="303" spans="1:17" x14ac:dyDescent="0.35">
      <c r="A303" s="1">
        <v>302</v>
      </c>
      <c r="B303" s="2" t="s">
        <v>1433</v>
      </c>
      <c r="C303" s="2" t="s">
        <v>1437</v>
      </c>
      <c r="D303" s="2" t="s">
        <v>1438</v>
      </c>
      <c r="E303" s="2" t="s">
        <v>133</v>
      </c>
      <c r="F303" s="3">
        <v>0</v>
      </c>
      <c r="G303" s="2" t="s">
        <v>927</v>
      </c>
      <c r="H303" s="2" t="s">
        <v>19</v>
      </c>
      <c r="I303" s="3">
        <v>148</v>
      </c>
      <c r="J303" s="2" t="s">
        <v>365</v>
      </c>
      <c r="K303" s="2" t="s">
        <v>14</v>
      </c>
      <c r="L303" s="16" t="str">
        <f>VLOOKUP(C303,[1]Data!$C$1:$J$330,8,0)</f>
        <v>2.43</v>
      </c>
      <c r="M303" s="15" t="str">
        <f>VLOOKUP(C303,[1]Data!$C$2:$K$330,9,0)</f>
        <v>Trung Bình</v>
      </c>
      <c r="N303" s="18" t="e">
        <f t="shared" si="6"/>
        <v>#VALUE!</v>
      </c>
      <c r="O303" s="2" t="s">
        <v>16</v>
      </c>
      <c r="P303" s="14"/>
      <c r="Q303" s="14"/>
    </row>
    <row r="304" spans="1:17" x14ac:dyDescent="0.35">
      <c r="A304" s="1">
        <v>303</v>
      </c>
      <c r="B304" s="2" t="s">
        <v>1433</v>
      </c>
      <c r="C304" s="2" t="s">
        <v>1439</v>
      </c>
      <c r="D304" s="2" t="s">
        <v>1440</v>
      </c>
      <c r="E304" s="2" t="s">
        <v>811</v>
      </c>
      <c r="F304" s="3">
        <v>0</v>
      </c>
      <c r="G304" s="2" t="s">
        <v>1159</v>
      </c>
      <c r="H304" s="2" t="s">
        <v>33</v>
      </c>
      <c r="I304" s="3">
        <v>148</v>
      </c>
      <c r="J304" s="2" t="s">
        <v>18</v>
      </c>
      <c r="K304" s="2" t="s">
        <v>14</v>
      </c>
      <c r="L304" s="16" t="str">
        <f>VLOOKUP(C304,[1]Data!$C$1:$J$330,8,0)</f>
        <v>2.09</v>
      </c>
      <c r="M304" s="15" t="str">
        <f>VLOOKUP(C304,[1]Data!$C$2:$K$330,9,0)</f>
        <v>Trung Bình</v>
      </c>
      <c r="N304" s="18" t="e">
        <f t="shared" si="6"/>
        <v>#VALUE!</v>
      </c>
      <c r="O304" s="2" t="s">
        <v>16</v>
      </c>
      <c r="P304" s="14"/>
      <c r="Q304" s="14"/>
    </row>
    <row r="305" spans="1:17" x14ac:dyDescent="0.35">
      <c r="A305" s="1">
        <v>304</v>
      </c>
      <c r="B305" s="2" t="s">
        <v>1445</v>
      </c>
      <c r="C305" s="2" t="s">
        <v>1443</v>
      </c>
      <c r="D305" s="2" t="s">
        <v>1444</v>
      </c>
      <c r="E305" s="2" t="s">
        <v>87</v>
      </c>
      <c r="F305" s="3">
        <v>0</v>
      </c>
      <c r="G305" s="2" t="s">
        <v>1446</v>
      </c>
      <c r="H305" s="2" t="s">
        <v>163</v>
      </c>
      <c r="I305" s="3">
        <v>148</v>
      </c>
      <c r="J305" s="2" t="s">
        <v>105</v>
      </c>
      <c r="K305" s="2" t="s">
        <v>53</v>
      </c>
      <c r="L305" s="16" t="str">
        <f>VLOOKUP(C305,[1]Data!$C$1:$J$330,8,0)</f>
        <v>2.45</v>
      </c>
      <c r="M305" s="15" t="str">
        <f>VLOOKUP(C305,[1]Data!$C$2:$K$330,9,0)</f>
        <v>Trung Bình</v>
      </c>
      <c r="N305" s="18" t="e">
        <f t="shared" si="6"/>
        <v>#VALUE!</v>
      </c>
      <c r="O305" s="2" t="s">
        <v>16</v>
      </c>
      <c r="P305" s="14"/>
      <c r="Q305" s="14"/>
    </row>
    <row r="306" spans="1:17" x14ac:dyDescent="0.35">
      <c r="A306" s="1">
        <v>305</v>
      </c>
      <c r="B306" s="2" t="s">
        <v>1445</v>
      </c>
      <c r="C306" s="2" t="s">
        <v>1447</v>
      </c>
      <c r="D306" s="2" t="s">
        <v>387</v>
      </c>
      <c r="E306" s="2" t="s">
        <v>121</v>
      </c>
      <c r="F306" s="3">
        <v>0</v>
      </c>
      <c r="G306" s="2" t="s">
        <v>861</v>
      </c>
      <c r="H306" s="2" t="s">
        <v>33</v>
      </c>
      <c r="I306" s="3">
        <v>148</v>
      </c>
      <c r="J306" s="2" t="s">
        <v>82</v>
      </c>
      <c r="K306" s="2" t="s">
        <v>83</v>
      </c>
      <c r="L306" s="16" t="str">
        <f>VLOOKUP(C306,[1]Data!$C$1:$J$330,8,0)</f>
        <v>3.21</v>
      </c>
      <c r="M306" s="15" t="str">
        <f>VLOOKUP(C306,[1]Data!$C$2:$K$330,9,0)</f>
        <v>Giỏi</v>
      </c>
      <c r="N306" s="18" t="e">
        <f t="shared" si="6"/>
        <v>#VALUE!</v>
      </c>
      <c r="O306" s="2" t="s">
        <v>16</v>
      </c>
      <c r="P306" s="14"/>
      <c r="Q306" s="14"/>
    </row>
    <row r="307" spans="1:17" x14ac:dyDescent="0.35">
      <c r="A307" s="1">
        <v>306</v>
      </c>
      <c r="B307" s="2" t="s">
        <v>1445</v>
      </c>
      <c r="C307" s="2" t="s">
        <v>1450</v>
      </c>
      <c r="D307" s="2" t="s">
        <v>1451</v>
      </c>
      <c r="E307" s="2" t="s">
        <v>160</v>
      </c>
      <c r="F307" s="3">
        <v>0</v>
      </c>
      <c r="G307" s="2" t="s">
        <v>1453</v>
      </c>
      <c r="H307" s="2" t="s">
        <v>59</v>
      </c>
      <c r="I307" s="3">
        <v>148</v>
      </c>
      <c r="J307" s="2" t="s">
        <v>1452</v>
      </c>
      <c r="K307" s="2" t="s">
        <v>83</v>
      </c>
      <c r="L307" s="16" t="str">
        <f>VLOOKUP(C307,[1]Data!$C$1:$J$330,8,0)</f>
        <v>3.26</v>
      </c>
      <c r="M307" s="15" t="str">
        <f>VLOOKUP(C307,[1]Data!$C$2:$K$330,9,0)</f>
        <v>Giỏi</v>
      </c>
      <c r="N307" s="18" t="e">
        <f t="shared" si="6"/>
        <v>#VALUE!</v>
      </c>
      <c r="O307" s="2" t="s">
        <v>16</v>
      </c>
      <c r="P307" s="14"/>
      <c r="Q307" s="14"/>
    </row>
    <row r="308" spans="1:17" x14ac:dyDescent="0.35">
      <c r="A308" s="1">
        <v>307</v>
      </c>
      <c r="B308" s="2" t="s">
        <v>1445</v>
      </c>
      <c r="C308" s="2" t="s">
        <v>1460</v>
      </c>
      <c r="D308" s="2" t="s">
        <v>1119</v>
      </c>
      <c r="E308" s="2" t="s">
        <v>133</v>
      </c>
      <c r="F308" s="3">
        <v>0</v>
      </c>
      <c r="G308" s="2" t="s">
        <v>912</v>
      </c>
      <c r="H308" s="2" t="s">
        <v>469</v>
      </c>
      <c r="I308" s="3">
        <v>148</v>
      </c>
      <c r="J308" s="2" t="s">
        <v>63</v>
      </c>
      <c r="K308" s="2" t="s">
        <v>53</v>
      </c>
      <c r="L308" s="16" t="str">
        <f>VLOOKUP(C308,[1]Data!$C$1:$J$330,8,0)</f>
        <v>2.48</v>
      </c>
      <c r="M308" s="15" t="str">
        <f>VLOOKUP(C308,[1]Data!$C$2:$K$330,9,0)</f>
        <v>Trung Bình</v>
      </c>
      <c r="N308" s="18" t="e">
        <f t="shared" si="6"/>
        <v>#VALUE!</v>
      </c>
      <c r="O308" s="2" t="s">
        <v>16</v>
      </c>
      <c r="P308" s="14"/>
      <c r="Q308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bo sung 21.6.2023</vt:lpstr>
      <vt:lpstr>DS 09.06.23 (update)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HangDT-GV</dc:creator>
  <cp:lastModifiedBy>Nguyen Thanh</cp:lastModifiedBy>
  <cp:lastPrinted>2023-06-21T08:54:23Z</cp:lastPrinted>
  <dcterms:created xsi:type="dcterms:W3CDTF">2023-06-22T03:32:16Z</dcterms:created>
  <dcterms:modified xsi:type="dcterms:W3CDTF">2023-06-22T08:40:27Z</dcterms:modified>
</cp:coreProperties>
</file>