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100" windowHeight="7680"/>
  </bookViews>
  <sheets>
    <sheet name="ĐHCQ" sheetId="1" r:id="rId1"/>
  </sheets>
  <externalReferences>
    <externalReference r:id="rId2"/>
  </externalReferences>
  <definedNames>
    <definedName name="_xlnm._FilterDatabase" localSheetId="0" hidden="1">ĐHCQ!$A$10:$Q$22</definedName>
    <definedName name="_xlnm.Print_Titles" localSheetId="0">ĐHCQ!$9:$10</definedName>
  </definedNames>
  <calcPr calcId="124519"/>
</workbook>
</file>

<file path=xl/calcChain.xml><?xml version="1.0" encoding="utf-8"?>
<calcChain xmlns="http://schemas.openxmlformats.org/spreadsheetml/2006/main">
  <c r="I16" i="1"/>
  <c r="I19"/>
  <c r="I14"/>
  <c r="I13"/>
  <c r="I21"/>
  <c r="I11"/>
  <c r="I15"/>
  <c r="I12"/>
  <c r="I22"/>
  <c r="I17"/>
  <c r="I20"/>
  <c r="I18"/>
</calcChain>
</file>

<file path=xl/sharedStrings.xml><?xml version="1.0" encoding="utf-8"?>
<sst xmlns="http://schemas.openxmlformats.org/spreadsheetml/2006/main" count="142" uniqueCount="93">
  <si>
    <t>HỌC VIỆN CÔNG NGHỆ BƯU CHÍNH VIỄN THÔNG</t>
  </si>
  <si>
    <t xml:space="preserve">CỘNG HÒA XÃ HỘI CHỦ NGHĨA VIỆT NAM </t>
  </si>
  <si>
    <t>HỘI ĐỒNG THI TỐT NGHIỆP NĂM 2017</t>
  </si>
  <si>
    <t>Độc lập - Tự do - Hạnh Phúc</t>
  </si>
  <si>
    <t>Điểm thi</t>
  </si>
  <si>
    <t>TT</t>
  </si>
  <si>
    <t>HỌ VÀ TÊN</t>
  </si>
  <si>
    <t>SBD</t>
  </si>
  <si>
    <t>NĂM SINH</t>
  </si>
  <si>
    <t>MÃ SV</t>
  </si>
  <si>
    <t>LỚP</t>
  </si>
  <si>
    <t>ĐIỂM THI</t>
  </si>
  <si>
    <t>GHI CHÚ</t>
  </si>
  <si>
    <t>CHINH TRI</t>
  </si>
  <si>
    <t>NGÀNH</t>
  </si>
  <si>
    <t>CM</t>
  </si>
  <si>
    <t>Phòng thi</t>
  </si>
  <si>
    <t>Bằng số</t>
  </si>
  <si>
    <t>Bằng chữ</t>
  </si>
  <si>
    <t>Lê Hoàng</t>
  </si>
  <si>
    <t>Anh</t>
  </si>
  <si>
    <t>001</t>
  </si>
  <si>
    <t>B112104298</t>
  </si>
  <si>
    <t>D11ATTTM</t>
  </si>
  <si>
    <t>NL1</t>
  </si>
  <si>
    <t>CN</t>
  </si>
  <si>
    <t>ATM</t>
  </si>
  <si>
    <t>CQMD</t>
  </si>
  <si>
    <t>Nguyễn Tuấn</t>
  </si>
  <si>
    <t>002</t>
  </si>
  <si>
    <t>17/06/1993</t>
  </si>
  <si>
    <t>B112401283</t>
  </si>
  <si>
    <t>D11QTM</t>
  </si>
  <si>
    <t>NL2</t>
  </si>
  <si>
    <t>QT</t>
  </si>
  <si>
    <t>QTM</t>
  </si>
  <si>
    <t>D11CNPM1</t>
  </si>
  <si>
    <t>Không thi</t>
  </si>
  <si>
    <t>CNPM</t>
  </si>
  <si>
    <t>CQTL</t>
  </si>
  <si>
    <t>Hoàng Ngọc</t>
  </si>
  <si>
    <t>Cẩm</t>
  </si>
  <si>
    <t>004</t>
  </si>
  <si>
    <t>13/06/1993</t>
  </si>
  <si>
    <t>B112401004</t>
  </si>
  <si>
    <t>HTTT</t>
  </si>
  <si>
    <t>Ngô Tiến</t>
  </si>
  <si>
    <t>Đạt</t>
  </si>
  <si>
    <t>008</t>
  </si>
  <si>
    <t>20/05/1993</t>
  </si>
  <si>
    <t>Vũ Đức</t>
  </si>
  <si>
    <t>Đồng</t>
  </si>
  <si>
    <t>009</t>
  </si>
  <si>
    <t>B112104357</t>
  </si>
  <si>
    <t>D11HTTT3</t>
  </si>
  <si>
    <t xml:space="preserve">Lê Vũ </t>
  </si>
  <si>
    <t>Hiệp</t>
  </si>
  <si>
    <t>010</t>
  </si>
  <si>
    <t>D10VT6</t>
  </si>
  <si>
    <t>VT</t>
  </si>
  <si>
    <t>Đinh Viết</t>
  </si>
  <si>
    <t>Hoàng</t>
  </si>
  <si>
    <t>011</t>
  </si>
  <si>
    <t>Lưu Văn</t>
  </si>
  <si>
    <t>Khuyến</t>
  </si>
  <si>
    <t>013</t>
  </si>
  <si>
    <t>D11HTT2</t>
  </si>
  <si>
    <t xml:space="preserve">Mai Văn </t>
  </si>
  <si>
    <t>Nam</t>
  </si>
  <si>
    <t>018</t>
  </si>
  <si>
    <t>ĐPT</t>
  </si>
  <si>
    <t>Hoàng Vinh</t>
  </si>
  <si>
    <t>Quang</t>
  </si>
  <si>
    <t>020</t>
  </si>
  <si>
    <t>20/08/1993</t>
  </si>
  <si>
    <t>B112104381</t>
  </si>
  <si>
    <t>D11HTTT1</t>
  </si>
  <si>
    <t xml:space="preserve">Đinh Văn </t>
  </si>
  <si>
    <t>Tuyến</t>
  </si>
  <si>
    <t>024</t>
  </si>
  <si>
    <t>B112401098</t>
  </si>
  <si>
    <t>D11QTDN3</t>
  </si>
  <si>
    <t>QTDN</t>
  </si>
  <si>
    <t xml:space="preserve">Nguyễn Việt </t>
  </si>
  <si>
    <t>073</t>
  </si>
  <si>
    <t>24/04/1991</t>
  </si>
  <si>
    <t>0921040270</t>
  </si>
  <si>
    <t>D11CNPM3</t>
  </si>
  <si>
    <r>
      <rPr>
        <b/>
        <sz val="14"/>
        <rFont val="Times New Roman"/>
        <family val="1"/>
      </rPr>
      <t>BẢNG ĐIỂM THI TỐT NGHIỆP MÔN CHÍNH TRỊ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 xml:space="preserve">HỆ ĐẠI HỌC CHÍNH QUY CÁC KHÓA TRƯỚC THI LẠI TỐT NGHIỆP </t>
    </r>
  </si>
  <si>
    <t>Ngày thi: 19/03/2017</t>
  </si>
  <si>
    <t>Vắng</t>
  </si>
  <si>
    <t>D11PT1</t>
  </si>
  <si>
    <t>Hà Nội, ngày 03 tháng 04 năm 2017</t>
  </si>
</sst>
</file>

<file path=xl/styles.xml><?xml version="1.0" encoding="utf-8"?>
<styleSheet xmlns="http://schemas.openxmlformats.org/spreadsheetml/2006/main">
  <fonts count="26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u/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70C0"/>
      <name val="Times New Roman"/>
      <family val="1"/>
    </font>
    <font>
      <b/>
      <i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</font>
    <font>
      <sz val="12"/>
      <name val=".VnTime"/>
      <family val="2"/>
    </font>
    <font>
      <i/>
      <sz val="11"/>
      <name val="Times New Roman"/>
      <family val="1"/>
    </font>
    <font>
      <sz val="12"/>
      <color rgb="FFFF0000"/>
      <name val="Times New Roman"/>
      <family val="1"/>
    </font>
    <font>
      <i/>
      <sz val="12"/>
      <color rgb="FF0070C0"/>
      <name val="Times New Roman"/>
      <family val="1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sz val="13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i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6" fillId="0" borderId="0"/>
    <xf numFmtId="0" fontId="21" fillId="0" borderId="0"/>
    <xf numFmtId="0" fontId="22" fillId="0" borderId="0"/>
    <xf numFmtId="0" fontId="23" fillId="0" borderId="0"/>
  </cellStyleXfs>
  <cellXfs count="102">
    <xf numFmtId="0" fontId="0" fillId="0" borderId="0" xfId="0"/>
    <xf numFmtId="0" fontId="2" fillId="0" borderId="0" xfId="1" applyFont="1" applyFill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" fillId="0" borderId="2" xfId="1" applyFont="1" applyFill="1" applyBorder="1" applyAlignment="1">
      <alignment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4" fillId="0" borderId="11" xfId="1" quotePrefix="1" applyNumberFormat="1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15" xfId="1" quotePrefix="1" applyNumberFormat="1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/>
    </xf>
    <xf numFmtId="0" fontId="15" fillId="0" borderId="15" xfId="0" quotePrefix="1" applyFont="1" applyFill="1" applyBorder="1" applyAlignment="1" applyProtection="1">
      <alignment horizontal="center" vertical="center"/>
    </xf>
    <xf numFmtId="0" fontId="2" fillId="0" borderId="15" xfId="0" quotePrefix="1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9" fillId="0" borderId="15" xfId="3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/>
    </xf>
    <xf numFmtId="0" fontId="11" fillId="0" borderId="16" xfId="0" applyFont="1" applyFill="1" applyBorder="1" applyAlignment="1">
      <alignment horizontal="center" vertical="center"/>
    </xf>
    <xf numFmtId="14" fontId="11" fillId="0" borderId="15" xfId="0" applyNumberFormat="1" applyFont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" fillId="0" borderId="15" xfId="0" quotePrefix="1" applyFont="1" applyFill="1" applyBorder="1" applyAlignment="1" applyProtection="1">
      <alignment horizontal="center" vertical="center"/>
    </xf>
    <xf numFmtId="0" fontId="1" fillId="0" borderId="16" xfId="0" quotePrefix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vertical="center"/>
    </xf>
    <xf numFmtId="0" fontId="1" fillId="0" borderId="0" xfId="1" applyFont="1" applyFill="1"/>
    <xf numFmtId="0" fontId="11" fillId="0" borderId="0" xfId="1" applyFont="1" applyFill="1"/>
    <xf numFmtId="0" fontId="1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0" xfId="1" applyFont="1" applyFill="1"/>
    <xf numFmtId="0" fontId="11" fillId="0" borderId="15" xfId="0" quotePrefix="1" applyFont="1" applyFill="1" applyBorder="1" applyAlignment="1" applyProtection="1">
      <alignment horizontal="center" vertical="center"/>
    </xf>
    <xf numFmtId="0" fontId="5" fillId="0" borderId="15" xfId="0" quotePrefix="1" applyFont="1" applyFill="1" applyBorder="1" applyAlignment="1" applyProtection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9" fillId="0" borderId="11" xfId="3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15" fillId="0" borderId="11" xfId="0" quotePrefix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14" fontId="9" fillId="0" borderId="11" xfId="0" quotePrefix="1" applyNumberFormat="1" applyFont="1" applyBorder="1" applyAlignment="1">
      <alignment horizontal="center" vertical="center" wrapText="1"/>
    </xf>
    <xf numFmtId="14" fontId="9" fillId="0" borderId="15" xfId="0" applyNumberFormat="1" applyFont="1" applyBorder="1" applyAlignment="1">
      <alignment horizontal="center" vertical="center" wrapText="1"/>
    </xf>
    <xf numFmtId="14" fontId="18" fillId="0" borderId="15" xfId="0" applyNumberFormat="1" applyFont="1" applyBorder="1" applyAlignment="1">
      <alignment horizontal="center" vertical="center" wrapText="1"/>
    </xf>
    <xf numFmtId="0" fontId="14" fillId="0" borderId="19" xfId="1" quotePrefix="1" applyNumberFormat="1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/>
    </xf>
    <xf numFmtId="0" fontId="15" fillId="0" borderId="19" xfId="0" quotePrefix="1" applyFont="1" applyFill="1" applyBorder="1" applyAlignment="1" applyProtection="1">
      <alignment horizontal="center" vertical="center"/>
    </xf>
    <xf numFmtId="0" fontId="2" fillId="0" borderId="19" xfId="0" quotePrefix="1" applyFont="1" applyFill="1" applyBorder="1" applyAlignment="1" applyProtection="1">
      <alignment horizontal="center" vertical="center"/>
    </xf>
    <xf numFmtId="14" fontId="9" fillId="0" borderId="19" xfId="0" quotePrefix="1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9" fillId="0" borderId="19" xfId="3" applyFont="1" applyFill="1" applyBorder="1" applyAlignment="1" applyProtection="1">
      <alignment horizontal="center" vertical="center"/>
    </xf>
    <xf numFmtId="0" fontId="17" fillId="0" borderId="19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</cellXfs>
  <cellStyles count="7">
    <cellStyle name="Normal" xfId="0" builtinId="0"/>
    <cellStyle name="Normal 2" xfId="4"/>
    <cellStyle name="Normal 3" xfId="5"/>
    <cellStyle name="Normal 4" xfId="1"/>
    <cellStyle name="Normal 4 2" xfId="6"/>
    <cellStyle name="Normal_Danh sach thi lai chinh quy 2" xfId="2"/>
    <cellStyle name="Normal_Sheet1" xfId="3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n%20Co%20s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ĐHTX"/>
      <sheetName val="ĐHCQ"/>
    </sheetNames>
    <sheetDataSet>
      <sheetData sheetId="0"/>
      <sheetData sheetId="1">
        <row r="11">
          <cell r="V11">
            <v>0</v>
          </cell>
          <cell r="W11" t="str">
            <v>Không</v>
          </cell>
        </row>
        <row r="12">
          <cell r="V12">
            <v>0.5</v>
          </cell>
          <cell r="W12" t="str">
            <v>Nửa điểm</v>
          </cell>
        </row>
        <row r="13">
          <cell r="V13">
            <v>1</v>
          </cell>
          <cell r="W13" t="str">
            <v>Một</v>
          </cell>
        </row>
        <row r="14">
          <cell r="V14">
            <v>1.5</v>
          </cell>
          <cell r="W14" t="str">
            <v>Một rưỡi</v>
          </cell>
        </row>
        <row r="15">
          <cell r="V15">
            <v>2</v>
          </cell>
          <cell r="W15" t="str">
            <v>Hai</v>
          </cell>
        </row>
        <row r="16">
          <cell r="V16">
            <v>2.5</v>
          </cell>
          <cell r="W16" t="str">
            <v>Hai rưỡi</v>
          </cell>
        </row>
        <row r="17">
          <cell r="V17">
            <v>3</v>
          </cell>
          <cell r="W17" t="str">
            <v>Ba</v>
          </cell>
        </row>
        <row r="18">
          <cell r="V18">
            <v>3.5</v>
          </cell>
          <cell r="W18" t="str">
            <v>Ba rưỡi</v>
          </cell>
        </row>
        <row r="19">
          <cell r="V19">
            <v>4</v>
          </cell>
          <cell r="W19" t="str">
            <v>Bốn</v>
          </cell>
        </row>
        <row r="20">
          <cell r="V20">
            <v>4.5</v>
          </cell>
          <cell r="W20" t="str">
            <v>Bốn rưỡi</v>
          </cell>
        </row>
        <row r="21">
          <cell r="V21">
            <v>5</v>
          </cell>
          <cell r="W21" t="str">
            <v>Năm</v>
          </cell>
        </row>
        <row r="22">
          <cell r="V22">
            <v>5.5</v>
          </cell>
          <cell r="W22" t="str">
            <v>Năm rưỡi</v>
          </cell>
        </row>
        <row r="23">
          <cell r="V23">
            <v>6</v>
          </cell>
          <cell r="W23" t="str">
            <v>Sáu</v>
          </cell>
        </row>
        <row r="24">
          <cell r="V24">
            <v>6.5</v>
          </cell>
          <cell r="W24" t="str">
            <v>Sáu rưỡi</v>
          </cell>
        </row>
        <row r="25">
          <cell r="V25">
            <v>7</v>
          </cell>
          <cell r="W25" t="str">
            <v>Bảy</v>
          </cell>
        </row>
        <row r="26">
          <cell r="V26">
            <v>7.5</v>
          </cell>
          <cell r="W26" t="str">
            <v>Bảy rưỡi</v>
          </cell>
        </row>
        <row r="27">
          <cell r="V27">
            <v>8</v>
          </cell>
          <cell r="W27" t="str">
            <v>Tám</v>
          </cell>
        </row>
        <row r="28">
          <cell r="V28">
            <v>8.5</v>
          </cell>
          <cell r="W28" t="str">
            <v>Tám rưỡi</v>
          </cell>
        </row>
        <row r="29">
          <cell r="V29">
            <v>9</v>
          </cell>
          <cell r="W29" t="str">
            <v>Chín</v>
          </cell>
        </row>
        <row r="30">
          <cell r="V30">
            <v>9.5</v>
          </cell>
          <cell r="W30" t="str">
            <v>Chín rưỡi</v>
          </cell>
        </row>
        <row r="31">
          <cell r="V31">
            <v>10</v>
          </cell>
          <cell r="W31" t="str">
            <v>Mười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FF"/>
  </sheetPr>
  <dimension ref="A1:R23"/>
  <sheetViews>
    <sheetView tabSelected="1" workbookViewId="0">
      <selection activeCell="E3" sqref="E1:E1048576"/>
    </sheetView>
  </sheetViews>
  <sheetFormatPr defaultRowHeight="15.75"/>
  <cols>
    <col min="1" max="1" width="4.140625" style="49" customWidth="1"/>
    <col min="2" max="2" width="15.5703125" style="49" customWidth="1"/>
    <col min="3" max="3" width="8.140625" style="49" customWidth="1"/>
    <col min="4" max="4" width="5.42578125" style="49" customWidth="1"/>
    <col min="5" max="5" width="13.28515625" style="49" customWidth="1"/>
    <col min="6" max="6" width="14.42578125" style="49" customWidth="1"/>
    <col min="7" max="7" width="15.5703125" style="49" customWidth="1"/>
    <col min="8" max="8" width="7" style="52" customWidth="1"/>
    <col min="9" max="9" width="9.7109375" style="53" customWidth="1"/>
    <col min="10" max="10" width="11.5703125" style="51" customWidth="1"/>
    <col min="11" max="11" width="12.28515625" style="50" hidden="1" customWidth="1"/>
    <col min="12" max="12" width="11.85546875" style="49" hidden="1" customWidth="1"/>
    <col min="13" max="13" width="12.85546875" style="49" hidden="1" customWidth="1"/>
    <col min="14" max="14" width="9.140625" style="50" hidden="1" customWidth="1"/>
    <col min="15" max="17" width="9.140625" style="49" hidden="1" customWidth="1"/>
    <col min="18" max="19" width="9.140625" style="49" customWidth="1"/>
    <col min="20" max="16384" width="9.140625" style="49"/>
  </cols>
  <sheetData>
    <row r="1" spans="1:17" s="4" customFormat="1" ht="22.5" customHeight="1">
      <c r="A1" s="85" t="s">
        <v>0</v>
      </c>
      <c r="B1" s="85"/>
      <c r="C1" s="85"/>
      <c r="D1" s="85"/>
      <c r="E1" s="85"/>
      <c r="F1" s="1"/>
      <c r="G1" s="85" t="s">
        <v>1</v>
      </c>
      <c r="H1" s="85"/>
      <c r="I1" s="85"/>
      <c r="J1" s="85"/>
      <c r="K1" s="86"/>
      <c r="L1" s="86"/>
      <c r="M1" s="2"/>
      <c r="N1" s="3"/>
    </row>
    <row r="2" spans="1:17" s="4" customFormat="1" ht="22.5" customHeight="1">
      <c r="A2" s="87" t="s">
        <v>2</v>
      </c>
      <c r="B2" s="87"/>
      <c r="C2" s="87"/>
      <c r="D2" s="87"/>
      <c r="E2" s="87"/>
      <c r="F2" s="5"/>
      <c r="G2" s="87" t="s">
        <v>3</v>
      </c>
      <c r="H2" s="87"/>
      <c r="I2" s="87"/>
      <c r="J2" s="87"/>
      <c r="K2" s="2"/>
      <c r="L2" s="2"/>
      <c r="M2" s="2"/>
      <c r="N2" s="3"/>
      <c r="P2" s="2"/>
    </row>
    <row r="3" spans="1:17" s="4" customFormat="1" ht="14.25" customHeight="1">
      <c r="A3" s="5"/>
      <c r="B3" s="6"/>
      <c r="C3" s="5"/>
      <c r="D3" s="7"/>
      <c r="E3" s="5"/>
      <c r="F3" s="5"/>
      <c r="G3" s="5"/>
      <c r="H3" s="8"/>
      <c r="I3" s="9"/>
      <c r="J3" s="7"/>
      <c r="K3" s="2"/>
      <c r="L3" s="2"/>
      <c r="M3" s="2"/>
      <c r="N3" s="3"/>
      <c r="P3" s="2"/>
    </row>
    <row r="4" spans="1:17" s="12" customFormat="1" ht="52.5" customHeight="1">
      <c r="A4" s="83" t="s">
        <v>88</v>
      </c>
      <c r="B4" s="84"/>
      <c r="C4" s="84"/>
      <c r="D4" s="84"/>
      <c r="E4" s="84"/>
      <c r="F4" s="84"/>
      <c r="G4" s="84"/>
      <c r="H4" s="84"/>
      <c r="I4" s="84"/>
      <c r="J4" s="84"/>
      <c r="K4" s="10"/>
      <c r="L4" s="10"/>
      <c r="M4" s="10"/>
      <c r="N4" s="11"/>
      <c r="P4" s="10"/>
    </row>
    <row r="5" spans="1:17" s="12" customFormat="1" ht="11.25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10"/>
      <c r="L5" s="10"/>
      <c r="M5" s="10"/>
      <c r="N5" s="11"/>
      <c r="P5" s="10"/>
    </row>
    <row r="6" spans="1:17" s="4" customFormat="1" ht="4.5" customHeight="1">
      <c r="A6" s="91"/>
      <c r="B6" s="91"/>
      <c r="C6" s="91"/>
      <c r="D6" s="91"/>
      <c r="E6" s="91"/>
      <c r="F6" s="91"/>
      <c r="G6" s="91"/>
      <c r="H6" s="91"/>
      <c r="I6" s="91"/>
      <c r="J6" s="7"/>
      <c r="K6" s="2"/>
      <c r="L6" s="2"/>
      <c r="M6" s="2"/>
      <c r="N6" s="3"/>
      <c r="P6" s="2"/>
    </row>
    <row r="7" spans="1:17" s="4" customFormat="1" ht="21.75" customHeight="1">
      <c r="A7" s="92" t="s">
        <v>89</v>
      </c>
      <c r="B7" s="92"/>
      <c r="C7" s="92"/>
      <c r="D7" s="7"/>
      <c r="E7" s="7"/>
      <c r="F7" s="93"/>
      <c r="G7" s="93"/>
      <c r="H7" s="101"/>
      <c r="I7" s="91"/>
      <c r="J7" s="91"/>
      <c r="K7" s="2"/>
      <c r="L7" s="2"/>
      <c r="M7" s="2"/>
      <c r="N7" s="3"/>
      <c r="P7" s="2"/>
    </row>
    <row r="8" spans="1:17" s="4" customFormat="1" ht="1.5" customHeight="1">
      <c r="A8" s="13"/>
      <c r="B8" s="1"/>
      <c r="C8" s="1"/>
      <c r="D8" s="7"/>
      <c r="E8" s="13"/>
      <c r="F8" s="1"/>
      <c r="G8" s="5"/>
      <c r="H8" s="100" t="s">
        <v>4</v>
      </c>
      <c r="I8" s="14"/>
      <c r="J8" s="7"/>
      <c r="K8" s="15"/>
      <c r="N8" s="15"/>
    </row>
    <row r="9" spans="1:17" s="4" customFormat="1" ht="30.75" customHeight="1">
      <c r="A9" s="88" t="s">
        <v>5</v>
      </c>
      <c r="B9" s="94" t="s">
        <v>6</v>
      </c>
      <c r="C9" s="95"/>
      <c r="D9" s="88" t="s">
        <v>7</v>
      </c>
      <c r="E9" s="88" t="s">
        <v>8</v>
      </c>
      <c r="F9" s="88" t="s">
        <v>9</v>
      </c>
      <c r="G9" s="88" t="s">
        <v>10</v>
      </c>
      <c r="H9" s="98" t="s">
        <v>11</v>
      </c>
      <c r="I9" s="99"/>
      <c r="J9" s="88" t="s">
        <v>12</v>
      </c>
      <c r="K9" s="16" t="s">
        <v>13</v>
      </c>
      <c r="L9" s="88" t="s">
        <v>14</v>
      </c>
      <c r="M9" s="17" t="s">
        <v>15</v>
      </c>
      <c r="N9" s="18" t="s">
        <v>16</v>
      </c>
      <c r="O9" s="18"/>
    </row>
    <row r="10" spans="1:17" s="4" customFormat="1" ht="33.75" customHeight="1">
      <c r="A10" s="89"/>
      <c r="B10" s="96"/>
      <c r="C10" s="97"/>
      <c r="D10" s="89"/>
      <c r="E10" s="89"/>
      <c r="F10" s="89"/>
      <c r="G10" s="89"/>
      <c r="H10" s="19" t="s">
        <v>17</v>
      </c>
      <c r="I10" s="20" t="s">
        <v>18</v>
      </c>
      <c r="J10" s="89"/>
      <c r="K10" s="16"/>
      <c r="L10" s="89"/>
      <c r="M10" s="21"/>
      <c r="N10" s="18"/>
      <c r="O10" s="18"/>
      <c r="P10" s="18"/>
    </row>
    <row r="11" spans="1:17" s="4" customFormat="1" ht="24" customHeight="1">
      <c r="A11" s="22">
        <v>1</v>
      </c>
      <c r="B11" s="61" t="s">
        <v>19</v>
      </c>
      <c r="C11" s="62" t="s">
        <v>20</v>
      </c>
      <c r="D11" s="63" t="s">
        <v>21</v>
      </c>
      <c r="E11" s="70">
        <v>34254</v>
      </c>
      <c r="F11" s="64" t="s">
        <v>22</v>
      </c>
      <c r="G11" s="65" t="s">
        <v>23</v>
      </c>
      <c r="H11" s="66">
        <v>5</v>
      </c>
      <c r="I11" s="60" t="str">
        <f>VLOOKUP(H11,[1]ĐHCQ!$V$11:$W$31,2,0)</f>
        <v>Năm</v>
      </c>
      <c r="J11" s="68" t="s">
        <v>24</v>
      </c>
      <c r="K11" s="23" t="s">
        <v>24</v>
      </c>
      <c r="L11" s="23" t="s">
        <v>25</v>
      </c>
      <c r="M11" s="23" t="s">
        <v>26</v>
      </c>
      <c r="N11" s="24">
        <v>1</v>
      </c>
      <c r="O11" s="24" t="s">
        <v>27</v>
      </c>
      <c r="P11" s="24"/>
      <c r="Q11" s="4">
        <v>1</v>
      </c>
    </row>
    <row r="12" spans="1:17" s="4" customFormat="1" ht="24" customHeight="1">
      <c r="A12" s="25">
        <v>2</v>
      </c>
      <c r="B12" s="26" t="s">
        <v>55</v>
      </c>
      <c r="C12" s="27" t="s">
        <v>56</v>
      </c>
      <c r="D12" s="28" t="s">
        <v>57</v>
      </c>
      <c r="E12" s="71">
        <v>33823</v>
      </c>
      <c r="F12" s="35"/>
      <c r="G12" s="36" t="s">
        <v>58</v>
      </c>
      <c r="H12" s="29">
        <v>6</v>
      </c>
      <c r="I12" s="32" t="str">
        <f>VLOOKUP(H12,[1]ĐHCQ!$V$11:$W$31,2,0)</f>
        <v>Sáu</v>
      </c>
      <c r="J12" s="37" t="s">
        <v>24</v>
      </c>
      <c r="K12" s="38" t="s">
        <v>24</v>
      </c>
      <c r="L12" s="38" t="s">
        <v>59</v>
      </c>
      <c r="M12" s="39" t="s">
        <v>37</v>
      </c>
      <c r="N12" s="24">
        <v>1</v>
      </c>
      <c r="O12" s="24" t="s">
        <v>39</v>
      </c>
      <c r="P12" s="24"/>
      <c r="Q12" s="4">
        <v>1</v>
      </c>
    </row>
    <row r="13" spans="1:17" s="4" customFormat="1" ht="24" customHeight="1">
      <c r="A13" s="25">
        <v>3</v>
      </c>
      <c r="B13" s="26" t="s">
        <v>60</v>
      </c>
      <c r="C13" s="27" t="s">
        <v>61</v>
      </c>
      <c r="D13" s="28" t="s">
        <v>62</v>
      </c>
      <c r="E13" s="71">
        <v>33519</v>
      </c>
      <c r="F13" s="35"/>
      <c r="G13" s="36" t="s">
        <v>36</v>
      </c>
      <c r="H13" s="29">
        <v>5</v>
      </c>
      <c r="I13" s="32" t="str">
        <f>VLOOKUP(H13,[1]ĐHCQ!$V$11:$W$31,2,0)</f>
        <v>Năm</v>
      </c>
      <c r="J13" s="37" t="s">
        <v>24</v>
      </c>
      <c r="K13" s="38" t="s">
        <v>24</v>
      </c>
      <c r="L13" s="38" t="s">
        <v>25</v>
      </c>
      <c r="M13" s="39" t="s">
        <v>38</v>
      </c>
      <c r="N13" s="24">
        <v>1</v>
      </c>
      <c r="O13" s="24" t="s">
        <v>39</v>
      </c>
      <c r="P13" s="24"/>
      <c r="Q13" s="4">
        <v>1</v>
      </c>
    </row>
    <row r="14" spans="1:17" s="4" customFormat="1" ht="24" customHeight="1">
      <c r="A14" s="25">
        <v>4</v>
      </c>
      <c r="B14" s="26" t="s">
        <v>63</v>
      </c>
      <c r="C14" s="27" t="s">
        <v>64</v>
      </c>
      <c r="D14" s="28" t="s">
        <v>65</v>
      </c>
      <c r="E14" s="71">
        <v>33420</v>
      </c>
      <c r="F14" s="35"/>
      <c r="G14" s="36" t="s">
        <v>66</v>
      </c>
      <c r="H14" s="29">
        <v>5</v>
      </c>
      <c r="I14" s="32" t="str">
        <f>VLOOKUP(H14,[1]ĐHCQ!$V$11:$W$31,2,0)</f>
        <v>Năm</v>
      </c>
      <c r="J14" s="33" t="s">
        <v>24</v>
      </c>
      <c r="K14" s="38" t="s">
        <v>24</v>
      </c>
      <c r="L14" s="39" t="s">
        <v>25</v>
      </c>
      <c r="M14" s="39" t="s">
        <v>45</v>
      </c>
      <c r="N14" s="24">
        <v>1</v>
      </c>
      <c r="O14" s="24" t="s">
        <v>39</v>
      </c>
      <c r="P14" s="24"/>
      <c r="Q14" s="4">
        <v>1</v>
      </c>
    </row>
    <row r="15" spans="1:17" s="4" customFormat="1" ht="24" customHeight="1">
      <c r="A15" s="25">
        <v>5</v>
      </c>
      <c r="B15" s="40" t="s">
        <v>67</v>
      </c>
      <c r="C15" s="41" t="s">
        <v>68</v>
      </c>
      <c r="D15" s="28" t="s">
        <v>69</v>
      </c>
      <c r="E15" s="72">
        <v>33272</v>
      </c>
      <c r="F15" s="42"/>
      <c r="G15" s="43" t="s">
        <v>91</v>
      </c>
      <c r="H15" s="29">
        <v>5</v>
      </c>
      <c r="I15" s="32" t="str">
        <f>VLOOKUP(H15,[1]ĐHCQ!$V$11:$W$31,2,0)</f>
        <v>Năm</v>
      </c>
      <c r="J15" s="37" t="s">
        <v>24</v>
      </c>
      <c r="K15" s="69" t="s">
        <v>24</v>
      </c>
      <c r="L15" s="44" t="s">
        <v>70</v>
      </c>
      <c r="M15" s="44" t="s">
        <v>70</v>
      </c>
      <c r="N15" s="24">
        <v>1</v>
      </c>
      <c r="O15" s="45" t="s">
        <v>39</v>
      </c>
      <c r="P15" s="24"/>
      <c r="Q15" s="4">
        <v>1</v>
      </c>
    </row>
    <row r="16" spans="1:17" s="4" customFormat="1" ht="24" customHeight="1">
      <c r="A16" s="25">
        <v>6</v>
      </c>
      <c r="B16" s="40" t="s">
        <v>28</v>
      </c>
      <c r="C16" s="41" t="s">
        <v>20</v>
      </c>
      <c r="D16" s="54" t="s">
        <v>29</v>
      </c>
      <c r="E16" s="72" t="s">
        <v>30</v>
      </c>
      <c r="F16" s="56" t="s">
        <v>31</v>
      </c>
      <c r="G16" s="57" t="s">
        <v>32</v>
      </c>
      <c r="H16" s="58">
        <v>5</v>
      </c>
      <c r="I16" s="32" t="str">
        <f>VLOOKUP(H16,[1]ĐHCQ!$V$11:$W$31,2,0)</f>
        <v>Năm</v>
      </c>
      <c r="J16" s="59" t="s">
        <v>33</v>
      </c>
      <c r="K16" s="34" t="s">
        <v>33</v>
      </c>
      <c r="L16" s="34" t="s">
        <v>34</v>
      </c>
      <c r="M16" s="34" t="s">
        <v>35</v>
      </c>
      <c r="N16" s="24">
        <v>1</v>
      </c>
      <c r="O16" s="24" t="s">
        <v>27</v>
      </c>
      <c r="P16" s="24"/>
      <c r="Q16" s="4">
        <v>1</v>
      </c>
    </row>
    <row r="17" spans="1:17" s="4" customFormat="1" ht="24" customHeight="1">
      <c r="A17" s="25">
        <v>7</v>
      </c>
      <c r="B17" s="26" t="s">
        <v>71</v>
      </c>
      <c r="C17" s="27" t="s">
        <v>72</v>
      </c>
      <c r="D17" s="28" t="s">
        <v>73</v>
      </c>
      <c r="E17" s="71" t="s">
        <v>74</v>
      </c>
      <c r="F17" s="30" t="s">
        <v>75</v>
      </c>
      <c r="G17" s="31" t="s">
        <v>76</v>
      </c>
      <c r="H17" s="29">
        <v>0</v>
      </c>
      <c r="I17" s="32" t="str">
        <f>VLOOKUP(H17,[1]ĐHCQ!$V$11:$W$31,2,0)</f>
        <v>Không</v>
      </c>
      <c r="J17" s="37" t="s">
        <v>90</v>
      </c>
      <c r="K17" s="34" t="s">
        <v>24</v>
      </c>
      <c r="L17" s="34" t="s">
        <v>25</v>
      </c>
      <c r="M17" s="34" t="s">
        <v>45</v>
      </c>
      <c r="N17" s="24">
        <v>1</v>
      </c>
      <c r="O17" s="24" t="s">
        <v>27</v>
      </c>
      <c r="P17" s="24"/>
      <c r="Q17" s="4">
        <v>1</v>
      </c>
    </row>
    <row r="18" spans="1:17" s="4" customFormat="1" ht="24" customHeight="1">
      <c r="A18" s="25">
        <v>8</v>
      </c>
      <c r="B18" s="40" t="s">
        <v>77</v>
      </c>
      <c r="C18" s="41" t="s">
        <v>78</v>
      </c>
      <c r="D18" s="54" t="s">
        <v>79</v>
      </c>
      <c r="E18" s="72">
        <v>33828</v>
      </c>
      <c r="F18" s="56" t="s">
        <v>80</v>
      </c>
      <c r="G18" s="57" t="s">
        <v>81</v>
      </c>
      <c r="H18" s="55">
        <v>6</v>
      </c>
      <c r="I18" s="32" t="str">
        <f>VLOOKUP(H18,[1]ĐHCQ!$V$11:$W$31,2,0)</f>
        <v>Sáu</v>
      </c>
      <c r="J18" s="67" t="s">
        <v>33</v>
      </c>
      <c r="K18" s="34" t="s">
        <v>33</v>
      </c>
      <c r="L18" s="34" t="s">
        <v>34</v>
      </c>
      <c r="M18" s="34" t="s">
        <v>82</v>
      </c>
      <c r="N18" s="24">
        <v>1</v>
      </c>
      <c r="O18" s="24" t="s">
        <v>27</v>
      </c>
      <c r="P18" s="24"/>
      <c r="Q18" s="4">
        <v>1</v>
      </c>
    </row>
    <row r="19" spans="1:17" s="4" customFormat="1" ht="24" customHeight="1">
      <c r="A19" s="25">
        <v>9</v>
      </c>
      <c r="B19" s="26" t="s">
        <v>83</v>
      </c>
      <c r="C19" s="27" t="s">
        <v>20</v>
      </c>
      <c r="D19" s="46" t="s">
        <v>84</v>
      </c>
      <c r="E19" s="71" t="s">
        <v>85</v>
      </c>
      <c r="F19" s="47" t="s">
        <v>86</v>
      </c>
      <c r="G19" s="36" t="s">
        <v>87</v>
      </c>
      <c r="H19" s="29">
        <v>7</v>
      </c>
      <c r="I19" s="32" t="str">
        <f>VLOOKUP(H19,[1]ĐHCQ!$V$11:$W$31,2,0)</f>
        <v>Bảy</v>
      </c>
      <c r="J19" s="33" t="s">
        <v>24</v>
      </c>
      <c r="K19" s="34" t="s">
        <v>24</v>
      </c>
      <c r="L19" s="34" t="s">
        <v>25</v>
      </c>
      <c r="M19" s="34" t="s">
        <v>38</v>
      </c>
      <c r="N19" s="24">
        <v>1</v>
      </c>
      <c r="O19" s="24" t="s">
        <v>27</v>
      </c>
      <c r="P19" s="24"/>
      <c r="Q19" s="4">
        <v>1</v>
      </c>
    </row>
    <row r="20" spans="1:17" s="4" customFormat="1" ht="24" customHeight="1">
      <c r="A20" s="25">
        <v>10</v>
      </c>
      <c r="B20" s="26" t="s">
        <v>40</v>
      </c>
      <c r="C20" s="27" t="s">
        <v>41</v>
      </c>
      <c r="D20" s="28" t="s">
        <v>42</v>
      </c>
      <c r="E20" s="71" t="s">
        <v>43</v>
      </c>
      <c r="F20" s="30" t="s">
        <v>44</v>
      </c>
      <c r="G20" s="31" t="s">
        <v>32</v>
      </c>
      <c r="H20" s="29">
        <v>0</v>
      </c>
      <c r="I20" s="32" t="str">
        <f>VLOOKUP(H20,[1]ĐHCQ!$V$11:$W$31,2,0)</f>
        <v>Không</v>
      </c>
      <c r="J20" s="33" t="s">
        <v>90</v>
      </c>
      <c r="K20" s="34" t="s">
        <v>33</v>
      </c>
      <c r="L20" s="34" t="s">
        <v>34</v>
      </c>
      <c r="M20" s="34" t="s">
        <v>35</v>
      </c>
      <c r="N20" s="24">
        <v>1</v>
      </c>
      <c r="O20" s="24" t="s">
        <v>27</v>
      </c>
      <c r="P20" s="24"/>
      <c r="Q20" s="4">
        <v>1</v>
      </c>
    </row>
    <row r="21" spans="1:17" s="4" customFormat="1" ht="24" customHeight="1">
      <c r="A21" s="25">
        <v>11</v>
      </c>
      <c r="B21" s="26" t="s">
        <v>46</v>
      </c>
      <c r="C21" s="27" t="s">
        <v>47</v>
      </c>
      <c r="D21" s="28" t="s">
        <v>48</v>
      </c>
      <c r="E21" s="71" t="s">
        <v>49</v>
      </c>
      <c r="F21" s="35"/>
      <c r="G21" s="36" t="s">
        <v>36</v>
      </c>
      <c r="H21" s="29">
        <v>5</v>
      </c>
      <c r="I21" s="32" t="str">
        <f>VLOOKUP(H21,[1]ĐHCQ!$V$11:$W$31,2,0)</f>
        <v>Năm</v>
      </c>
      <c r="J21" s="37" t="s">
        <v>24</v>
      </c>
      <c r="K21" s="39" t="s">
        <v>24</v>
      </c>
      <c r="L21" s="39" t="s">
        <v>25</v>
      </c>
      <c r="M21" s="39" t="s">
        <v>38</v>
      </c>
      <c r="N21" s="24">
        <v>1</v>
      </c>
      <c r="O21" s="24" t="s">
        <v>39</v>
      </c>
      <c r="P21" s="24"/>
      <c r="Q21" s="4">
        <v>1</v>
      </c>
    </row>
    <row r="22" spans="1:17" s="4" customFormat="1" ht="24" customHeight="1">
      <c r="A22" s="73">
        <v>12</v>
      </c>
      <c r="B22" s="74" t="s">
        <v>50</v>
      </c>
      <c r="C22" s="75" t="s">
        <v>51</v>
      </c>
      <c r="D22" s="76" t="s">
        <v>52</v>
      </c>
      <c r="E22" s="78">
        <v>34156</v>
      </c>
      <c r="F22" s="79" t="s">
        <v>53</v>
      </c>
      <c r="G22" s="80" t="s">
        <v>54</v>
      </c>
      <c r="H22" s="77">
        <v>6</v>
      </c>
      <c r="I22" s="81" t="str">
        <f>VLOOKUP(H22,[1]ĐHCQ!$V$11:$W$31,2,0)</f>
        <v>Sáu</v>
      </c>
      <c r="J22" s="82" t="s">
        <v>24</v>
      </c>
      <c r="K22" s="34" t="s">
        <v>24</v>
      </c>
      <c r="L22" s="34" t="s">
        <v>25</v>
      </c>
      <c r="M22" s="34" t="s">
        <v>45</v>
      </c>
      <c r="N22" s="24">
        <v>1</v>
      </c>
      <c r="O22" s="24" t="s">
        <v>27</v>
      </c>
      <c r="P22" s="24"/>
      <c r="Q22" s="4">
        <v>1</v>
      </c>
    </row>
    <row r="23" spans="1:17" s="15" customFormat="1" ht="24" customHeight="1">
      <c r="A23" s="4"/>
      <c r="B23" s="4"/>
      <c r="C23" s="4"/>
      <c r="D23" s="4"/>
      <c r="E23" s="4"/>
      <c r="F23" s="4"/>
      <c r="G23" s="90" t="s">
        <v>92</v>
      </c>
      <c r="H23" s="90"/>
      <c r="I23" s="90"/>
      <c r="J23" s="90"/>
      <c r="K23" s="48"/>
      <c r="L23" s="48"/>
      <c r="M23" s="48"/>
      <c r="N23" s="48"/>
      <c r="O23" s="4"/>
      <c r="P23" s="4"/>
      <c r="Q23" s="4"/>
    </row>
  </sheetData>
  <autoFilter ref="A10:Q22">
    <filterColumn colId="1" showButton="0"/>
    <filterColumn colId="7"/>
  </autoFilter>
  <sortState ref="A11:T22">
    <sortCondition ref="A11:A22"/>
  </sortState>
  <mergeCells count="21">
    <mergeCell ref="F9:F10"/>
    <mergeCell ref="G9:G10"/>
    <mergeCell ref="H9:I9"/>
    <mergeCell ref="J9:J10"/>
    <mergeCell ref="L9:L10"/>
    <mergeCell ref="G23:J23"/>
    <mergeCell ref="A5:J5"/>
    <mergeCell ref="A6:I6"/>
    <mergeCell ref="A7:C7"/>
    <mergeCell ref="F7:G7"/>
    <mergeCell ref="I7:J7"/>
    <mergeCell ref="A9:A10"/>
    <mergeCell ref="B9:C10"/>
    <mergeCell ref="D9:D10"/>
    <mergeCell ref="E9:E10"/>
    <mergeCell ref="A4:J4"/>
    <mergeCell ref="A1:E1"/>
    <mergeCell ref="G1:J1"/>
    <mergeCell ref="K1:L1"/>
    <mergeCell ref="A2:E2"/>
    <mergeCell ref="G2:J2"/>
  </mergeCells>
  <conditionalFormatting sqref="F4:F5">
    <cfRule type="duplicateValues" dxfId="3" priority="14"/>
  </conditionalFormatting>
  <conditionalFormatting sqref="F22">
    <cfRule type="duplicateValues" dxfId="2" priority="26" stopIfTrue="1"/>
  </conditionalFormatting>
  <conditionalFormatting sqref="F11:F22">
    <cfRule type="duplicateValues" dxfId="1" priority="27"/>
  </conditionalFormatting>
  <conditionalFormatting sqref="F18:F22">
    <cfRule type="duplicateValues" dxfId="0" priority="28" stopIfTrue="1"/>
  </conditionalFormatting>
  <pageMargins left="0.27" right="0.15748031496062992" top="0.27559055118110237" bottom="0.46" header="0.19" footer="0.15748031496062992"/>
  <pageSetup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ĐHCQ</vt:lpstr>
      <vt:lpstr>ĐHCQ!Print_Titles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2017-04-03T03:41:46Z</cp:lastPrinted>
  <dcterms:created xsi:type="dcterms:W3CDTF">2017-03-29T03:29:55Z</dcterms:created>
  <dcterms:modified xsi:type="dcterms:W3CDTF">2017-04-03T03:42:24Z</dcterms:modified>
</cp:coreProperties>
</file>