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4"/>
  </bookViews>
  <sheets>
    <sheet name="NLKT-n1" sheetId="1" r:id="rId1"/>
    <sheet name="NLKT-n2" sheetId="2" r:id="rId2"/>
    <sheet name="NLKT-n3" sheetId="3" r:id="rId3"/>
    <sheet name="NLKT-n4" sheetId="4" r:id="rId4"/>
    <sheet name="NLKT-n5" sheetId="5" r:id="rId5"/>
  </sheets>
  <definedNames>
    <definedName name="_xlnm._FilterDatabase" localSheetId="0" hidden="1">'NLKT-n1'!$A$8:$AM$99</definedName>
    <definedName name="_xlnm.Print_Titles" localSheetId="0">'NLKT-n1'!$4:$9</definedName>
  </definedNames>
  <calcPr calcId="124519"/>
</workbook>
</file>

<file path=xl/calcChain.xml><?xml version="1.0" encoding="utf-8"?>
<calcChain xmlns="http://schemas.openxmlformats.org/spreadsheetml/2006/main">
  <c r="T42" i="2"/>
  <c r="T99" i="5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4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5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4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3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5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4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3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5" l="1"/>
  <c r="AJ8"/>
  <c r="AL8"/>
  <c r="D104"/>
  <c r="AH8" i="4"/>
  <c r="AJ8"/>
  <c r="AL8"/>
  <c r="D104"/>
  <c r="AH8" i="3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5" l="1"/>
  <c r="AA8"/>
  <c r="AI8"/>
  <c r="D103" i="4"/>
  <c r="AA8"/>
  <c r="AI8"/>
  <c r="D103" i="3"/>
  <c r="AA8"/>
  <c r="AI8"/>
  <c r="D103" i="2"/>
  <c r="AA8"/>
  <c r="AI8"/>
  <c r="AL8" i="1"/>
  <c r="D103" s="1"/>
  <c r="D106"/>
  <c r="D104"/>
  <c r="AJ8"/>
  <c r="AH8"/>
  <c r="P102" i="5" l="1"/>
  <c r="D102"/>
  <c r="AE8"/>
  <c r="AG8"/>
  <c r="AK8"/>
  <c r="AM8"/>
  <c r="P102" i="4"/>
  <c r="D102"/>
  <c r="AE8"/>
  <c r="AG8"/>
  <c r="AK8"/>
  <c r="AM8"/>
  <c r="P102" i="3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<sst xmlns="http://schemas.openxmlformats.org/spreadsheetml/2006/main" count="3668" uniqueCount="912">
  <si>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</si>
  <si>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</si>
  <si>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</si>
  <si>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</si>
  <si>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</si>
  <si>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</si>
  <si>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</si>
  <si>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</si>
  <si>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</si>
  <si>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</si>
  <si>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</si>
  <si>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</si>
  <si>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</si>
  <si>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</si>
  <si>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</si>
  <si>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</si>
  <si>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</si>
  <si>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</si>
  <si>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</si>
  <si>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</si>
  <si>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</si>
  <si>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</si>
  <si>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</si>
  <si>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</si>
  <si>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</si>
  <si>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</si>
  <si>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</si>
  <si>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</si>
  <si>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</si>
  <si>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</si>
  <si>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</si>
  <si>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</si>
  <si>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</si>
  <si>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</si>
  <si>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</si>
  <si>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</si>
  <si>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</si>
  <si>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</si>
  <si>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</si>
  <si>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</si>
  <si>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</si>
  <si>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</si>
  <si>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</si>
  <si>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</si>
  <si>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</si>
  <si>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</si>
  <si>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</si>
  <si>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</si>
  <si>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</si>
  <si>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</si>
  <si>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</si>
  <si>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</si>
  <si>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</si>
  <si>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</si>
  <si>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</si>
  <si>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</si>
  <si>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</si>
  <si>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</si>
  <si>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</si>
  <si>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Nguyên lý kế toán</t>
  </si>
  <si>
    <t>Nhóm: FIA1321-01</t>
  </si>
  <si>
    <t>Ngày thi: 5/6/2017</t>
  </si>
  <si>
    <t>Giờ thi: 15h - 17h</t>
  </si>
  <si>
    <t>Nhóm: FIA1321-05</t>
  </si>
  <si>
    <t>Nhóm: FIA1321-04</t>
  </si>
  <si>
    <t>Nhóm: FIA1321-03</t>
  </si>
  <si>
    <t>Nhóm: FIA1321-02</t>
  </si>
  <si>
    <t>B15DCQT003</t>
  </si>
  <si>
    <t>Lâm Thị</t>
  </si>
  <si>
    <t>Anh</t>
  </si>
  <si>
    <t>20/05/97</t>
  </si>
  <si>
    <t>D15CQQT03-B</t>
  </si>
  <si>
    <t>B15DCQT008</t>
  </si>
  <si>
    <t>Nguyễn Hoàng</t>
  </si>
  <si>
    <t>21/10/97</t>
  </si>
  <si>
    <t>D15CQQT04-B</t>
  </si>
  <si>
    <t>B15DCMR015</t>
  </si>
  <si>
    <t>Vương Văn</t>
  </si>
  <si>
    <t>Đại</t>
  </si>
  <si>
    <t>10/12/97</t>
  </si>
  <si>
    <t>D15CQMR03-B</t>
  </si>
  <si>
    <t>B15DCQT022</t>
  </si>
  <si>
    <t>Lê Đức</t>
  </si>
  <si>
    <t>Đạt</t>
  </si>
  <si>
    <t>15/09/97</t>
  </si>
  <si>
    <t>D15CQQT02-B</t>
  </si>
  <si>
    <t>B15DCQT034</t>
  </si>
  <si>
    <t>Nguyễn Anh</t>
  </si>
  <si>
    <t>Dương</t>
  </si>
  <si>
    <t>15/01/95</t>
  </si>
  <si>
    <t>B15DCMR026</t>
  </si>
  <si>
    <t>Hoàng Thị</t>
  </si>
  <si>
    <t>Duyên</t>
  </si>
  <si>
    <t>07/04/97</t>
  </si>
  <si>
    <t>D15CQMR02-B</t>
  </si>
  <si>
    <t>B15DCMR030</t>
  </si>
  <si>
    <t>Nguyễn Thị Thu</t>
  </si>
  <si>
    <t>Hiền</t>
  </si>
  <si>
    <t>05/12/97</t>
  </si>
  <si>
    <t>B15DCQT057</t>
  </si>
  <si>
    <t>Trần Trung</t>
  </si>
  <si>
    <t>Hiếu</t>
  </si>
  <si>
    <t>02/07/96</t>
  </si>
  <si>
    <t>D15CQQT01-B</t>
  </si>
  <si>
    <t>B15DCQT069</t>
  </si>
  <si>
    <t>Đặng Việt</t>
  </si>
  <si>
    <t>Hoàng</t>
  </si>
  <si>
    <t>29/10/97</t>
  </si>
  <si>
    <t>B15DCQT075</t>
  </si>
  <si>
    <t>Trần Đình</t>
  </si>
  <si>
    <t>Hồng</t>
  </si>
  <si>
    <t>12/03/97</t>
  </si>
  <si>
    <t>B15DCQT079</t>
  </si>
  <si>
    <t>Phạm Đình</t>
  </si>
  <si>
    <t>Hùng</t>
  </si>
  <si>
    <t>08/03/97</t>
  </si>
  <si>
    <t>B15DCQT083</t>
  </si>
  <si>
    <t>Nguyễn Ngọc</t>
  </si>
  <si>
    <t>Hưng</t>
  </si>
  <si>
    <t>20/09/97</t>
  </si>
  <si>
    <t>B15DCMR034</t>
  </si>
  <si>
    <t>Đỗ Thị</t>
  </si>
  <si>
    <t>Hương</t>
  </si>
  <si>
    <t>05/09/95</t>
  </si>
  <si>
    <t>D15CQMR01-B</t>
  </si>
  <si>
    <t>B15DCQT087</t>
  </si>
  <si>
    <t>Phạm Thu</t>
  </si>
  <si>
    <t>20/04/97</t>
  </si>
  <si>
    <t>B15DCMR042</t>
  </si>
  <si>
    <t>Huyền</t>
  </si>
  <si>
    <t>18/01/97</t>
  </si>
  <si>
    <t>B15DCMR040</t>
  </si>
  <si>
    <t>Nguyễn Thị Thúy</t>
  </si>
  <si>
    <t>10/02/97</t>
  </si>
  <si>
    <t>B15DCQT097</t>
  </si>
  <si>
    <t>Nguyễn Gia</t>
  </si>
  <si>
    <t>Khoa</t>
  </si>
  <si>
    <t>03/03/97</t>
  </si>
  <si>
    <t>B15DCQT105</t>
  </si>
  <si>
    <t>Nguyễn Thị</t>
  </si>
  <si>
    <t>Linh</t>
  </si>
  <si>
    <t>28/04/97</t>
  </si>
  <si>
    <t>B15DCQT109</t>
  </si>
  <si>
    <t>Phạm Hà</t>
  </si>
  <si>
    <t>14/06/97</t>
  </si>
  <si>
    <t>B15DCMR051</t>
  </si>
  <si>
    <t>Trần Diệu</t>
  </si>
  <si>
    <t>12/05/97</t>
  </si>
  <si>
    <t>B15DCQT113</t>
  </si>
  <si>
    <t>Lê Văn</t>
  </si>
  <si>
    <t>Long</t>
  </si>
  <si>
    <t>17/10/96</t>
  </si>
  <si>
    <t>B15DCMR057</t>
  </si>
  <si>
    <t>Trần Thị</t>
  </si>
  <si>
    <t>Mai</t>
  </si>
  <si>
    <t>18/03/97</t>
  </si>
  <si>
    <t>B15DCMR058</t>
  </si>
  <si>
    <t>Đỗ Hồng</t>
  </si>
  <si>
    <t>Minh</t>
  </si>
  <si>
    <t>18/07/97</t>
  </si>
  <si>
    <t>B15DCMR059</t>
  </si>
  <si>
    <t>Trần Thị Phương</t>
  </si>
  <si>
    <t>01/08/97</t>
  </si>
  <si>
    <t>B15DCMR062</t>
  </si>
  <si>
    <t>Nguyễn Hương</t>
  </si>
  <si>
    <t>Mơ</t>
  </si>
  <si>
    <t>04/11/97</t>
  </si>
  <si>
    <t>B15DCMR064</t>
  </si>
  <si>
    <t>Nguyễn Thị Huyền</t>
  </si>
  <si>
    <t>My</t>
  </si>
  <si>
    <t>04/06/97</t>
  </si>
  <si>
    <t>B15DCQT123</t>
  </si>
  <si>
    <t>Lý Thị Quỳnh</t>
  </si>
  <si>
    <t>Nga</t>
  </si>
  <si>
    <t>11/09/96</t>
  </si>
  <si>
    <t>B15DCMR067</t>
  </si>
  <si>
    <t>Nguyễn Thị Hằng</t>
  </si>
  <si>
    <t>16/01/97</t>
  </si>
  <si>
    <t>B15DCMR070</t>
  </si>
  <si>
    <t>Ngọc</t>
  </si>
  <si>
    <t>18/04/97</t>
  </si>
  <si>
    <t>B15DCQT126</t>
  </si>
  <si>
    <t>Trương Thị</t>
  </si>
  <si>
    <t>05/09/97</t>
  </si>
  <si>
    <t>B15DCQT135</t>
  </si>
  <si>
    <t>Dương Chấn</t>
  </si>
  <si>
    <t>Phong</t>
  </si>
  <si>
    <t>08/01/97</t>
  </si>
  <si>
    <t>B15DCMR078</t>
  </si>
  <si>
    <t>Nguyễn Lâm</t>
  </si>
  <si>
    <t>Phúc</t>
  </si>
  <si>
    <t>03/05/97</t>
  </si>
  <si>
    <t>B15DCMR080</t>
  </si>
  <si>
    <t>Hạ Thị Minh</t>
  </si>
  <si>
    <t>Phương</t>
  </si>
  <si>
    <t>28/07/97</t>
  </si>
  <si>
    <t>B15DCQT138</t>
  </si>
  <si>
    <t>Ngô Công</t>
  </si>
  <si>
    <t>10/10/97</t>
  </si>
  <si>
    <t>B15DCMR079</t>
  </si>
  <si>
    <t>Nguyễn Thị Linh</t>
  </si>
  <si>
    <t>05/11/97</t>
  </si>
  <si>
    <t>B15DCQT141</t>
  </si>
  <si>
    <t>Nguyễn Đức</t>
  </si>
  <si>
    <t>Quỳnh</t>
  </si>
  <si>
    <t>08/04/96</t>
  </si>
  <si>
    <t>B14DCKT035</t>
  </si>
  <si>
    <t>Nguyễn Thị Diệu</t>
  </si>
  <si>
    <t>20/08/95</t>
  </si>
  <si>
    <t>D14CQKT01-B</t>
  </si>
  <si>
    <t>B15DCQT145</t>
  </si>
  <si>
    <t>Đỗ Tiến</t>
  </si>
  <si>
    <t>Sơn</t>
  </si>
  <si>
    <t>09/11/97</t>
  </si>
  <si>
    <t>B15DCMR089</t>
  </si>
  <si>
    <t>Vũ Thị</t>
  </si>
  <si>
    <t>Tâm</t>
  </si>
  <si>
    <t>29/09/97</t>
  </si>
  <si>
    <t>B15DCMR090</t>
  </si>
  <si>
    <t>Phạm Thông</t>
  </si>
  <si>
    <t>Thái</t>
  </si>
  <si>
    <t>14/01/97</t>
  </si>
  <si>
    <t>B15DCMR092</t>
  </si>
  <si>
    <t>Đào Thị</t>
  </si>
  <si>
    <t>Thắm</t>
  </si>
  <si>
    <t>16/11/97</t>
  </si>
  <si>
    <t>B15DCMR091</t>
  </si>
  <si>
    <t>Hà Thị</t>
  </si>
  <si>
    <t>B15DCQT156</t>
  </si>
  <si>
    <t>Nguyễn Tiến</t>
  </si>
  <si>
    <t>Thắng</t>
  </si>
  <si>
    <t>08/05/97</t>
  </si>
  <si>
    <t>B15DCMR098</t>
  </si>
  <si>
    <t>Lê Thị</t>
  </si>
  <si>
    <t>Thu</t>
  </si>
  <si>
    <t>29/03/97</t>
  </si>
  <si>
    <t>B15DCMR102</t>
  </si>
  <si>
    <t>20/07/97</t>
  </si>
  <si>
    <t>B15DCMR105</t>
  </si>
  <si>
    <t>Thúy</t>
  </si>
  <si>
    <t>B15DCQT173</t>
  </si>
  <si>
    <t>Trần Minh</t>
  </si>
  <si>
    <t>Tiến</t>
  </si>
  <si>
    <t>15/12/97</t>
  </si>
  <si>
    <t>B15DCQT181</t>
  </si>
  <si>
    <t>Chu Hiền</t>
  </si>
  <si>
    <t>Trang</t>
  </si>
  <si>
    <t>22/08/97</t>
  </si>
  <si>
    <t>B15DCMR114</t>
  </si>
  <si>
    <t>Đỗ Thị Thu</t>
  </si>
  <si>
    <t>18/11/97</t>
  </si>
  <si>
    <t>B15DCMR113</t>
  </si>
  <si>
    <t>03/06/96</t>
  </si>
  <si>
    <t>B15DCMR112</t>
  </si>
  <si>
    <t>Vũ Thùy</t>
  </si>
  <si>
    <t>02/04/97</t>
  </si>
  <si>
    <t>B15DCMR127</t>
  </si>
  <si>
    <t>Ngô Mạnh</t>
  </si>
  <si>
    <t>Việt</t>
  </si>
  <si>
    <t>25/11/97</t>
  </si>
  <si>
    <t>B15DCQT201</t>
  </si>
  <si>
    <t>Xinh</t>
  </si>
  <si>
    <t>16/02/97</t>
  </si>
  <si>
    <t>B15DCMR128</t>
  </si>
  <si>
    <t>Hà Ngọc</t>
  </si>
  <si>
    <t>Yến</t>
  </si>
  <si>
    <t>01/09/97</t>
  </si>
  <si>
    <t>B13DCQT082</t>
  </si>
  <si>
    <t>Nguyễn Thị Hải</t>
  </si>
  <si>
    <t>12/04/94</t>
  </si>
  <si>
    <t>D13QTM</t>
  </si>
  <si>
    <t>B15DCQT006</t>
  </si>
  <si>
    <t>Doãn Thị Lan</t>
  </si>
  <si>
    <t>18/05/97</t>
  </si>
  <si>
    <t>B15DCQT005</t>
  </si>
  <si>
    <t>Nguyễn Đình Tuấn</t>
  </si>
  <si>
    <t>10/07/97</t>
  </si>
  <si>
    <t>B15DCMR013</t>
  </si>
  <si>
    <t>Bùi Linh</t>
  </si>
  <si>
    <t>Chi</t>
  </si>
  <si>
    <t>28/07/96</t>
  </si>
  <si>
    <t>B15DCMR016</t>
  </si>
  <si>
    <t>Phạm Hải</t>
  </si>
  <si>
    <t>Đăng</t>
  </si>
  <si>
    <t>24/09/97</t>
  </si>
  <si>
    <t>B15DCMR017</t>
  </si>
  <si>
    <t>Nguyễn Tất</t>
  </si>
  <si>
    <t>20/10/97</t>
  </si>
  <si>
    <t>B15DCQT025</t>
  </si>
  <si>
    <t>Lâm Thị Ngọc</t>
  </si>
  <si>
    <t>Diệu</t>
  </si>
  <si>
    <t>16/06/97</t>
  </si>
  <si>
    <t>B14DCQT041</t>
  </si>
  <si>
    <t>Dung</t>
  </si>
  <si>
    <t>26/11/96</t>
  </si>
  <si>
    <t>D14CQQT01-B</t>
  </si>
  <si>
    <t>B15DCMR022</t>
  </si>
  <si>
    <t>23/08/97</t>
  </si>
  <si>
    <t>B15DCQT033</t>
  </si>
  <si>
    <t>Vũ Thị Thùy</t>
  </si>
  <si>
    <t>B15DCQT035</t>
  </si>
  <si>
    <t>Đỗ Bảo</t>
  </si>
  <si>
    <t>Duy</t>
  </si>
  <si>
    <t>13/02/97</t>
  </si>
  <si>
    <t>B15DCQT038</t>
  </si>
  <si>
    <t>Đỗ Thị Hà</t>
  </si>
  <si>
    <t>Giang</t>
  </si>
  <si>
    <t>02/10/97</t>
  </si>
  <si>
    <t>B14DCKT061</t>
  </si>
  <si>
    <t>Hà</t>
  </si>
  <si>
    <t>26/07/96</t>
  </si>
  <si>
    <t>B15DCQT040</t>
  </si>
  <si>
    <t>Nguyễn Thị Ngân</t>
  </si>
  <si>
    <t>06/05/97</t>
  </si>
  <si>
    <t>B15DCQT042</t>
  </si>
  <si>
    <t>Trần Thanh</t>
  </si>
  <si>
    <t>05/06/97</t>
  </si>
  <si>
    <t>B15DCQT043</t>
  </si>
  <si>
    <t>Hải</t>
  </si>
  <si>
    <t>21/06/97</t>
  </si>
  <si>
    <t>B15DCQT044</t>
  </si>
  <si>
    <t>Nguyễn Thị Hồng</t>
  </si>
  <si>
    <t>06/09/97</t>
  </si>
  <si>
    <t>B15DCQT048</t>
  </si>
  <si>
    <t>Nguyễn Thị Mỹ</t>
  </si>
  <si>
    <t>Hạnh</t>
  </si>
  <si>
    <t>12/12/97</t>
  </si>
  <si>
    <t>B15DCQT052</t>
  </si>
  <si>
    <t>Đồng Thị Thúy</t>
  </si>
  <si>
    <t>09/03/97</t>
  </si>
  <si>
    <t>B15DCQT064</t>
  </si>
  <si>
    <t>Hoa</t>
  </si>
  <si>
    <t>24/06/96</t>
  </si>
  <si>
    <t>B15DCQT065</t>
  </si>
  <si>
    <t>Vũ Thị Thanh</t>
  </si>
  <si>
    <t>Hòa</t>
  </si>
  <si>
    <t>25/05/97</t>
  </si>
  <si>
    <t>B15DCMR031</t>
  </si>
  <si>
    <t>04/10/97</t>
  </si>
  <si>
    <t>B15DCQT078</t>
  </si>
  <si>
    <t>Phạm Thị</t>
  </si>
  <si>
    <t>Huệ</t>
  </si>
  <si>
    <t>02/08/97</t>
  </si>
  <si>
    <t>B15DCQT084</t>
  </si>
  <si>
    <t>Cấn Thị</t>
  </si>
  <si>
    <t>09/07/97</t>
  </si>
  <si>
    <t>B15DCQT090</t>
  </si>
  <si>
    <t>Hường</t>
  </si>
  <si>
    <t>18/02/97</t>
  </si>
  <si>
    <t>B15DCMR038</t>
  </si>
  <si>
    <t>Vũ Quang</t>
  </si>
  <si>
    <t>Huy</t>
  </si>
  <si>
    <t>01/10/97</t>
  </si>
  <si>
    <t>B15DCQT094</t>
  </si>
  <si>
    <t>11/06/97</t>
  </si>
  <si>
    <t>B15DCQT093</t>
  </si>
  <si>
    <t>Trần Thị Thanh</t>
  </si>
  <si>
    <t>17/02/97</t>
  </si>
  <si>
    <t>B15DCMR045</t>
  </si>
  <si>
    <t>Phạm Huy</t>
  </si>
  <si>
    <t>Khánh</t>
  </si>
  <si>
    <t>B15DCMR046</t>
  </si>
  <si>
    <t>Lam</t>
  </si>
  <si>
    <t>04/04/97</t>
  </si>
  <si>
    <t>B15DCQT099</t>
  </si>
  <si>
    <t>Hoàng Thị Ngọc</t>
  </si>
  <si>
    <t>Lan</t>
  </si>
  <si>
    <t>10/01/97</t>
  </si>
  <si>
    <t>B15DCQT100</t>
  </si>
  <si>
    <t>Trịnh Thị</t>
  </si>
  <si>
    <t>15/07/97</t>
  </si>
  <si>
    <t>B15DCQT102</t>
  </si>
  <si>
    <t>Đặng Thị Bích</t>
  </si>
  <si>
    <t>Lệ</t>
  </si>
  <si>
    <t>30/07/97</t>
  </si>
  <si>
    <t>B15DCQT104</t>
  </si>
  <si>
    <t>Nguyễn Thị Khánh</t>
  </si>
  <si>
    <t>02/09/97</t>
  </si>
  <si>
    <t>B15DCMR050</t>
  </si>
  <si>
    <t>Nguyễn Thùy</t>
  </si>
  <si>
    <t>01/11/96</t>
  </si>
  <si>
    <t>B15DCMR054</t>
  </si>
  <si>
    <t>Loan</t>
  </si>
  <si>
    <t>08/04/97</t>
  </si>
  <si>
    <t>B15DCQT116</t>
  </si>
  <si>
    <t>Ly</t>
  </si>
  <si>
    <t>11/09/97</t>
  </si>
  <si>
    <t>B14DCQT089</t>
  </si>
  <si>
    <t>Đỗ Quang</t>
  </si>
  <si>
    <t>23/11/95</t>
  </si>
  <si>
    <t>B15DCMR061</t>
  </si>
  <si>
    <t>Vũ Đình</t>
  </si>
  <si>
    <t>B15DCQT121</t>
  </si>
  <si>
    <t>Nam</t>
  </si>
  <si>
    <t>B15DCQT124</t>
  </si>
  <si>
    <t>Ngân</t>
  </si>
  <si>
    <t>08/08/97</t>
  </si>
  <si>
    <t>B15DCMR069</t>
  </si>
  <si>
    <t>Phùng Thị Kim</t>
  </si>
  <si>
    <t>09/10/97</t>
  </si>
  <si>
    <t>B15DCMR075</t>
  </si>
  <si>
    <t>Trần Thị Hồng</t>
  </si>
  <si>
    <t>Nhung</t>
  </si>
  <si>
    <t>30/11/97</t>
  </si>
  <si>
    <t>B15DCQT136</t>
  </si>
  <si>
    <t>Lê Xuân</t>
  </si>
  <si>
    <t>B15DCQT142</t>
  </si>
  <si>
    <t>Nguyễn Thúy</t>
  </si>
  <si>
    <t>06/01/97</t>
  </si>
  <si>
    <t>B15DCQT160</t>
  </si>
  <si>
    <t>Chu Văn</t>
  </si>
  <si>
    <t>Thạo</t>
  </si>
  <si>
    <t>20/03/96</t>
  </si>
  <si>
    <t>B15DCMR099</t>
  </si>
  <si>
    <t>Trần Thanh Nguyệt</t>
  </si>
  <si>
    <t>11/10/97</t>
  </si>
  <si>
    <t>B15DCMR103</t>
  </si>
  <si>
    <t>Bùi Đắc</t>
  </si>
  <si>
    <t>Thuận</t>
  </si>
  <si>
    <t>10/12/96</t>
  </si>
  <si>
    <t>B15DCQT176</t>
  </si>
  <si>
    <t>14/04/97</t>
  </si>
  <si>
    <t>B15DCQT174</t>
  </si>
  <si>
    <t>Nguyễn Thị Thùy</t>
  </si>
  <si>
    <t>18/09/97</t>
  </si>
  <si>
    <t>B15DCMR117</t>
  </si>
  <si>
    <t>Đoàn Hữu</t>
  </si>
  <si>
    <t>Trọng</t>
  </si>
  <si>
    <t>24/09/96</t>
  </si>
  <si>
    <t>B15DCQT186</t>
  </si>
  <si>
    <t>Nguyễn Văn</t>
  </si>
  <si>
    <t>Tú</t>
  </si>
  <si>
    <t>25/04/94</t>
  </si>
  <si>
    <t>B15DCMR122</t>
  </si>
  <si>
    <t>Phạm Duy</t>
  </si>
  <si>
    <t>Tùng</t>
  </si>
  <si>
    <t>17/06/97</t>
  </si>
  <si>
    <t>B15DCQT192</t>
  </si>
  <si>
    <t>Uyên</t>
  </si>
  <si>
    <t>21/08/97</t>
  </si>
  <si>
    <t>B15DCQT200</t>
  </si>
  <si>
    <t>Vi Thị</t>
  </si>
  <si>
    <t>Vịnh</t>
  </si>
  <si>
    <t>B15DCQT203</t>
  </si>
  <si>
    <t>Nguyễn Kim</t>
  </si>
  <si>
    <t>Xoan</t>
  </si>
  <si>
    <t>19/08/97</t>
  </si>
  <si>
    <t>B15DCQT013</t>
  </si>
  <si>
    <t>Đỗ Tuấn</t>
  </si>
  <si>
    <t>21/09/97</t>
  </si>
  <si>
    <t>B15DCQT004</t>
  </si>
  <si>
    <t>Dương Thị Vân</t>
  </si>
  <si>
    <t>22/01/97</t>
  </si>
  <si>
    <t>B15DCQT010</t>
  </si>
  <si>
    <t>Nguyễn Quỳnh</t>
  </si>
  <si>
    <t>12/06/97</t>
  </si>
  <si>
    <t>B15DCMR005</t>
  </si>
  <si>
    <t>01/01/97</t>
  </si>
  <si>
    <t>B15DCQT015</t>
  </si>
  <si>
    <t>Nguyễn Thị Ngọc</t>
  </si>
  <si>
    <t>ánh</t>
  </si>
  <si>
    <t>B15DCMR011</t>
  </si>
  <si>
    <t>Nguyễn Mạnh</t>
  </si>
  <si>
    <t>Cầm</t>
  </si>
  <si>
    <t>26/10/97</t>
  </si>
  <si>
    <t>B15DCMR014</t>
  </si>
  <si>
    <t>Công</t>
  </si>
  <si>
    <t>B15DCQT027</t>
  </si>
  <si>
    <t>Dịu</t>
  </si>
  <si>
    <t>24/06/97</t>
  </si>
  <si>
    <t>B15DCMR020</t>
  </si>
  <si>
    <t>Phạm Thùy</t>
  </si>
  <si>
    <t>08/12/97</t>
  </si>
  <si>
    <t>B15DCQT031</t>
  </si>
  <si>
    <t>Trần Hoàng</t>
  </si>
  <si>
    <t>Dũng</t>
  </si>
  <si>
    <t>25/02/97</t>
  </si>
  <si>
    <t>B15DCMR023</t>
  </si>
  <si>
    <t>Nguyễn Hải</t>
  </si>
  <si>
    <t>15/08/96</t>
  </si>
  <si>
    <t>B15DCQT037</t>
  </si>
  <si>
    <t>Đặng Thị</t>
  </si>
  <si>
    <t>13/08/97</t>
  </si>
  <si>
    <t>B15DCQT039</t>
  </si>
  <si>
    <t>Tống Hương</t>
  </si>
  <si>
    <t>B15DCQT041</t>
  </si>
  <si>
    <t>26/11/97</t>
  </si>
  <si>
    <t>B14DCMR006</t>
  </si>
  <si>
    <t>Hoàng Hồng</t>
  </si>
  <si>
    <t>12/05/96</t>
  </si>
  <si>
    <t>D14CQMR02-B</t>
  </si>
  <si>
    <t>B15DCQT047</t>
  </si>
  <si>
    <t>Hoàng Thị Hồng</t>
  </si>
  <si>
    <t>12/11/97</t>
  </si>
  <si>
    <t>B15DCMR028</t>
  </si>
  <si>
    <t>15/01/97</t>
  </si>
  <si>
    <t>B14DCKT038</t>
  </si>
  <si>
    <t>Lê Thị Thu</t>
  </si>
  <si>
    <t>11/02/96</t>
  </si>
  <si>
    <t>D14CQKT02-B</t>
  </si>
  <si>
    <t>B15DCQT059</t>
  </si>
  <si>
    <t>Vũ Minh</t>
  </si>
  <si>
    <t>19/10/97</t>
  </si>
  <si>
    <t>B15DCQT066</t>
  </si>
  <si>
    <t>B15DCQT073</t>
  </si>
  <si>
    <t>Hán Văn</t>
  </si>
  <si>
    <t>17/12/97</t>
  </si>
  <si>
    <t>B15DCQT071</t>
  </si>
  <si>
    <t>Nguyễn Tín</t>
  </si>
  <si>
    <t>08/07/97</t>
  </si>
  <si>
    <t>B15DCQT077</t>
  </si>
  <si>
    <t>Phùng Thanh</t>
  </si>
  <si>
    <t>23/02/97</t>
  </si>
  <si>
    <t>B15DCMR039</t>
  </si>
  <si>
    <t>Dương Quang</t>
  </si>
  <si>
    <t>01/05/96</t>
  </si>
  <si>
    <t>B15DCQT095</t>
  </si>
  <si>
    <t>B15DCMR047</t>
  </si>
  <si>
    <t>07/08/97</t>
  </si>
  <si>
    <t>B15DCQT103</t>
  </si>
  <si>
    <t>Liên</t>
  </si>
  <si>
    <t>13/12/97</t>
  </si>
  <si>
    <t>B15DCMR053</t>
  </si>
  <si>
    <t>Vũ Thị Phương</t>
  </si>
  <si>
    <t>B15DCMR055</t>
  </si>
  <si>
    <t>Phạm Thị Ngọc</t>
  </si>
  <si>
    <t>B15DCMR056</t>
  </si>
  <si>
    <t>Lý</t>
  </si>
  <si>
    <t>27/10/97</t>
  </si>
  <si>
    <t>B15DCQT127</t>
  </si>
  <si>
    <t>Vũ Trọng</t>
  </si>
  <si>
    <t>Nguyên</t>
  </si>
  <si>
    <t>20/01/97</t>
  </si>
  <si>
    <t>B15DCQT130</t>
  </si>
  <si>
    <t>Trần Công</t>
  </si>
  <si>
    <t>Nhật</t>
  </si>
  <si>
    <t>24/03/97</t>
  </si>
  <si>
    <t>B15DCQT132</t>
  </si>
  <si>
    <t>Bùi Hồng</t>
  </si>
  <si>
    <t>B15DCQT134</t>
  </si>
  <si>
    <t>Trần Văn</t>
  </si>
  <si>
    <t>Phát</t>
  </si>
  <si>
    <t>03/07/97</t>
  </si>
  <si>
    <t>B13DCQT024</t>
  </si>
  <si>
    <t>Hoàng Đức</t>
  </si>
  <si>
    <t>17/01/95</t>
  </si>
  <si>
    <t>D13QTDN1</t>
  </si>
  <si>
    <t>B15DCQT139</t>
  </si>
  <si>
    <t>Phượng</t>
  </si>
  <si>
    <t>03/12/97</t>
  </si>
  <si>
    <t>B15DCQT143</t>
  </si>
  <si>
    <t>Tạ Thị</t>
  </si>
  <si>
    <t>Soan</t>
  </si>
  <si>
    <t>03/09/97</t>
  </si>
  <si>
    <t>B15DCQT144</t>
  </si>
  <si>
    <t>Son</t>
  </si>
  <si>
    <t>23/05/96</t>
  </si>
  <si>
    <t>B15DCQT147</t>
  </si>
  <si>
    <t>Đặng Thái</t>
  </si>
  <si>
    <t>25/08/96</t>
  </si>
  <si>
    <t>B15DCMR086</t>
  </si>
  <si>
    <t>25/06/97</t>
  </si>
  <si>
    <t>B15DCQT152</t>
  </si>
  <si>
    <t>Dương Văn</t>
  </si>
  <si>
    <t>17/05/97</t>
  </si>
  <si>
    <t>B15DCMR088</t>
  </si>
  <si>
    <t>B15DCQT153</t>
  </si>
  <si>
    <t>17/04/97</t>
  </si>
  <si>
    <t>B15DCQT151</t>
  </si>
  <si>
    <t>Nguyễn Thị Thanh</t>
  </si>
  <si>
    <t>01/12/97</t>
  </si>
  <si>
    <t>B15DCQT154</t>
  </si>
  <si>
    <t>Phạm Thị Hương</t>
  </si>
  <si>
    <t>30/04/97</t>
  </si>
  <si>
    <t>B13DCQT177</t>
  </si>
  <si>
    <t>Thanh</t>
  </si>
  <si>
    <t>20/05/95</t>
  </si>
  <si>
    <t>D13QTDN2</t>
  </si>
  <si>
    <t>B15DCQT162</t>
  </si>
  <si>
    <t>Lưu Duy</t>
  </si>
  <si>
    <t>Thịnh</t>
  </si>
  <si>
    <t>14/03/97</t>
  </si>
  <si>
    <t>B15DCQT166</t>
  </si>
  <si>
    <t>Đặng Thanh</t>
  </si>
  <si>
    <t>Thư</t>
  </si>
  <si>
    <t>20/12/97</t>
  </si>
  <si>
    <t>B15DCQT167</t>
  </si>
  <si>
    <t>Thương</t>
  </si>
  <si>
    <t>B15DCQT169</t>
  </si>
  <si>
    <t>22/09/97</t>
  </si>
  <si>
    <t>B15DCQT170</t>
  </si>
  <si>
    <t>Khổng Thị Minh</t>
  </si>
  <si>
    <t>Thùy</t>
  </si>
  <si>
    <t>27/05/97</t>
  </si>
  <si>
    <t>B15DCQT178</t>
  </si>
  <si>
    <t>Nguyễn Doãn Thị</t>
  </si>
  <si>
    <t>23/04/97</t>
  </si>
  <si>
    <t>B15DCQT179</t>
  </si>
  <si>
    <t>Nguyễn Hà</t>
  </si>
  <si>
    <t>03/02/97</t>
  </si>
  <si>
    <t>B15DCQT182</t>
  </si>
  <si>
    <t>Dương Thị Kiều</t>
  </si>
  <si>
    <t>Trinh</t>
  </si>
  <si>
    <t>01/06/97</t>
  </si>
  <si>
    <t>B15DCQT187</t>
  </si>
  <si>
    <t>Tuấn</t>
  </si>
  <si>
    <t>B15DCQT207</t>
  </si>
  <si>
    <t>Dương Thị</t>
  </si>
  <si>
    <t>26/03/96</t>
  </si>
  <si>
    <t>B15DCMR008</t>
  </si>
  <si>
    <t>Đỗ Thị Quỳnh</t>
  </si>
  <si>
    <t>19/01/97</t>
  </si>
  <si>
    <t>B15DCQT007</t>
  </si>
  <si>
    <t>Kim Tuấn</t>
  </si>
  <si>
    <t>B15DCMR004</t>
  </si>
  <si>
    <t>Trần Phương</t>
  </si>
  <si>
    <t>B15DCQT018</t>
  </si>
  <si>
    <t>Trần Mạnh</t>
  </si>
  <si>
    <t>Cường</t>
  </si>
  <si>
    <t>B15DCQT020</t>
  </si>
  <si>
    <t>Bùi Công</t>
  </si>
  <si>
    <t>Đam</t>
  </si>
  <si>
    <t>28/10/97</t>
  </si>
  <si>
    <t>B15DCQT023</t>
  </si>
  <si>
    <t>Tạ Tuấn</t>
  </si>
  <si>
    <t>B15DCQT024</t>
  </si>
  <si>
    <t>Nguyễn Quang</t>
  </si>
  <si>
    <t>Điệp</t>
  </si>
  <si>
    <t>04/07/97</t>
  </si>
  <si>
    <t>B15DCQT028</t>
  </si>
  <si>
    <t>Nguyễn Bá</t>
  </si>
  <si>
    <t>Độ</t>
  </si>
  <si>
    <t>14/07/96</t>
  </si>
  <si>
    <t>B15DCQT032</t>
  </si>
  <si>
    <t>Nguyễn Mậu</t>
  </si>
  <si>
    <t>B15DCQT046</t>
  </si>
  <si>
    <t>Nguyễn Minh Diệp</t>
  </si>
  <si>
    <t>Hằng</t>
  </si>
  <si>
    <t>B15DCQT051</t>
  </si>
  <si>
    <t>Hảo</t>
  </si>
  <si>
    <t>22/05/97</t>
  </si>
  <si>
    <t>B15DCQT054</t>
  </si>
  <si>
    <t>06/07/97</t>
  </si>
  <si>
    <t>B15DCQT063</t>
  </si>
  <si>
    <t>Vương Thị Hồng</t>
  </si>
  <si>
    <t>12/04/97</t>
  </si>
  <si>
    <t>B15DCQT074</t>
  </si>
  <si>
    <t>Nguyễn Việt</t>
  </si>
  <si>
    <t>12/09/97</t>
  </si>
  <si>
    <t>B15DCQT080</t>
  </si>
  <si>
    <t>Phan Bá</t>
  </si>
  <si>
    <t>B15DCQT088</t>
  </si>
  <si>
    <t>Bùi Thị Lan</t>
  </si>
  <si>
    <t>14/12/97</t>
  </si>
  <si>
    <t>B15DCQT089</t>
  </si>
  <si>
    <t>B15DCMR043</t>
  </si>
  <si>
    <t>Chu Thị</t>
  </si>
  <si>
    <t>06/12/97</t>
  </si>
  <si>
    <t>B15DCQT098</t>
  </si>
  <si>
    <t>Đinh Văn</t>
  </si>
  <si>
    <t>Kính</t>
  </si>
  <si>
    <t>03/08/97</t>
  </si>
  <si>
    <t>B15DCQT106</t>
  </si>
  <si>
    <t>29/12/97</t>
  </si>
  <si>
    <t>B15DCQT112</t>
  </si>
  <si>
    <t>Lộc</t>
  </si>
  <si>
    <t>02/01/97</t>
  </si>
  <si>
    <t>B15DCQT115</t>
  </si>
  <si>
    <t>Dương Thị Khánh</t>
  </si>
  <si>
    <t>13/09/97</t>
  </si>
  <si>
    <t>B15DCQT118</t>
  </si>
  <si>
    <t>Lê</t>
  </si>
  <si>
    <t>20/08/97</t>
  </si>
  <si>
    <t>B15DCMR066</t>
  </si>
  <si>
    <t>B15DCMR072</t>
  </si>
  <si>
    <t>Nguyễn ánh</t>
  </si>
  <si>
    <t>Nguyệt</t>
  </si>
  <si>
    <t>06/11/97</t>
  </si>
  <si>
    <t>B15DCMR073</t>
  </si>
  <si>
    <t>Nhàn</t>
  </si>
  <si>
    <t>01/03/97</t>
  </si>
  <si>
    <t>B15DCQT129</t>
  </si>
  <si>
    <t>Nhữ Trần Công</t>
  </si>
  <si>
    <t>27/08/97</t>
  </si>
  <si>
    <t>B15DCMR076</t>
  </si>
  <si>
    <t>Lê Kiều</t>
  </si>
  <si>
    <t>Oanh</t>
  </si>
  <si>
    <t>19/04/97</t>
  </si>
  <si>
    <t>B15DCMR081</t>
  </si>
  <si>
    <t>Quân</t>
  </si>
  <si>
    <t>05/08/97</t>
  </si>
  <si>
    <t>B15DCQT140</t>
  </si>
  <si>
    <t>Vũ Duy</t>
  </si>
  <si>
    <t>Quang</t>
  </si>
  <si>
    <t>25/07/96</t>
  </si>
  <si>
    <t>B15DCQT146</t>
  </si>
  <si>
    <t>Đỗ Văn</t>
  </si>
  <si>
    <t>02/01/96</t>
  </si>
  <si>
    <t>B15DCQT148</t>
  </si>
  <si>
    <t>Nguyễn Đình</t>
  </si>
  <si>
    <t>11/04/97</t>
  </si>
  <si>
    <t>B15DCQT150</t>
  </si>
  <si>
    <t>Lê Ngọc</t>
  </si>
  <si>
    <t>Tài</t>
  </si>
  <si>
    <t>30/09/97</t>
  </si>
  <si>
    <t>B15DCQT155</t>
  </si>
  <si>
    <t>Tân</t>
  </si>
  <si>
    <t>10/03/97</t>
  </si>
  <si>
    <t>B15DCMR097</t>
  </si>
  <si>
    <t>Đinh Thị</t>
  </si>
  <si>
    <t>Thảo</t>
  </si>
  <si>
    <t>24/01/97</t>
  </si>
  <si>
    <t>B15DCQT159</t>
  </si>
  <si>
    <t>03/10/97</t>
  </si>
  <si>
    <t>B15DCMR093</t>
  </si>
  <si>
    <t>B15DCMR094</t>
  </si>
  <si>
    <t>06/03/97</t>
  </si>
  <si>
    <t>B15DCQT168</t>
  </si>
  <si>
    <t>B15DCMR104</t>
  </si>
  <si>
    <t>Nguyễn Thị Hà</t>
  </si>
  <si>
    <t>04/11/96</t>
  </si>
  <si>
    <t>B15DCMR106</t>
  </si>
  <si>
    <t>Trương Thị Lệ</t>
  </si>
  <si>
    <t>Thủy</t>
  </si>
  <si>
    <t>B12CCQT110</t>
  </si>
  <si>
    <t>Vũ Tuấn</t>
  </si>
  <si>
    <t>Tiên</t>
  </si>
  <si>
    <t>27/10/92</t>
  </si>
  <si>
    <t>C12CQQT02-B</t>
  </si>
  <si>
    <t>B15DCQT172</t>
  </si>
  <si>
    <t>Nguyễn Công</t>
  </si>
  <si>
    <t>25/10/97</t>
  </si>
  <si>
    <t>B15DCMR109</t>
  </si>
  <si>
    <t>Trâm</t>
  </si>
  <si>
    <t>20/06/97</t>
  </si>
  <si>
    <t>B15DCMR110</t>
  </si>
  <si>
    <t>Lê Huyền</t>
  </si>
  <si>
    <t>B15DCMR115</t>
  </si>
  <si>
    <t>Lê Thị Quỳnh</t>
  </si>
  <si>
    <t>B15DCMR116</t>
  </si>
  <si>
    <t>13/10/97</t>
  </si>
  <si>
    <t>B15DCMR121</t>
  </si>
  <si>
    <t>Đỗ Ngọc Anh</t>
  </si>
  <si>
    <t>06/08/97</t>
  </si>
  <si>
    <t>B15DCQT188</t>
  </si>
  <si>
    <t>Đậu Xuân</t>
  </si>
  <si>
    <t>15/11/97</t>
  </si>
  <si>
    <t>B15DCQT190</t>
  </si>
  <si>
    <t>Đinh Xuân</t>
  </si>
  <si>
    <t>B15DCMR124</t>
  </si>
  <si>
    <t>Tuyến</t>
  </si>
  <si>
    <t>10/09/97</t>
  </si>
  <si>
    <t>B15DCMR126</t>
  </si>
  <si>
    <t>B15DCQT197</t>
  </si>
  <si>
    <t>30/10/94</t>
  </si>
  <si>
    <t>B15DCQT208</t>
  </si>
  <si>
    <t>Đàm Thị Hải</t>
  </si>
  <si>
    <t>B15DCQT002</t>
  </si>
  <si>
    <t>Nguyễn Thị Kim</t>
  </si>
  <si>
    <t>02/07/97</t>
  </si>
  <si>
    <t>B15DCMR002</t>
  </si>
  <si>
    <t>Nguyễn Thị Vân</t>
  </si>
  <si>
    <t>B15DCMR007</t>
  </si>
  <si>
    <t>Phạm Thị Phương</t>
  </si>
  <si>
    <t>18/08/97</t>
  </si>
  <si>
    <t>B15DCMR009</t>
  </si>
  <si>
    <t>Trần Thị Quỳnh</t>
  </si>
  <si>
    <t>B15DCMR012</t>
  </si>
  <si>
    <t>Châm</t>
  </si>
  <si>
    <t>16/03/96</t>
  </si>
  <si>
    <t>B12DCQT112</t>
  </si>
  <si>
    <t>Phạm Quỳnh</t>
  </si>
  <si>
    <t>24/06/94</t>
  </si>
  <si>
    <t>D12QTDN2</t>
  </si>
  <si>
    <t>B15DCQT017</t>
  </si>
  <si>
    <t>26/01/97</t>
  </si>
  <si>
    <t>B15DCMR024</t>
  </si>
  <si>
    <t>26/09/97</t>
  </si>
  <si>
    <t>B14CCKT051</t>
  </si>
  <si>
    <t>06/03/95</t>
  </si>
  <si>
    <t>C14CQKT01-B</t>
  </si>
  <si>
    <t>B15DCQT045</t>
  </si>
  <si>
    <t>Trần Bảo</t>
  </si>
  <si>
    <t>Hân</t>
  </si>
  <si>
    <t>B15DCQT049</t>
  </si>
  <si>
    <t>28/02/97</t>
  </si>
  <si>
    <t>B13DCKT090</t>
  </si>
  <si>
    <t>Nguyễn Thị Đức</t>
  </si>
  <si>
    <t>25/11/93</t>
  </si>
  <si>
    <t>D13CQKT03-B</t>
  </si>
  <si>
    <t>B15DCQT055</t>
  </si>
  <si>
    <t>Đặng Bá</t>
  </si>
  <si>
    <t>Hiệp</t>
  </si>
  <si>
    <t>19/11/97</t>
  </si>
  <si>
    <t>B15DCQT056</t>
  </si>
  <si>
    <t>B14DCQT336</t>
  </si>
  <si>
    <t>Hoài</t>
  </si>
  <si>
    <t>05/04/96</t>
  </si>
  <si>
    <t>D14CQQT03-B</t>
  </si>
  <si>
    <t>B15DCQT068</t>
  </si>
  <si>
    <t>Phạm Hữu</t>
  </si>
  <si>
    <t>Hoan</t>
  </si>
  <si>
    <t>B15DCMR033</t>
  </si>
  <si>
    <t>Đặng Văn</t>
  </si>
  <si>
    <t>B15DCMR036</t>
  </si>
  <si>
    <t>Đào Thị Diễm</t>
  </si>
  <si>
    <t>22/10/97</t>
  </si>
  <si>
    <t>B15DCMR041</t>
  </si>
  <si>
    <t>Trịnh Thu</t>
  </si>
  <si>
    <t>B15DCMR044</t>
  </si>
  <si>
    <t>Kết</t>
  </si>
  <si>
    <t>11/01/97</t>
  </si>
  <si>
    <t>B15DCQT101</t>
  </si>
  <si>
    <t>Làn</t>
  </si>
  <si>
    <t>B15DCQT117</t>
  </si>
  <si>
    <t>Tạ Thị Ngọc</t>
  </si>
  <si>
    <t>B15DCMR065</t>
  </si>
  <si>
    <t>Từ Hoàng</t>
  </si>
  <si>
    <t>B14CCKT116</t>
  </si>
  <si>
    <t>05/08/96</t>
  </si>
  <si>
    <t>B12DCQT136</t>
  </si>
  <si>
    <t>Đỗ Hoàng</t>
  </si>
  <si>
    <t>Nghĩa</t>
  </si>
  <si>
    <t>16/08/94</t>
  </si>
  <si>
    <t>D12QTM2</t>
  </si>
  <si>
    <t>B15DCQT125</t>
  </si>
  <si>
    <t>Nguyễn Thị Minh</t>
  </si>
  <si>
    <t>15/10/97</t>
  </si>
  <si>
    <t>B15DCMR071</t>
  </si>
  <si>
    <t>B15DCQT133</t>
  </si>
  <si>
    <t>Nguyễn Thị Lâm</t>
  </si>
  <si>
    <t>10/06/97</t>
  </si>
  <si>
    <t>B15DCMR077</t>
  </si>
  <si>
    <t>Nguyễn Đăng Hoàng</t>
  </si>
  <si>
    <t>B15DCQT137</t>
  </si>
  <si>
    <t>Ngô Thị Kiều</t>
  </si>
  <si>
    <t>B14DCQT290</t>
  </si>
  <si>
    <t>Huỳnh Thị Lệ</t>
  </si>
  <si>
    <t>Quyên</t>
  </si>
  <si>
    <t>19/07/95</t>
  </si>
  <si>
    <t>D14CQQT04-B</t>
  </si>
  <si>
    <t>B15DCMR084</t>
  </si>
  <si>
    <t>Dương Ngọc</t>
  </si>
  <si>
    <t>Quyết</t>
  </si>
  <si>
    <t>24/02/97</t>
  </si>
  <si>
    <t>B12DCQT101</t>
  </si>
  <si>
    <t>Nguyễn Lương</t>
  </si>
  <si>
    <t>Thành</t>
  </si>
  <si>
    <t>17/05/92</t>
  </si>
  <si>
    <t>D12QTDN3</t>
  </si>
  <si>
    <t>B15DCQT157</t>
  </si>
  <si>
    <t>B15DCMR095</t>
  </si>
  <si>
    <t>Hồ Thanh</t>
  </si>
  <si>
    <t>15/04/97</t>
  </si>
  <si>
    <t>B15DCQT158</t>
  </si>
  <si>
    <t>Lê Thu</t>
  </si>
  <si>
    <t>03/01/97</t>
  </si>
  <si>
    <t>B15DCMR096</t>
  </si>
  <si>
    <t>Phùng Thị Thanh</t>
  </si>
  <si>
    <t>B13DCQT077</t>
  </si>
  <si>
    <t>Hoàng Văn</t>
  </si>
  <si>
    <t>Thiết</t>
  </si>
  <si>
    <t>B15DCQT164</t>
  </si>
  <si>
    <t>Triệu Đức</t>
  </si>
  <si>
    <t>Thọ</t>
  </si>
  <si>
    <t>25/03/97</t>
  </si>
  <si>
    <t>B15DCMR101</t>
  </si>
  <si>
    <t>15/08/97</t>
  </si>
  <si>
    <t>B15DCQT165</t>
  </si>
  <si>
    <t>Vũ Hoài</t>
  </si>
  <si>
    <t>B15DCMR108</t>
  </si>
  <si>
    <t>Bùi Thị</t>
  </si>
  <si>
    <t>Trà</t>
  </si>
  <si>
    <t>24/04/97</t>
  </si>
  <si>
    <t>B15DCQT177</t>
  </si>
  <si>
    <t>Đoàn Thị</t>
  </si>
  <si>
    <t>05/02/97</t>
  </si>
  <si>
    <t>B15DCMR111</t>
  </si>
  <si>
    <t>B15DCQT184</t>
  </si>
  <si>
    <t>Phạm Văn</t>
  </si>
  <si>
    <t>Trường</t>
  </si>
  <si>
    <t>28/09/97</t>
  </si>
  <si>
    <t>B15DCMR119</t>
  </si>
  <si>
    <t>Lê Công</t>
  </si>
  <si>
    <t>Trưởng</t>
  </si>
  <si>
    <t>12/01/97</t>
  </si>
  <si>
    <t>B15DCMR120</t>
  </si>
  <si>
    <t>06/06/97</t>
  </si>
  <si>
    <t>B14DCQT242</t>
  </si>
  <si>
    <t>06/06/96</t>
  </si>
  <si>
    <t>B15DCMR123</t>
  </si>
  <si>
    <t>Tươi</t>
  </si>
  <si>
    <t>B15DCMR125</t>
  </si>
  <si>
    <t>Tuyết</t>
  </si>
  <si>
    <t>31/10/97</t>
  </si>
  <si>
    <t>B15DCQT195</t>
  </si>
  <si>
    <t>Đỗ Thị Thanh</t>
  </si>
  <si>
    <t>Vân</t>
  </si>
  <si>
    <t>B15CCKT049</t>
  </si>
  <si>
    <t>Vượng</t>
  </si>
  <si>
    <t>24/05/97</t>
  </si>
  <si>
    <t>C15CQKT01-B</t>
  </si>
  <si>
    <t>B15DCQT205</t>
  </si>
  <si>
    <t>Xuân</t>
  </si>
  <si>
    <t>22/04/97</t>
  </si>
  <si>
    <t>B15DCQT206</t>
  </si>
  <si>
    <t>Trần Thị Hải</t>
  </si>
  <si>
    <t>201B-a3</t>
  </si>
  <si>
    <t>201a-A3</t>
  </si>
  <si>
    <t>201A-A3</t>
  </si>
  <si>
    <t>205-A3</t>
  </si>
  <si>
    <t>207-a3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</si>
</sst>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3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89" activePane="bottomLeft" state="frozen"/>
      <selection activeCell="A6" sqref="A6:XFD6"/>
      <selection pane="bottomLeft" activeCell="G134" sqref="G13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Nguyên lý kế toán</v>
      </c>
      <c r="Z8" s="71" t="str">
        <f>+P4</f>
        <v>Nhóm: FIA1321-01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35</v>
      </c>
      <c r="AI8" s="74">
        <f>+$AH$8/$AA$8</f>
        <v>0.3888888888888889</v>
      </c>
      <c r="AJ8" s="75">
        <f>COUNTIF($X$9:$X$158,"Học lại")</f>
        <v>55</v>
      </c>
      <c r="AK8" s="74">
        <f>+$AJ$8/$AA$8</f>
        <v>0.61111111111111116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67</v>
      </c>
      <c r="D10" s="127" t="s">
        <v>68</v>
      </c>
      <c r="E10" s="128" t="s">
        <v>69</v>
      </c>
      <c r="F10" s="125" t="s">
        <v>70</v>
      </c>
      <c r="G10" s="126" t="s">
        <v>71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72</v>
      </c>
      <c r="D11" s="129" t="s">
        <v>73</v>
      </c>
      <c r="E11" s="130" t="s">
        <v>69</v>
      </c>
      <c r="F11" s="125" t="s">
        <v>74</v>
      </c>
      <c r="G11" s="126" t="s">
        <v>75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>
        <v>603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76</v>
      </c>
      <c r="D12" s="129" t="s">
        <v>77</v>
      </c>
      <c r="E12" s="130" t="s">
        <v>78</v>
      </c>
      <c r="F12" s="125" t="s">
        <v>79</v>
      </c>
      <c r="G12" s="126" t="s">
        <v>80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603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81</v>
      </c>
      <c r="D13" s="129" t="s">
        <v>82</v>
      </c>
      <c r="E13" s="130" t="s">
        <v>83</v>
      </c>
      <c r="F13" s="125" t="s">
        <v>84</v>
      </c>
      <c r="G13" s="126" t="s">
        <v>85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>
        <v>603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86</v>
      </c>
      <c r="D14" s="129" t="s">
        <v>87</v>
      </c>
      <c r="E14" s="130" t="s">
        <v>88</v>
      </c>
      <c r="F14" s="125" t="s">
        <v>89</v>
      </c>
      <c r="G14" s="126" t="s">
        <v>85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90</v>
      </c>
      <c r="D15" s="129" t="s">
        <v>91</v>
      </c>
      <c r="E15" s="130" t="s">
        <v>92</v>
      </c>
      <c r="F15" s="125" t="s">
        <v>93</v>
      </c>
      <c r="G15" s="126" t="s">
        <v>94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25">
        <v>603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95</v>
      </c>
      <c r="D16" s="129" t="s">
        <v>96</v>
      </c>
      <c r="E16" s="130" t="s">
        <v>97</v>
      </c>
      <c r="F16" s="125" t="s">
        <v>98</v>
      </c>
      <c r="G16" s="126" t="s">
        <v>80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99</v>
      </c>
      <c r="D17" s="129" t="s">
        <v>100</v>
      </c>
      <c r="E17" s="130" t="s">
        <v>101</v>
      </c>
      <c r="F17" s="125" t="s">
        <v>102</v>
      </c>
      <c r="G17" s="126" t="s">
        <v>103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>
        <v>603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104</v>
      </c>
      <c r="D18" s="129" t="s">
        <v>105</v>
      </c>
      <c r="E18" s="130" t="s">
        <v>106</v>
      </c>
      <c r="F18" s="125" t="s">
        <v>107</v>
      </c>
      <c r="G18" s="126" t="s">
        <v>103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108</v>
      </c>
      <c r="D19" s="129" t="s">
        <v>109</v>
      </c>
      <c r="E19" s="130" t="s">
        <v>110</v>
      </c>
      <c r="F19" s="125" t="s">
        <v>111</v>
      </c>
      <c r="G19" s="126" t="s">
        <v>71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>
        <v>603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112</v>
      </c>
      <c r="D20" s="129" t="s">
        <v>113</v>
      </c>
      <c r="E20" s="130" t="s">
        <v>114</v>
      </c>
      <c r="F20" s="125" t="s">
        <v>115</v>
      </c>
      <c r="G20" s="126" t="s">
        <v>71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116</v>
      </c>
      <c r="D21" s="129" t="s">
        <v>117</v>
      </c>
      <c r="E21" s="130" t="s">
        <v>118</v>
      </c>
      <c r="F21" s="125" t="s">
        <v>119</v>
      </c>
      <c r="G21" s="126" t="s">
        <v>71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>
        <v>603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120</v>
      </c>
      <c r="D22" s="129" t="s">
        <v>121</v>
      </c>
      <c r="E22" s="130" t="s">
        <v>122</v>
      </c>
      <c r="F22" s="125" t="s">
        <v>123</v>
      </c>
      <c r="G22" s="126" t="s">
        <v>124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125</v>
      </c>
      <c r="D23" s="129" t="s">
        <v>126</v>
      </c>
      <c r="E23" s="130" t="s">
        <v>122</v>
      </c>
      <c r="F23" s="125" t="s">
        <v>127</v>
      </c>
      <c r="G23" s="126" t="s">
        <v>71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>
        <v>603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128</v>
      </c>
      <c r="D24" s="129" t="s">
        <v>117</v>
      </c>
      <c r="E24" s="130" t="s">
        <v>129</v>
      </c>
      <c r="F24" s="125" t="s">
        <v>130</v>
      </c>
      <c r="G24" s="126" t="s">
        <v>80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131</v>
      </c>
      <c r="D25" s="129" t="s">
        <v>132</v>
      </c>
      <c r="E25" s="130" t="s">
        <v>129</v>
      </c>
      <c r="F25" s="125" t="s">
        <v>133</v>
      </c>
      <c r="G25" s="126" t="s">
        <v>124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>
        <v>603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134</v>
      </c>
      <c r="D26" s="129" t="s">
        <v>135</v>
      </c>
      <c r="E26" s="130" t="s">
        <v>136</v>
      </c>
      <c r="F26" s="125" t="s">
        <v>137</v>
      </c>
      <c r="G26" s="126" t="s">
        <v>103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138</v>
      </c>
      <c r="D27" s="129" t="s">
        <v>139</v>
      </c>
      <c r="E27" s="130" t="s">
        <v>140</v>
      </c>
      <c r="F27" s="125" t="s">
        <v>141</v>
      </c>
      <c r="G27" s="126" t="s">
        <v>103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>
        <v>603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142</v>
      </c>
      <c r="D28" s="129" t="s">
        <v>143</v>
      </c>
      <c r="E28" s="130" t="s">
        <v>140</v>
      </c>
      <c r="F28" s="125" t="s">
        <v>144</v>
      </c>
      <c r="G28" s="126" t="s">
        <v>103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145</v>
      </c>
      <c r="D29" s="129" t="s">
        <v>146</v>
      </c>
      <c r="E29" s="130" t="s">
        <v>140</v>
      </c>
      <c r="F29" s="125" t="s">
        <v>147</v>
      </c>
      <c r="G29" s="126" t="s">
        <v>80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25">
        <v>603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148</v>
      </c>
      <c r="D30" s="129" t="s">
        <v>149</v>
      </c>
      <c r="E30" s="130" t="s">
        <v>150</v>
      </c>
      <c r="F30" s="125" t="s">
        <v>151</v>
      </c>
      <c r="G30" s="126" t="s">
        <v>103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152</v>
      </c>
      <c r="D31" s="129" t="s">
        <v>153</v>
      </c>
      <c r="E31" s="130" t="s">
        <v>154</v>
      </c>
      <c r="F31" s="125" t="s">
        <v>155</v>
      </c>
      <c r="G31" s="126" t="s">
        <v>80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25">
        <v>603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156</v>
      </c>
      <c r="D32" s="129" t="s">
        <v>157</v>
      </c>
      <c r="E32" s="130" t="s">
        <v>158</v>
      </c>
      <c r="F32" s="125" t="s">
        <v>159</v>
      </c>
      <c r="G32" s="126" t="s">
        <v>124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160</v>
      </c>
      <c r="D33" s="129" t="s">
        <v>161</v>
      </c>
      <c r="E33" s="130" t="s">
        <v>158</v>
      </c>
      <c r="F33" s="125" t="s">
        <v>162</v>
      </c>
      <c r="G33" s="126" t="s">
        <v>94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25">
        <v>603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163</v>
      </c>
      <c r="D34" s="129" t="s">
        <v>164</v>
      </c>
      <c r="E34" s="130" t="s">
        <v>165</v>
      </c>
      <c r="F34" s="125" t="s">
        <v>166</v>
      </c>
      <c r="G34" s="126" t="s">
        <v>94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167</v>
      </c>
      <c r="D35" s="129" t="s">
        <v>168</v>
      </c>
      <c r="E35" s="130" t="s">
        <v>169</v>
      </c>
      <c r="F35" s="125" t="s">
        <v>170</v>
      </c>
      <c r="G35" s="126" t="s">
        <v>124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25">
        <v>603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171</v>
      </c>
      <c r="D36" s="129" t="s">
        <v>172</v>
      </c>
      <c r="E36" s="130" t="s">
        <v>173</v>
      </c>
      <c r="F36" s="125" t="s">
        <v>174</v>
      </c>
      <c r="G36" s="126" t="s">
        <v>71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603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175</v>
      </c>
      <c r="D37" s="129" t="s">
        <v>176</v>
      </c>
      <c r="E37" s="130" t="s">
        <v>173</v>
      </c>
      <c r="F37" s="125" t="s">
        <v>177</v>
      </c>
      <c r="G37" s="126" t="s">
        <v>124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25">
        <v>603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178</v>
      </c>
      <c r="D38" s="129" t="s">
        <v>139</v>
      </c>
      <c r="E38" s="130" t="s">
        <v>179</v>
      </c>
      <c r="F38" s="125" t="s">
        <v>180</v>
      </c>
      <c r="G38" s="126" t="s">
        <v>124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605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181</v>
      </c>
      <c r="D39" s="129" t="s">
        <v>182</v>
      </c>
      <c r="E39" s="130" t="s">
        <v>179</v>
      </c>
      <c r="F39" s="125" t="s">
        <v>183</v>
      </c>
      <c r="G39" s="126" t="s">
        <v>85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184</v>
      </c>
      <c r="D40" s="129" t="s">
        <v>185</v>
      </c>
      <c r="E40" s="130" t="s">
        <v>186</v>
      </c>
      <c r="F40" s="125" t="s">
        <v>187</v>
      </c>
      <c r="G40" s="126" t="s">
        <v>71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605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188</v>
      </c>
      <c r="D41" s="129" t="s">
        <v>189</v>
      </c>
      <c r="E41" s="130" t="s">
        <v>190</v>
      </c>
      <c r="F41" s="125" t="s">
        <v>191</v>
      </c>
      <c r="G41" s="126" t="s">
        <v>80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192</v>
      </c>
      <c r="D42" s="129" t="s">
        <v>193</v>
      </c>
      <c r="E42" s="130" t="s">
        <v>194</v>
      </c>
      <c r="F42" s="125" t="s">
        <v>195</v>
      </c>
      <c r="G42" s="126" t="s">
        <v>94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196</v>
      </c>
      <c r="D43" s="129" t="s">
        <v>197</v>
      </c>
      <c r="E43" s="130" t="s">
        <v>194</v>
      </c>
      <c r="F43" s="125" t="s">
        <v>198</v>
      </c>
      <c r="G43" s="126" t="s">
        <v>85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199</v>
      </c>
      <c r="D44" s="129" t="s">
        <v>200</v>
      </c>
      <c r="E44" s="130" t="s">
        <v>194</v>
      </c>
      <c r="F44" s="125" t="s">
        <v>201</v>
      </c>
      <c r="G44" s="126" t="s">
        <v>124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202</v>
      </c>
      <c r="D45" s="129" t="s">
        <v>203</v>
      </c>
      <c r="E45" s="130" t="s">
        <v>204</v>
      </c>
      <c r="F45" s="125" t="s">
        <v>205</v>
      </c>
      <c r="G45" s="126" t="s">
        <v>103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206</v>
      </c>
      <c r="D46" s="129" t="s">
        <v>207</v>
      </c>
      <c r="E46" s="130" t="s">
        <v>204</v>
      </c>
      <c r="F46" s="125" t="s">
        <v>208</v>
      </c>
      <c r="G46" s="126" t="s">
        <v>209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210</v>
      </c>
      <c r="D47" s="129" t="s">
        <v>211</v>
      </c>
      <c r="E47" s="130" t="s">
        <v>212</v>
      </c>
      <c r="F47" s="125" t="s">
        <v>213</v>
      </c>
      <c r="G47" s="126" t="s">
        <v>103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214</v>
      </c>
      <c r="D48" s="129" t="s">
        <v>215</v>
      </c>
      <c r="E48" s="130" t="s">
        <v>216</v>
      </c>
      <c r="F48" s="125" t="s">
        <v>217</v>
      </c>
      <c r="G48" s="126" t="s">
        <v>94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218</v>
      </c>
      <c r="D49" s="129" t="s">
        <v>219</v>
      </c>
      <c r="E49" s="130" t="s">
        <v>220</v>
      </c>
      <c r="F49" s="125" t="s">
        <v>221</v>
      </c>
      <c r="G49" s="126" t="s">
        <v>80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222</v>
      </c>
      <c r="D50" s="129" t="s">
        <v>223</v>
      </c>
      <c r="E50" s="130" t="s">
        <v>224</v>
      </c>
      <c r="F50" s="125" t="s">
        <v>225</v>
      </c>
      <c r="G50" s="126" t="s">
        <v>94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226</v>
      </c>
      <c r="D51" s="129" t="s">
        <v>227</v>
      </c>
      <c r="E51" s="130" t="s">
        <v>224</v>
      </c>
      <c r="F51" s="125" t="s">
        <v>201</v>
      </c>
      <c r="G51" s="126" t="s">
        <v>124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228</v>
      </c>
      <c r="D52" s="129" t="s">
        <v>229</v>
      </c>
      <c r="E52" s="130" t="s">
        <v>230</v>
      </c>
      <c r="F52" s="125" t="s">
        <v>231</v>
      </c>
      <c r="G52" s="126" t="s">
        <v>75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232</v>
      </c>
      <c r="D53" s="129" t="s">
        <v>233</v>
      </c>
      <c r="E53" s="130" t="s">
        <v>234</v>
      </c>
      <c r="F53" s="125" t="s">
        <v>235</v>
      </c>
      <c r="G53" s="126" t="s">
        <v>94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236</v>
      </c>
      <c r="D54" s="129" t="s">
        <v>139</v>
      </c>
      <c r="E54" s="130" t="s">
        <v>234</v>
      </c>
      <c r="F54" s="125" t="s">
        <v>237</v>
      </c>
      <c r="G54" s="126" t="s">
        <v>80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605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238</v>
      </c>
      <c r="D55" s="129" t="s">
        <v>139</v>
      </c>
      <c r="E55" s="130" t="s">
        <v>239</v>
      </c>
      <c r="F55" s="125" t="s">
        <v>198</v>
      </c>
      <c r="G55" s="126" t="s">
        <v>80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605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240</v>
      </c>
      <c r="D56" s="129" t="s">
        <v>241</v>
      </c>
      <c r="E56" s="130" t="s">
        <v>242</v>
      </c>
      <c r="F56" s="125" t="s">
        <v>243</v>
      </c>
      <c r="G56" s="126" t="s">
        <v>103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605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244</v>
      </c>
      <c r="D57" s="129" t="s">
        <v>245</v>
      </c>
      <c r="E57" s="130" t="s">
        <v>246</v>
      </c>
      <c r="F57" s="125" t="s">
        <v>247</v>
      </c>
      <c r="G57" s="126" t="s">
        <v>103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605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248</v>
      </c>
      <c r="D58" s="129" t="s">
        <v>249</v>
      </c>
      <c r="E58" s="130" t="s">
        <v>246</v>
      </c>
      <c r="F58" s="125" t="s">
        <v>250</v>
      </c>
      <c r="G58" s="126" t="s">
        <v>80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605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251</v>
      </c>
      <c r="D59" s="129" t="s">
        <v>215</v>
      </c>
      <c r="E59" s="130" t="s">
        <v>246</v>
      </c>
      <c r="F59" s="125" t="s">
        <v>252</v>
      </c>
      <c r="G59" s="126" t="s">
        <v>94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605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253</v>
      </c>
      <c r="D60" s="129" t="s">
        <v>254</v>
      </c>
      <c r="E60" s="130" t="s">
        <v>246</v>
      </c>
      <c r="F60" s="125" t="s">
        <v>255</v>
      </c>
      <c r="G60" s="126" t="s">
        <v>124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605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256</v>
      </c>
      <c r="D61" s="129" t="s">
        <v>257</v>
      </c>
      <c r="E61" s="130" t="s">
        <v>258</v>
      </c>
      <c r="F61" s="125" t="s">
        <v>259</v>
      </c>
      <c r="G61" s="126" t="s">
        <v>124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605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260</v>
      </c>
      <c r="D62" s="129" t="s">
        <v>139</v>
      </c>
      <c r="E62" s="130" t="s">
        <v>261</v>
      </c>
      <c r="F62" s="125" t="s">
        <v>262</v>
      </c>
      <c r="G62" s="126" t="s">
        <v>103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605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263</v>
      </c>
      <c r="D63" s="129" t="s">
        <v>264</v>
      </c>
      <c r="E63" s="130" t="s">
        <v>265</v>
      </c>
      <c r="F63" s="125" t="s">
        <v>266</v>
      </c>
      <c r="G63" s="126" t="s">
        <v>94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605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267</v>
      </c>
      <c r="D64" s="129" t="s">
        <v>268</v>
      </c>
      <c r="E64" s="130" t="s">
        <v>265</v>
      </c>
      <c r="F64" s="125" t="s">
        <v>269</v>
      </c>
      <c r="G64" s="126" t="s">
        <v>270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605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55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35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36" priority="11" operator="greaterThan">
      <formula>10</formula>
    </cfRule>
  </conditionalFormatting>
  <conditionalFormatting sqref="O1:O1048576">
    <cfRule type="duplicateValues" dxfId="35" priority="3"/>
  </conditionalFormatting>
  <conditionalFormatting sqref="C1:C1048576">
    <cfRule type="duplicateValues" dxfId="34" priority="2"/>
  </conditionalFormatting>
  <conditionalFormatting sqref="C10:C64">
    <cfRule type="duplicateValues" dxfId="9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55" workbookViewId="0">
      <selection activeCell="D120" sqref="D12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66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Nguyên lý kế toán</v>
      </c>
      <c r="Z8" s="71" t="str">
        <f>+P4</f>
        <v>Nhóm: FIA1321-02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35</v>
      </c>
      <c r="AI8" s="74">
        <f>+$AH$8/$AA$8</f>
        <v>0.3888888888888889</v>
      </c>
      <c r="AJ8" s="75">
        <f>COUNTIF($X$9:$X$158,"Học lại")</f>
        <v>55</v>
      </c>
      <c r="AK8" s="74">
        <f>+$AJ$8/$AA$8</f>
        <v>0.61111111111111116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271</v>
      </c>
      <c r="D10" s="127" t="s">
        <v>272</v>
      </c>
      <c r="E10" s="128" t="s">
        <v>69</v>
      </c>
      <c r="F10" s="125" t="s">
        <v>273</v>
      </c>
      <c r="G10" s="126" t="s">
        <v>85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701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274</v>
      </c>
      <c r="D11" s="129" t="s">
        <v>275</v>
      </c>
      <c r="E11" s="130" t="s">
        <v>69</v>
      </c>
      <c r="F11" s="125" t="s">
        <v>276</v>
      </c>
      <c r="G11" s="126" t="s">
        <v>103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>
        <v>701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277</v>
      </c>
      <c r="D12" s="129" t="s">
        <v>278</v>
      </c>
      <c r="E12" s="130" t="s">
        <v>279</v>
      </c>
      <c r="F12" s="125" t="s">
        <v>280</v>
      </c>
      <c r="G12" s="126" t="s">
        <v>124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701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281</v>
      </c>
      <c r="D13" s="129" t="s">
        <v>282</v>
      </c>
      <c r="E13" s="130" t="s">
        <v>283</v>
      </c>
      <c r="F13" s="125" t="s">
        <v>284</v>
      </c>
      <c r="G13" s="126" t="s">
        <v>124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>
        <v>701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285</v>
      </c>
      <c r="D14" s="129" t="s">
        <v>286</v>
      </c>
      <c r="E14" s="130" t="s">
        <v>83</v>
      </c>
      <c r="F14" s="125" t="s">
        <v>287</v>
      </c>
      <c r="G14" s="126" t="s">
        <v>94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701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288</v>
      </c>
      <c r="D15" s="129" t="s">
        <v>289</v>
      </c>
      <c r="E15" s="130" t="s">
        <v>290</v>
      </c>
      <c r="F15" s="125" t="s">
        <v>291</v>
      </c>
      <c r="G15" s="126" t="s">
        <v>103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25">
        <v>701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292</v>
      </c>
      <c r="D16" s="129" t="s">
        <v>139</v>
      </c>
      <c r="E16" s="130" t="s">
        <v>293</v>
      </c>
      <c r="F16" s="125" t="s">
        <v>294</v>
      </c>
      <c r="G16" s="126" t="s">
        <v>295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701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296</v>
      </c>
      <c r="D17" s="129" t="s">
        <v>139</v>
      </c>
      <c r="E17" s="130" t="s">
        <v>293</v>
      </c>
      <c r="F17" s="125" t="s">
        <v>297</v>
      </c>
      <c r="G17" s="126" t="s">
        <v>124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>
        <v>701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298</v>
      </c>
      <c r="D18" s="129" t="s">
        <v>299</v>
      </c>
      <c r="E18" s="130" t="s">
        <v>88</v>
      </c>
      <c r="F18" s="125" t="s">
        <v>84</v>
      </c>
      <c r="G18" s="126" t="s">
        <v>103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701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300</v>
      </c>
      <c r="D19" s="129" t="s">
        <v>301</v>
      </c>
      <c r="E19" s="130" t="s">
        <v>302</v>
      </c>
      <c r="F19" s="125" t="s">
        <v>303</v>
      </c>
      <c r="G19" s="126" t="s">
        <v>71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>
        <v>701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304</v>
      </c>
      <c r="D20" s="129" t="s">
        <v>305</v>
      </c>
      <c r="E20" s="130" t="s">
        <v>306</v>
      </c>
      <c r="F20" s="125" t="s">
        <v>307</v>
      </c>
      <c r="G20" s="126" t="s">
        <v>85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701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308</v>
      </c>
      <c r="D21" s="129" t="s">
        <v>139</v>
      </c>
      <c r="E21" s="130" t="s">
        <v>309</v>
      </c>
      <c r="F21" s="125" t="s">
        <v>310</v>
      </c>
      <c r="G21" s="126" t="s">
        <v>209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>
        <v>701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311</v>
      </c>
      <c r="D22" s="129" t="s">
        <v>312</v>
      </c>
      <c r="E22" s="130" t="s">
        <v>309</v>
      </c>
      <c r="F22" s="125" t="s">
        <v>313</v>
      </c>
      <c r="G22" s="126" t="s">
        <v>75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701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314</v>
      </c>
      <c r="D23" s="129" t="s">
        <v>315</v>
      </c>
      <c r="E23" s="130" t="s">
        <v>309</v>
      </c>
      <c r="F23" s="125" t="s">
        <v>316</v>
      </c>
      <c r="G23" s="126" t="s">
        <v>85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>
        <v>701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317</v>
      </c>
      <c r="D24" s="129" t="s">
        <v>139</v>
      </c>
      <c r="E24" s="130" t="s">
        <v>318</v>
      </c>
      <c r="F24" s="125" t="s">
        <v>319</v>
      </c>
      <c r="G24" s="126" t="s">
        <v>71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701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320</v>
      </c>
      <c r="D25" s="129" t="s">
        <v>321</v>
      </c>
      <c r="E25" s="130" t="s">
        <v>318</v>
      </c>
      <c r="F25" s="125" t="s">
        <v>322</v>
      </c>
      <c r="G25" s="126" t="s">
        <v>75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>
        <v>701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323</v>
      </c>
      <c r="D26" s="129" t="s">
        <v>324</v>
      </c>
      <c r="E26" s="130" t="s">
        <v>325</v>
      </c>
      <c r="F26" s="125" t="s">
        <v>326</v>
      </c>
      <c r="G26" s="126" t="s">
        <v>75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701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327</v>
      </c>
      <c r="D27" s="129" t="s">
        <v>328</v>
      </c>
      <c r="E27" s="130" t="s">
        <v>97</v>
      </c>
      <c r="F27" s="125" t="s">
        <v>329</v>
      </c>
      <c r="G27" s="126" t="s">
        <v>75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>
        <v>701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330</v>
      </c>
      <c r="D28" s="129" t="s">
        <v>139</v>
      </c>
      <c r="E28" s="130" t="s">
        <v>331</v>
      </c>
      <c r="F28" s="125" t="s">
        <v>332</v>
      </c>
      <c r="G28" s="126" t="s">
        <v>75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701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333</v>
      </c>
      <c r="D29" s="129" t="s">
        <v>334</v>
      </c>
      <c r="E29" s="130" t="s">
        <v>335</v>
      </c>
      <c r="F29" s="125" t="s">
        <v>336</v>
      </c>
      <c r="G29" s="126" t="s">
        <v>103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25">
        <v>701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337</v>
      </c>
      <c r="D30" s="129" t="s">
        <v>203</v>
      </c>
      <c r="E30" s="130" t="s">
        <v>106</v>
      </c>
      <c r="F30" s="125" t="s">
        <v>338</v>
      </c>
      <c r="G30" s="126" t="s">
        <v>124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701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339</v>
      </c>
      <c r="D31" s="129" t="s">
        <v>340</v>
      </c>
      <c r="E31" s="130" t="s">
        <v>341</v>
      </c>
      <c r="F31" s="125" t="s">
        <v>342</v>
      </c>
      <c r="G31" s="126" t="s">
        <v>85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25">
        <v>701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343</v>
      </c>
      <c r="D32" s="129" t="s">
        <v>344</v>
      </c>
      <c r="E32" s="130" t="s">
        <v>122</v>
      </c>
      <c r="F32" s="125" t="s">
        <v>345</v>
      </c>
      <c r="G32" s="126" t="s">
        <v>75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701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346</v>
      </c>
      <c r="D33" s="129" t="s">
        <v>139</v>
      </c>
      <c r="E33" s="130" t="s">
        <v>347</v>
      </c>
      <c r="F33" s="125" t="s">
        <v>348</v>
      </c>
      <c r="G33" s="126" t="s">
        <v>85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25">
        <v>701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349</v>
      </c>
      <c r="D34" s="129" t="s">
        <v>350</v>
      </c>
      <c r="E34" s="130" t="s">
        <v>351</v>
      </c>
      <c r="F34" s="125" t="s">
        <v>352</v>
      </c>
      <c r="G34" s="126" t="s">
        <v>94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701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353</v>
      </c>
      <c r="D35" s="129" t="s">
        <v>91</v>
      </c>
      <c r="E35" s="130" t="s">
        <v>129</v>
      </c>
      <c r="F35" s="125" t="s">
        <v>354</v>
      </c>
      <c r="G35" s="126" t="s">
        <v>85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25">
        <v>701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355</v>
      </c>
      <c r="D36" s="129" t="s">
        <v>356</v>
      </c>
      <c r="E36" s="130" t="s">
        <v>129</v>
      </c>
      <c r="F36" s="125" t="s">
        <v>357</v>
      </c>
      <c r="G36" s="126" t="s">
        <v>103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701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358</v>
      </c>
      <c r="D37" s="129" t="s">
        <v>359</v>
      </c>
      <c r="E37" s="130" t="s">
        <v>360</v>
      </c>
      <c r="F37" s="125" t="s">
        <v>137</v>
      </c>
      <c r="G37" s="126" t="s">
        <v>80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25">
        <v>701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361</v>
      </c>
      <c r="D38" s="129" t="s">
        <v>139</v>
      </c>
      <c r="E38" s="130" t="s">
        <v>362</v>
      </c>
      <c r="F38" s="125" t="s">
        <v>363</v>
      </c>
      <c r="G38" s="126" t="s">
        <v>124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702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364</v>
      </c>
      <c r="D39" s="129" t="s">
        <v>365</v>
      </c>
      <c r="E39" s="130" t="s">
        <v>366</v>
      </c>
      <c r="F39" s="125" t="s">
        <v>367</v>
      </c>
      <c r="G39" s="126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702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368</v>
      </c>
      <c r="D40" s="129" t="s">
        <v>369</v>
      </c>
      <c r="E40" s="130" t="s">
        <v>366</v>
      </c>
      <c r="F40" s="125" t="s">
        <v>370</v>
      </c>
      <c r="G40" s="126" t="s">
        <v>75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702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371</v>
      </c>
      <c r="D41" s="129" t="s">
        <v>372</v>
      </c>
      <c r="E41" s="130" t="s">
        <v>373</v>
      </c>
      <c r="F41" s="125" t="s">
        <v>374</v>
      </c>
      <c r="G41" s="126" t="s">
        <v>85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702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375</v>
      </c>
      <c r="D42" s="129" t="s">
        <v>376</v>
      </c>
      <c r="E42" s="130" t="s">
        <v>140</v>
      </c>
      <c r="F42" s="125" t="s">
        <v>377</v>
      </c>
      <c r="G42" s="126" t="s">
        <v>75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>+IF(OR($H42=0,$I42=0,$J42=0,$K42=0),"Không đủ ĐKDT","")</f>
        <v/>
      </c>
      <c r="U42" s="39">
        <v>702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378</v>
      </c>
      <c r="D43" s="129" t="s">
        <v>379</v>
      </c>
      <c r="E43" s="130" t="s">
        <v>140</v>
      </c>
      <c r="F43" s="125" t="s">
        <v>380</v>
      </c>
      <c r="G43" s="126" t="s">
        <v>94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702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381</v>
      </c>
      <c r="D44" s="129" t="s">
        <v>139</v>
      </c>
      <c r="E44" s="130" t="s">
        <v>382</v>
      </c>
      <c r="F44" s="125" t="s">
        <v>383</v>
      </c>
      <c r="G44" s="126" t="s">
        <v>80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702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384</v>
      </c>
      <c r="D45" s="129" t="s">
        <v>268</v>
      </c>
      <c r="E45" s="130" t="s">
        <v>385</v>
      </c>
      <c r="F45" s="125" t="s">
        <v>386</v>
      </c>
      <c r="G45" s="126" t="s">
        <v>75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702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387</v>
      </c>
      <c r="D46" s="129" t="s">
        <v>388</v>
      </c>
      <c r="E46" s="130" t="s">
        <v>158</v>
      </c>
      <c r="F46" s="125" t="s">
        <v>389</v>
      </c>
      <c r="G46" s="126" t="s">
        <v>295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702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390</v>
      </c>
      <c r="D47" s="129" t="s">
        <v>391</v>
      </c>
      <c r="E47" s="130" t="s">
        <v>158</v>
      </c>
      <c r="F47" s="125" t="s">
        <v>370</v>
      </c>
      <c r="G47" s="126" t="s">
        <v>124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702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392</v>
      </c>
      <c r="D48" s="129" t="s">
        <v>229</v>
      </c>
      <c r="E48" s="130" t="s">
        <v>393</v>
      </c>
      <c r="F48" s="125" t="s">
        <v>363</v>
      </c>
      <c r="G48" s="126" t="s">
        <v>103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702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394</v>
      </c>
      <c r="D49" s="129" t="s">
        <v>233</v>
      </c>
      <c r="E49" s="130" t="s">
        <v>395</v>
      </c>
      <c r="F49" s="125" t="s">
        <v>396</v>
      </c>
      <c r="G49" s="126" t="s">
        <v>75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702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397</v>
      </c>
      <c r="D50" s="129" t="s">
        <v>398</v>
      </c>
      <c r="E50" s="130" t="s">
        <v>395</v>
      </c>
      <c r="F50" s="125" t="s">
        <v>399</v>
      </c>
      <c r="G50" s="126" t="s">
        <v>80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702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400</v>
      </c>
      <c r="D51" s="129" t="s">
        <v>401</v>
      </c>
      <c r="E51" s="130" t="s">
        <v>402</v>
      </c>
      <c r="F51" s="125" t="s">
        <v>403</v>
      </c>
      <c r="G51" s="126" t="s">
        <v>80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702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404</v>
      </c>
      <c r="D52" s="129" t="s">
        <v>405</v>
      </c>
      <c r="E52" s="130" t="s">
        <v>186</v>
      </c>
      <c r="F52" s="125" t="s">
        <v>247</v>
      </c>
      <c r="G52" s="126" t="s">
        <v>75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702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406</v>
      </c>
      <c r="D53" s="129" t="s">
        <v>407</v>
      </c>
      <c r="E53" s="130" t="s">
        <v>204</v>
      </c>
      <c r="F53" s="125" t="s">
        <v>408</v>
      </c>
      <c r="G53" s="126" t="s">
        <v>85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702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409</v>
      </c>
      <c r="D54" s="129" t="s">
        <v>410</v>
      </c>
      <c r="E54" s="130" t="s">
        <v>411</v>
      </c>
      <c r="F54" s="125" t="s">
        <v>412</v>
      </c>
      <c r="G54" s="126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702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413</v>
      </c>
      <c r="D55" s="129" t="s">
        <v>414</v>
      </c>
      <c r="E55" s="130" t="s">
        <v>234</v>
      </c>
      <c r="F55" s="125" t="s">
        <v>415</v>
      </c>
      <c r="G55" s="126" t="s">
        <v>80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702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416</v>
      </c>
      <c r="D56" s="129" t="s">
        <v>417</v>
      </c>
      <c r="E56" s="130" t="s">
        <v>418</v>
      </c>
      <c r="F56" s="125" t="s">
        <v>419</v>
      </c>
      <c r="G56" s="126" t="s">
        <v>124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702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420</v>
      </c>
      <c r="D57" s="129" t="s">
        <v>233</v>
      </c>
      <c r="E57" s="130" t="s">
        <v>246</v>
      </c>
      <c r="F57" s="125" t="s">
        <v>421</v>
      </c>
      <c r="G57" s="126" t="s">
        <v>75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702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422</v>
      </c>
      <c r="D58" s="129" t="s">
        <v>423</v>
      </c>
      <c r="E58" s="130" t="s">
        <v>246</v>
      </c>
      <c r="F58" s="125" t="s">
        <v>424</v>
      </c>
      <c r="G58" s="126" t="s">
        <v>85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702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425</v>
      </c>
      <c r="D59" s="129" t="s">
        <v>426</v>
      </c>
      <c r="E59" s="130" t="s">
        <v>427</v>
      </c>
      <c r="F59" s="125" t="s">
        <v>428</v>
      </c>
      <c r="G59" s="126" t="s">
        <v>80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702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429</v>
      </c>
      <c r="D60" s="129" t="s">
        <v>430</v>
      </c>
      <c r="E60" s="130" t="s">
        <v>431</v>
      </c>
      <c r="F60" s="125" t="s">
        <v>432</v>
      </c>
      <c r="G60" s="126" t="s">
        <v>85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702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433</v>
      </c>
      <c r="D61" s="129" t="s">
        <v>434</v>
      </c>
      <c r="E61" s="130" t="s">
        <v>435</v>
      </c>
      <c r="F61" s="125" t="s">
        <v>436</v>
      </c>
      <c r="G61" s="126" t="s">
        <v>94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702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437</v>
      </c>
      <c r="D62" s="129" t="s">
        <v>233</v>
      </c>
      <c r="E62" s="130" t="s">
        <v>438</v>
      </c>
      <c r="F62" s="125" t="s">
        <v>439</v>
      </c>
      <c r="G62" s="126" t="s">
        <v>75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702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440</v>
      </c>
      <c r="D63" s="129" t="s">
        <v>441</v>
      </c>
      <c r="E63" s="130" t="s">
        <v>442</v>
      </c>
      <c r="F63" s="125" t="s">
        <v>370</v>
      </c>
      <c r="G63" s="126" t="s">
        <v>75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702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443</v>
      </c>
      <c r="D64" s="129" t="s">
        <v>444</v>
      </c>
      <c r="E64" s="130" t="s">
        <v>445</v>
      </c>
      <c r="F64" s="125" t="s">
        <v>446</v>
      </c>
      <c r="G64" s="126" t="s">
        <v>71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702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55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35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33" priority="4" operator="greaterThan">
      <formula>10</formula>
    </cfRule>
  </conditionalFormatting>
  <conditionalFormatting sqref="O1:O1048576">
    <cfRule type="duplicateValues" dxfId="31" priority="3"/>
  </conditionalFormatting>
  <conditionalFormatting sqref="C1:C1048576">
    <cfRule type="duplicateValues" dxfId="29" priority="2"/>
  </conditionalFormatting>
  <conditionalFormatting sqref="C10:C64">
    <cfRule type="duplicateValues" dxfId="7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opLeftCell="A52" workbookViewId="0">
      <selection activeCell="U38" sqref="U38:U65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65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Nguyên lý kế toán</v>
      </c>
      <c r="Z8" s="71" t="str">
        <f>+P4</f>
        <v>Nhóm: FIA1321-03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34</v>
      </c>
      <c r="AI8" s="74">
        <f>+$AH$8/$AA$8</f>
        <v>0.37777777777777777</v>
      </c>
      <c r="AJ8" s="75">
        <f>COUNTIF($X$9:$X$158,"Học lại")</f>
        <v>56</v>
      </c>
      <c r="AK8" s="74">
        <f>+$AJ$8/$AA$8</f>
        <v>0.62222222222222223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447</v>
      </c>
      <c r="D10" s="127" t="s">
        <v>448</v>
      </c>
      <c r="E10" s="128" t="s">
        <v>69</v>
      </c>
      <c r="F10" s="125" t="s">
        <v>449</v>
      </c>
      <c r="G10" s="126" t="s">
        <v>103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703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450</v>
      </c>
      <c r="D11" s="129" t="s">
        <v>451</v>
      </c>
      <c r="E11" s="130" t="s">
        <v>69</v>
      </c>
      <c r="F11" s="125" t="s">
        <v>452</v>
      </c>
      <c r="G11" s="126" t="s">
        <v>75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703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453</v>
      </c>
      <c r="D12" s="129" t="s">
        <v>454</v>
      </c>
      <c r="E12" s="130" t="s">
        <v>69</v>
      </c>
      <c r="F12" s="125" t="s">
        <v>455</v>
      </c>
      <c r="G12" s="126" t="s">
        <v>85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703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456</v>
      </c>
      <c r="D13" s="129" t="s">
        <v>161</v>
      </c>
      <c r="E13" s="130" t="s">
        <v>69</v>
      </c>
      <c r="F13" s="125" t="s">
        <v>457</v>
      </c>
      <c r="G13" s="126" t="s">
        <v>94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703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458</v>
      </c>
      <c r="D14" s="129" t="s">
        <v>459</v>
      </c>
      <c r="E14" s="130" t="s">
        <v>460</v>
      </c>
      <c r="F14" s="125" t="s">
        <v>137</v>
      </c>
      <c r="G14" s="126" t="s">
        <v>71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703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461</v>
      </c>
      <c r="D15" s="129" t="s">
        <v>462</v>
      </c>
      <c r="E15" s="130" t="s">
        <v>463</v>
      </c>
      <c r="F15" s="125" t="s">
        <v>464</v>
      </c>
      <c r="G15" s="126" t="s">
        <v>94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703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465</v>
      </c>
      <c r="D16" s="129" t="s">
        <v>444</v>
      </c>
      <c r="E16" s="130" t="s">
        <v>466</v>
      </c>
      <c r="F16" s="125" t="s">
        <v>354</v>
      </c>
      <c r="G16" s="126" t="s">
        <v>94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703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467</v>
      </c>
      <c r="D17" s="129" t="s">
        <v>139</v>
      </c>
      <c r="E17" s="130" t="s">
        <v>468</v>
      </c>
      <c r="F17" s="125" t="s">
        <v>469</v>
      </c>
      <c r="G17" s="126" t="s">
        <v>71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703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470</v>
      </c>
      <c r="D18" s="129" t="s">
        <v>471</v>
      </c>
      <c r="E18" s="130" t="s">
        <v>293</v>
      </c>
      <c r="F18" s="125" t="s">
        <v>472</v>
      </c>
      <c r="G18" s="126" t="s">
        <v>94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703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473</v>
      </c>
      <c r="D19" s="129" t="s">
        <v>474</v>
      </c>
      <c r="E19" s="130" t="s">
        <v>475</v>
      </c>
      <c r="F19" s="125" t="s">
        <v>476</v>
      </c>
      <c r="G19" s="126" t="s">
        <v>71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703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477</v>
      </c>
      <c r="D20" s="129" t="s">
        <v>478</v>
      </c>
      <c r="E20" s="130" t="s">
        <v>88</v>
      </c>
      <c r="F20" s="125" t="s">
        <v>479</v>
      </c>
      <c r="G20" s="126" t="s">
        <v>94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703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480</v>
      </c>
      <c r="D21" s="129" t="s">
        <v>481</v>
      </c>
      <c r="E21" s="130" t="s">
        <v>306</v>
      </c>
      <c r="F21" s="125" t="s">
        <v>482</v>
      </c>
      <c r="G21" s="126" t="s">
        <v>103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703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483</v>
      </c>
      <c r="D22" s="129" t="s">
        <v>484</v>
      </c>
      <c r="E22" s="130" t="s">
        <v>306</v>
      </c>
      <c r="F22" s="125" t="s">
        <v>79</v>
      </c>
      <c r="G22" s="126" t="s">
        <v>71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703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485</v>
      </c>
      <c r="D23" s="129" t="s">
        <v>96</v>
      </c>
      <c r="E23" s="130" t="s">
        <v>309</v>
      </c>
      <c r="F23" s="125" t="s">
        <v>486</v>
      </c>
      <c r="G23" s="126" t="s">
        <v>103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703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487</v>
      </c>
      <c r="D24" s="129" t="s">
        <v>488</v>
      </c>
      <c r="E24" s="130" t="s">
        <v>318</v>
      </c>
      <c r="F24" s="125" t="s">
        <v>489</v>
      </c>
      <c r="G24" s="126" t="s">
        <v>490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703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491</v>
      </c>
      <c r="D25" s="129" t="s">
        <v>492</v>
      </c>
      <c r="E25" s="130" t="s">
        <v>325</v>
      </c>
      <c r="F25" s="125" t="s">
        <v>493</v>
      </c>
      <c r="G25" s="126" t="s">
        <v>71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703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494</v>
      </c>
      <c r="D26" s="129" t="s">
        <v>321</v>
      </c>
      <c r="E26" s="130" t="s">
        <v>325</v>
      </c>
      <c r="F26" s="125" t="s">
        <v>495</v>
      </c>
      <c r="G26" s="126" t="s">
        <v>124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703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496</v>
      </c>
      <c r="D27" s="129" t="s">
        <v>497</v>
      </c>
      <c r="E27" s="130" t="s">
        <v>97</v>
      </c>
      <c r="F27" s="125" t="s">
        <v>498</v>
      </c>
      <c r="G27" s="126" t="s">
        <v>499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703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500</v>
      </c>
      <c r="D28" s="129" t="s">
        <v>501</v>
      </c>
      <c r="E28" s="130" t="s">
        <v>101</v>
      </c>
      <c r="F28" s="125" t="s">
        <v>502</v>
      </c>
      <c r="G28" s="126" t="s">
        <v>71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703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503</v>
      </c>
      <c r="D29" s="129" t="s">
        <v>233</v>
      </c>
      <c r="E29" s="130" t="s">
        <v>335</v>
      </c>
      <c r="F29" s="125" t="s">
        <v>439</v>
      </c>
      <c r="G29" s="126" t="s">
        <v>85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703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504</v>
      </c>
      <c r="D30" s="129" t="s">
        <v>505</v>
      </c>
      <c r="E30" s="130" t="s">
        <v>106</v>
      </c>
      <c r="F30" s="125" t="s">
        <v>506</v>
      </c>
      <c r="G30" s="126" t="s">
        <v>103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703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507</v>
      </c>
      <c r="D31" s="129" t="s">
        <v>508</v>
      </c>
      <c r="E31" s="130" t="s">
        <v>106</v>
      </c>
      <c r="F31" s="125" t="s">
        <v>509</v>
      </c>
      <c r="G31" s="126" t="s">
        <v>71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703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510</v>
      </c>
      <c r="D32" s="129" t="s">
        <v>511</v>
      </c>
      <c r="E32" s="130" t="s">
        <v>341</v>
      </c>
      <c r="F32" s="125" t="s">
        <v>512</v>
      </c>
      <c r="G32" s="126" t="s">
        <v>103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703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513</v>
      </c>
      <c r="D33" s="129" t="s">
        <v>514</v>
      </c>
      <c r="E33" s="130" t="s">
        <v>351</v>
      </c>
      <c r="F33" s="125" t="s">
        <v>515</v>
      </c>
      <c r="G33" s="126" t="s">
        <v>80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703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516</v>
      </c>
      <c r="D34" s="129" t="s">
        <v>96</v>
      </c>
      <c r="E34" s="130" t="s">
        <v>129</v>
      </c>
      <c r="F34" s="125" t="s">
        <v>502</v>
      </c>
      <c r="G34" s="126" t="s">
        <v>71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703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517</v>
      </c>
      <c r="D35" s="129" t="s">
        <v>139</v>
      </c>
      <c r="E35" s="130" t="s">
        <v>373</v>
      </c>
      <c r="F35" s="125" t="s">
        <v>518</v>
      </c>
      <c r="G35" s="126" t="s">
        <v>94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703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519</v>
      </c>
      <c r="D36" s="129" t="s">
        <v>139</v>
      </c>
      <c r="E36" s="130" t="s">
        <v>520</v>
      </c>
      <c r="F36" s="125" t="s">
        <v>521</v>
      </c>
      <c r="G36" s="126" t="s">
        <v>71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703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522</v>
      </c>
      <c r="D37" s="129" t="s">
        <v>523</v>
      </c>
      <c r="E37" s="130" t="s">
        <v>382</v>
      </c>
      <c r="F37" s="125" t="s">
        <v>457</v>
      </c>
      <c r="G37" s="126" t="s">
        <v>94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703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524</v>
      </c>
      <c r="D38" s="129" t="s">
        <v>525</v>
      </c>
      <c r="E38" s="130" t="s">
        <v>385</v>
      </c>
      <c r="F38" s="125" t="s">
        <v>348</v>
      </c>
      <c r="G38" s="126" t="s">
        <v>124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705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526</v>
      </c>
      <c r="D39" s="129" t="s">
        <v>215</v>
      </c>
      <c r="E39" s="130" t="s">
        <v>527</v>
      </c>
      <c r="F39" s="125" t="s">
        <v>528</v>
      </c>
      <c r="G39" s="126" t="s">
        <v>94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705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529</v>
      </c>
      <c r="D40" s="129" t="s">
        <v>530</v>
      </c>
      <c r="E40" s="130" t="s">
        <v>531</v>
      </c>
      <c r="F40" s="125" t="s">
        <v>532</v>
      </c>
      <c r="G40" s="126" t="s">
        <v>71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705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533</v>
      </c>
      <c r="D41" s="129" t="s">
        <v>534</v>
      </c>
      <c r="E41" s="130" t="s">
        <v>535</v>
      </c>
      <c r="F41" s="125" t="s">
        <v>536</v>
      </c>
      <c r="G41" s="126" t="s">
        <v>85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705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537</v>
      </c>
      <c r="D42" s="129" t="s">
        <v>538</v>
      </c>
      <c r="E42" s="130" t="s">
        <v>402</v>
      </c>
      <c r="F42" s="125" t="s">
        <v>98</v>
      </c>
      <c r="G42" s="126" t="s">
        <v>75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705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539</v>
      </c>
      <c r="D43" s="129" t="s">
        <v>540</v>
      </c>
      <c r="E43" s="130" t="s">
        <v>541</v>
      </c>
      <c r="F43" s="125" t="s">
        <v>542</v>
      </c>
      <c r="G43" s="126" t="s">
        <v>85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705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543</v>
      </c>
      <c r="D44" s="129" t="s">
        <v>544</v>
      </c>
      <c r="E44" s="130" t="s">
        <v>186</v>
      </c>
      <c r="F44" s="125" t="s">
        <v>545</v>
      </c>
      <c r="G44" s="126" t="s">
        <v>546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705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547</v>
      </c>
      <c r="D45" s="129" t="s">
        <v>121</v>
      </c>
      <c r="E45" s="130" t="s">
        <v>548</v>
      </c>
      <c r="F45" s="125" t="s">
        <v>549</v>
      </c>
      <c r="G45" s="126" t="s">
        <v>71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705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550</v>
      </c>
      <c r="D46" s="129" t="s">
        <v>551</v>
      </c>
      <c r="E46" s="130" t="s">
        <v>552</v>
      </c>
      <c r="F46" s="125" t="s">
        <v>553</v>
      </c>
      <c r="G46" s="126" t="s">
        <v>71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705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554</v>
      </c>
      <c r="D47" s="129" t="s">
        <v>215</v>
      </c>
      <c r="E47" s="130" t="s">
        <v>555</v>
      </c>
      <c r="F47" s="125" t="s">
        <v>556</v>
      </c>
      <c r="G47" s="126" t="s">
        <v>75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705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557</v>
      </c>
      <c r="D48" s="129" t="s">
        <v>558</v>
      </c>
      <c r="E48" s="130" t="s">
        <v>212</v>
      </c>
      <c r="F48" s="125" t="s">
        <v>559</v>
      </c>
      <c r="G48" s="126" t="s">
        <v>71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705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560</v>
      </c>
      <c r="D49" s="129" t="s">
        <v>117</v>
      </c>
      <c r="E49" s="130" t="s">
        <v>212</v>
      </c>
      <c r="F49" s="125" t="s">
        <v>561</v>
      </c>
      <c r="G49" s="126" t="s">
        <v>94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705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562</v>
      </c>
      <c r="D50" s="129" t="s">
        <v>563</v>
      </c>
      <c r="E50" s="130" t="s">
        <v>216</v>
      </c>
      <c r="F50" s="125" t="s">
        <v>564</v>
      </c>
      <c r="G50" s="126" t="s">
        <v>75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705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565</v>
      </c>
      <c r="D51" s="129" t="s">
        <v>233</v>
      </c>
      <c r="E51" s="130" t="s">
        <v>216</v>
      </c>
      <c r="F51" s="125" t="s">
        <v>502</v>
      </c>
      <c r="G51" s="126" t="s">
        <v>124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705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566</v>
      </c>
      <c r="D52" s="129" t="s">
        <v>233</v>
      </c>
      <c r="E52" s="130" t="s">
        <v>216</v>
      </c>
      <c r="F52" s="125" t="s">
        <v>567</v>
      </c>
      <c r="G52" s="126" t="s">
        <v>103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705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568</v>
      </c>
      <c r="D53" s="129" t="s">
        <v>569</v>
      </c>
      <c r="E53" s="130" t="s">
        <v>216</v>
      </c>
      <c r="F53" s="125" t="s">
        <v>570</v>
      </c>
      <c r="G53" s="126" t="s">
        <v>71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705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571</v>
      </c>
      <c r="D54" s="129" t="s">
        <v>572</v>
      </c>
      <c r="E54" s="130" t="s">
        <v>216</v>
      </c>
      <c r="F54" s="125" t="s">
        <v>573</v>
      </c>
      <c r="G54" s="126" t="s">
        <v>85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705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574</v>
      </c>
      <c r="D55" s="129" t="s">
        <v>430</v>
      </c>
      <c r="E55" s="130" t="s">
        <v>575</v>
      </c>
      <c r="F55" s="125" t="s">
        <v>576</v>
      </c>
      <c r="G55" s="126" t="s">
        <v>577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705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578</v>
      </c>
      <c r="D56" s="129" t="s">
        <v>579</v>
      </c>
      <c r="E56" s="130" t="s">
        <v>580</v>
      </c>
      <c r="F56" s="125" t="s">
        <v>581</v>
      </c>
      <c r="G56" s="126" t="s">
        <v>85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705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582</v>
      </c>
      <c r="D57" s="129" t="s">
        <v>583</v>
      </c>
      <c r="E57" s="130" t="s">
        <v>584</v>
      </c>
      <c r="F57" s="125" t="s">
        <v>585</v>
      </c>
      <c r="G57" s="126" t="s">
        <v>85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705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586</v>
      </c>
      <c r="D58" s="129" t="s">
        <v>121</v>
      </c>
      <c r="E58" s="130" t="s">
        <v>587</v>
      </c>
      <c r="F58" s="125" t="s">
        <v>495</v>
      </c>
      <c r="G58" s="126" t="s">
        <v>71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705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588</v>
      </c>
      <c r="D59" s="129" t="s">
        <v>139</v>
      </c>
      <c r="E59" s="130" t="s">
        <v>239</v>
      </c>
      <c r="F59" s="125" t="s">
        <v>589</v>
      </c>
      <c r="G59" s="126" t="s">
        <v>103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705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590</v>
      </c>
      <c r="D60" s="129" t="s">
        <v>591</v>
      </c>
      <c r="E60" s="130" t="s">
        <v>592</v>
      </c>
      <c r="F60" s="125" t="s">
        <v>593</v>
      </c>
      <c r="G60" s="126" t="s">
        <v>85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705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594</v>
      </c>
      <c r="D61" s="129" t="s">
        <v>595</v>
      </c>
      <c r="E61" s="130" t="s">
        <v>246</v>
      </c>
      <c r="F61" s="125" t="s">
        <v>596</v>
      </c>
      <c r="G61" s="126" t="s">
        <v>85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705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597</v>
      </c>
      <c r="D62" s="129" t="s">
        <v>598</v>
      </c>
      <c r="E62" s="130" t="s">
        <v>246</v>
      </c>
      <c r="F62" s="125" t="s">
        <v>599</v>
      </c>
      <c r="G62" s="126" t="s">
        <v>71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705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600</v>
      </c>
      <c r="D63" s="129" t="s">
        <v>601</v>
      </c>
      <c r="E63" s="130" t="s">
        <v>602</v>
      </c>
      <c r="F63" s="125" t="s">
        <v>603</v>
      </c>
      <c r="G63" s="126" t="s">
        <v>85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705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604</v>
      </c>
      <c r="D64" s="129" t="s">
        <v>73</v>
      </c>
      <c r="E64" s="130" t="s">
        <v>605</v>
      </c>
      <c r="F64" s="125" t="s">
        <v>506</v>
      </c>
      <c r="G64" s="126" t="s">
        <v>71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705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606</v>
      </c>
      <c r="D65" s="129" t="s">
        <v>607</v>
      </c>
      <c r="E65" s="130" t="s">
        <v>265</v>
      </c>
      <c r="F65" s="125" t="s">
        <v>608</v>
      </c>
      <c r="G65" s="126" t="s">
        <v>71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705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7" priority="4" operator="greaterThan">
      <formula>10</formula>
    </cfRule>
  </conditionalFormatting>
  <conditionalFormatting sqref="O1:O1048576">
    <cfRule type="duplicateValues" dxfId="25" priority="3"/>
  </conditionalFormatting>
  <conditionalFormatting sqref="C1:C1048576">
    <cfRule type="duplicateValues" dxfId="23" priority="2"/>
  </conditionalFormatting>
  <conditionalFormatting sqref="C10:C65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126"/>
  <sheetViews>
    <sheetView topLeftCell="A54" workbookViewId="0">
      <selection activeCell="B119" sqref="B119:H11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6.8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Nguyên lý kế toán</v>
      </c>
      <c r="Z8" s="71" t="str">
        <f>+P4</f>
        <v>Nhóm: FIA1321-04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36</v>
      </c>
      <c r="AI8" s="74">
        <f>+$AH$8/$AA$8</f>
        <v>0.4</v>
      </c>
      <c r="AJ8" s="75">
        <f>COUNTIF($X$9:$X$158,"Học lại")</f>
        <v>54</v>
      </c>
      <c r="AK8" s="74">
        <f>+$AJ$8/$AA$8</f>
        <v>0.6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609</v>
      </c>
      <c r="D10" s="127" t="s">
        <v>610</v>
      </c>
      <c r="E10" s="128" t="s">
        <v>69</v>
      </c>
      <c r="F10" s="125" t="s">
        <v>611</v>
      </c>
      <c r="G10" s="126" t="s">
        <v>94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908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612</v>
      </c>
      <c r="D11" s="129" t="s">
        <v>613</v>
      </c>
      <c r="E11" s="130" t="s">
        <v>69</v>
      </c>
      <c r="F11" s="125" t="s">
        <v>421</v>
      </c>
      <c r="G11" s="126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 t="s">
        <v>909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614</v>
      </c>
      <c r="D12" s="129" t="s">
        <v>615</v>
      </c>
      <c r="E12" s="130" t="s">
        <v>69</v>
      </c>
      <c r="F12" s="125" t="s">
        <v>493</v>
      </c>
      <c r="G12" s="126" t="s">
        <v>124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908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616</v>
      </c>
      <c r="D13" s="129" t="s">
        <v>617</v>
      </c>
      <c r="E13" s="130" t="s">
        <v>618</v>
      </c>
      <c r="F13" s="125" t="s">
        <v>166</v>
      </c>
      <c r="G13" s="126" t="s">
        <v>85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 t="s">
        <v>908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619</v>
      </c>
      <c r="D14" s="129" t="s">
        <v>620</v>
      </c>
      <c r="E14" s="130" t="s">
        <v>621</v>
      </c>
      <c r="F14" s="125" t="s">
        <v>622</v>
      </c>
      <c r="G14" s="126" t="s">
        <v>75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908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623</v>
      </c>
      <c r="D15" s="129" t="s">
        <v>624</v>
      </c>
      <c r="E15" s="130" t="s">
        <v>83</v>
      </c>
      <c r="F15" s="125" t="s">
        <v>195</v>
      </c>
      <c r="G15" s="126" t="s">
        <v>71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25" t="s">
        <v>908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625</v>
      </c>
      <c r="D16" s="129" t="s">
        <v>626</v>
      </c>
      <c r="E16" s="130" t="s">
        <v>627</v>
      </c>
      <c r="F16" s="125" t="s">
        <v>628</v>
      </c>
      <c r="G16" s="126" t="s">
        <v>75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908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629</v>
      </c>
      <c r="D17" s="129" t="s">
        <v>630</v>
      </c>
      <c r="E17" s="130" t="s">
        <v>631</v>
      </c>
      <c r="F17" s="125" t="s">
        <v>632</v>
      </c>
      <c r="G17" s="126" t="s">
        <v>75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 t="s">
        <v>908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633</v>
      </c>
      <c r="D18" s="129" t="s">
        <v>634</v>
      </c>
      <c r="E18" s="130" t="s">
        <v>475</v>
      </c>
      <c r="F18" s="125" t="s">
        <v>133</v>
      </c>
      <c r="G18" s="126" t="s">
        <v>75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908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635</v>
      </c>
      <c r="D19" s="129" t="s">
        <v>636</v>
      </c>
      <c r="E19" s="130" t="s">
        <v>637</v>
      </c>
      <c r="F19" s="125" t="s">
        <v>119</v>
      </c>
      <c r="G19" s="126" t="s">
        <v>85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 t="s">
        <v>908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638</v>
      </c>
      <c r="D20" s="129" t="s">
        <v>139</v>
      </c>
      <c r="E20" s="130" t="s">
        <v>639</v>
      </c>
      <c r="F20" s="125" t="s">
        <v>640</v>
      </c>
      <c r="G20" s="126" t="s">
        <v>71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908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641</v>
      </c>
      <c r="D21" s="129" t="s">
        <v>139</v>
      </c>
      <c r="E21" s="130" t="s">
        <v>97</v>
      </c>
      <c r="F21" s="125" t="s">
        <v>642</v>
      </c>
      <c r="G21" s="126" t="s">
        <v>85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 t="s">
        <v>908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643</v>
      </c>
      <c r="D22" s="129" t="s">
        <v>644</v>
      </c>
      <c r="E22" s="130" t="s">
        <v>331</v>
      </c>
      <c r="F22" s="125" t="s">
        <v>645</v>
      </c>
      <c r="G22" s="126" t="s">
        <v>71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908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646</v>
      </c>
      <c r="D23" s="129" t="s">
        <v>647</v>
      </c>
      <c r="E23" s="130" t="s">
        <v>106</v>
      </c>
      <c r="F23" s="125" t="s">
        <v>648</v>
      </c>
      <c r="G23" s="126" t="s">
        <v>85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 t="s">
        <v>908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649</v>
      </c>
      <c r="D24" s="129" t="s">
        <v>650</v>
      </c>
      <c r="E24" s="130" t="s">
        <v>114</v>
      </c>
      <c r="F24" s="125" t="s">
        <v>464</v>
      </c>
      <c r="G24" s="126" t="s">
        <v>75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908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651</v>
      </c>
      <c r="D25" s="129" t="s">
        <v>652</v>
      </c>
      <c r="E25" s="130" t="s">
        <v>122</v>
      </c>
      <c r="F25" s="125" t="s">
        <v>653</v>
      </c>
      <c r="G25" s="126" t="s">
        <v>75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 t="s">
        <v>908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654</v>
      </c>
      <c r="D26" s="129" t="s">
        <v>340</v>
      </c>
      <c r="E26" s="130" t="s">
        <v>347</v>
      </c>
      <c r="F26" s="125" t="s">
        <v>338</v>
      </c>
      <c r="G26" s="126" t="s">
        <v>103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908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655</v>
      </c>
      <c r="D27" s="129" t="s">
        <v>656</v>
      </c>
      <c r="E27" s="130" t="s">
        <v>129</v>
      </c>
      <c r="F27" s="125" t="s">
        <v>657</v>
      </c>
      <c r="G27" s="126" t="s">
        <v>124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 t="s">
        <v>908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658</v>
      </c>
      <c r="D28" s="129" t="s">
        <v>659</v>
      </c>
      <c r="E28" s="130" t="s">
        <v>660</v>
      </c>
      <c r="F28" s="125" t="s">
        <v>661</v>
      </c>
      <c r="G28" s="126" t="s">
        <v>85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908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662</v>
      </c>
      <c r="D29" s="129" t="s">
        <v>324</v>
      </c>
      <c r="E29" s="130" t="s">
        <v>140</v>
      </c>
      <c r="F29" s="125" t="s">
        <v>663</v>
      </c>
      <c r="G29" s="126" t="s">
        <v>85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25" t="s">
        <v>908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664</v>
      </c>
      <c r="D30" s="129" t="s">
        <v>430</v>
      </c>
      <c r="E30" s="130" t="s">
        <v>665</v>
      </c>
      <c r="F30" s="125" t="s">
        <v>666</v>
      </c>
      <c r="G30" s="126" t="s">
        <v>75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908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667</v>
      </c>
      <c r="D31" s="129" t="s">
        <v>668</v>
      </c>
      <c r="E31" s="130" t="s">
        <v>385</v>
      </c>
      <c r="F31" s="125" t="s">
        <v>669</v>
      </c>
      <c r="G31" s="126" t="s">
        <v>71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25" t="s">
        <v>908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670</v>
      </c>
      <c r="D32" s="129" t="s">
        <v>671</v>
      </c>
      <c r="E32" s="130" t="s">
        <v>158</v>
      </c>
      <c r="F32" s="125" t="s">
        <v>672</v>
      </c>
      <c r="G32" s="126" t="s">
        <v>85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908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673</v>
      </c>
      <c r="D33" s="129" t="s">
        <v>630</v>
      </c>
      <c r="E33" s="130" t="s">
        <v>393</v>
      </c>
      <c r="F33" s="125" t="s">
        <v>521</v>
      </c>
      <c r="G33" s="126" t="s">
        <v>80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25" t="s">
        <v>908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674</v>
      </c>
      <c r="D34" s="129" t="s">
        <v>675</v>
      </c>
      <c r="E34" s="130" t="s">
        <v>676</v>
      </c>
      <c r="F34" s="125" t="s">
        <v>677</v>
      </c>
      <c r="G34" s="126" t="s">
        <v>80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 t="s">
        <v>908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678</v>
      </c>
      <c r="D35" s="129" t="s">
        <v>153</v>
      </c>
      <c r="E35" s="130" t="s">
        <v>679</v>
      </c>
      <c r="F35" s="125" t="s">
        <v>680</v>
      </c>
      <c r="G35" s="126" t="s">
        <v>124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25" t="s">
        <v>908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681</v>
      </c>
      <c r="D36" s="129" t="s">
        <v>682</v>
      </c>
      <c r="E36" s="130" t="s">
        <v>535</v>
      </c>
      <c r="F36" s="125" t="s">
        <v>683</v>
      </c>
      <c r="G36" s="126" t="s">
        <v>103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 t="s">
        <v>908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684</v>
      </c>
      <c r="D37" s="129" t="s">
        <v>685</v>
      </c>
      <c r="E37" s="130" t="s">
        <v>686</v>
      </c>
      <c r="F37" s="125" t="s">
        <v>687</v>
      </c>
      <c r="G37" s="126" t="s">
        <v>124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907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688</v>
      </c>
      <c r="D38" s="129" t="s">
        <v>617</v>
      </c>
      <c r="E38" s="130" t="s">
        <v>689</v>
      </c>
      <c r="F38" s="125" t="s">
        <v>690</v>
      </c>
      <c r="G38" s="126" t="s">
        <v>80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907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691</v>
      </c>
      <c r="D39" s="129" t="s">
        <v>692</v>
      </c>
      <c r="E39" s="130" t="s">
        <v>693</v>
      </c>
      <c r="F39" s="125" t="s">
        <v>694</v>
      </c>
      <c r="G39" s="126" t="s">
        <v>75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907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695</v>
      </c>
      <c r="D40" s="129" t="s">
        <v>696</v>
      </c>
      <c r="E40" s="130" t="s">
        <v>212</v>
      </c>
      <c r="F40" s="125" t="s">
        <v>697</v>
      </c>
      <c r="G40" s="126" t="s">
        <v>85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907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698</v>
      </c>
      <c r="D41" s="129" t="s">
        <v>699</v>
      </c>
      <c r="E41" s="130" t="s">
        <v>212</v>
      </c>
      <c r="F41" s="125" t="s">
        <v>700</v>
      </c>
      <c r="G41" s="126" t="s">
        <v>75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907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701</v>
      </c>
      <c r="D42" s="129" t="s">
        <v>702</v>
      </c>
      <c r="E42" s="130" t="s">
        <v>703</v>
      </c>
      <c r="F42" s="125" t="s">
        <v>704</v>
      </c>
      <c r="G42" s="126" t="s">
        <v>85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907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705</v>
      </c>
      <c r="D43" s="129" t="s">
        <v>699</v>
      </c>
      <c r="E43" s="130" t="s">
        <v>706</v>
      </c>
      <c r="F43" s="125" t="s">
        <v>707</v>
      </c>
      <c r="G43" s="126" t="s">
        <v>71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907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708</v>
      </c>
      <c r="D44" s="129" t="s">
        <v>709</v>
      </c>
      <c r="E44" s="130" t="s">
        <v>710</v>
      </c>
      <c r="F44" s="125" t="s">
        <v>711</v>
      </c>
      <c r="G44" s="126" t="s">
        <v>124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907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712</v>
      </c>
      <c r="D45" s="129" t="s">
        <v>709</v>
      </c>
      <c r="E45" s="130" t="s">
        <v>710</v>
      </c>
      <c r="F45" s="125" t="s">
        <v>713</v>
      </c>
      <c r="G45" s="126" t="s">
        <v>71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907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714</v>
      </c>
      <c r="D46" s="129" t="s">
        <v>139</v>
      </c>
      <c r="E46" s="130" t="s">
        <v>710</v>
      </c>
      <c r="F46" s="125" t="s">
        <v>383</v>
      </c>
      <c r="G46" s="126" t="s">
        <v>80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907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715</v>
      </c>
      <c r="D47" s="129" t="s">
        <v>161</v>
      </c>
      <c r="E47" s="130" t="s">
        <v>710</v>
      </c>
      <c r="F47" s="125" t="s">
        <v>716</v>
      </c>
      <c r="G47" s="126" t="s">
        <v>124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907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717</v>
      </c>
      <c r="D48" s="129" t="s">
        <v>139</v>
      </c>
      <c r="E48" s="130" t="s">
        <v>587</v>
      </c>
      <c r="F48" s="125" t="s">
        <v>640</v>
      </c>
      <c r="G48" s="126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907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718</v>
      </c>
      <c r="D49" s="129" t="s">
        <v>719</v>
      </c>
      <c r="E49" s="130" t="s">
        <v>587</v>
      </c>
      <c r="F49" s="125" t="s">
        <v>720</v>
      </c>
      <c r="G49" s="126" t="s">
        <v>94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907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721</v>
      </c>
      <c r="D50" s="129" t="s">
        <v>722</v>
      </c>
      <c r="E50" s="130" t="s">
        <v>723</v>
      </c>
      <c r="F50" s="125" t="s">
        <v>446</v>
      </c>
      <c r="G50" s="126" t="s">
        <v>124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907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724</v>
      </c>
      <c r="D51" s="129" t="s">
        <v>725</v>
      </c>
      <c r="E51" s="130" t="s">
        <v>726</v>
      </c>
      <c r="F51" s="125" t="s">
        <v>727</v>
      </c>
      <c r="G51" s="126" t="s">
        <v>728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907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729</v>
      </c>
      <c r="D52" s="129" t="s">
        <v>730</v>
      </c>
      <c r="E52" s="130" t="s">
        <v>242</v>
      </c>
      <c r="F52" s="125" t="s">
        <v>731</v>
      </c>
      <c r="G52" s="126" t="s">
        <v>75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907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732</v>
      </c>
      <c r="D53" s="129" t="s">
        <v>117</v>
      </c>
      <c r="E53" s="130" t="s">
        <v>733</v>
      </c>
      <c r="F53" s="125" t="s">
        <v>734</v>
      </c>
      <c r="G53" s="126" t="s">
        <v>124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907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735</v>
      </c>
      <c r="D54" s="129" t="s">
        <v>736</v>
      </c>
      <c r="E54" s="130" t="s">
        <v>246</v>
      </c>
      <c r="F54" s="125" t="s">
        <v>669</v>
      </c>
      <c r="G54" s="126" t="s">
        <v>94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907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737</v>
      </c>
      <c r="D55" s="129" t="s">
        <v>738</v>
      </c>
      <c r="E55" s="130" t="s">
        <v>246</v>
      </c>
      <c r="F55" s="125" t="s">
        <v>243</v>
      </c>
      <c r="G55" s="126" t="s">
        <v>124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907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739</v>
      </c>
      <c r="D56" s="129" t="s">
        <v>139</v>
      </c>
      <c r="E56" s="130" t="s">
        <v>246</v>
      </c>
      <c r="F56" s="125" t="s">
        <v>740</v>
      </c>
      <c r="G56" s="126" t="s">
        <v>94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 t="s">
        <v>907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741</v>
      </c>
      <c r="D57" s="129" t="s">
        <v>742</v>
      </c>
      <c r="E57" s="130" t="s">
        <v>431</v>
      </c>
      <c r="F57" s="125" t="s">
        <v>743</v>
      </c>
      <c r="G57" s="126" t="s">
        <v>124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 t="s">
        <v>907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744</v>
      </c>
      <c r="D58" s="129" t="s">
        <v>745</v>
      </c>
      <c r="E58" s="130" t="s">
        <v>605</v>
      </c>
      <c r="F58" s="125" t="s">
        <v>746</v>
      </c>
      <c r="G58" s="126" t="s">
        <v>75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 t="s">
        <v>907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747</v>
      </c>
      <c r="D59" s="129" t="s">
        <v>748</v>
      </c>
      <c r="E59" s="130" t="s">
        <v>435</v>
      </c>
      <c r="F59" s="125" t="s">
        <v>79</v>
      </c>
      <c r="G59" s="126" t="s">
        <v>85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 t="s">
        <v>907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749</v>
      </c>
      <c r="D60" s="129" t="s">
        <v>444</v>
      </c>
      <c r="E60" s="130" t="s">
        <v>750</v>
      </c>
      <c r="F60" s="125" t="s">
        <v>751</v>
      </c>
      <c r="G60" s="126" t="s">
        <v>124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 t="s">
        <v>907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752</v>
      </c>
      <c r="D61" s="129" t="s">
        <v>340</v>
      </c>
      <c r="E61" s="130" t="s">
        <v>438</v>
      </c>
      <c r="F61" s="125" t="s">
        <v>663</v>
      </c>
      <c r="G61" s="126" t="s">
        <v>80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 t="s">
        <v>907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753</v>
      </c>
      <c r="D62" s="129" t="s">
        <v>699</v>
      </c>
      <c r="E62" s="130" t="s">
        <v>258</v>
      </c>
      <c r="F62" s="125" t="s">
        <v>754</v>
      </c>
      <c r="G62" s="126" t="s">
        <v>103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 t="s">
        <v>907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755</v>
      </c>
      <c r="D63" s="129" t="s">
        <v>756</v>
      </c>
      <c r="E63" s="130" t="s">
        <v>265</v>
      </c>
      <c r="F63" s="125" t="s">
        <v>570</v>
      </c>
      <c r="G63" s="126" t="s">
        <v>75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 t="s">
        <v>907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1" priority="4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7" priority="2"/>
  </conditionalFormatting>
  <conditionalFormatting sqref="C10:C63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selection activeCell="G124" sqref="G12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3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Nguyên lý kế toán</v>
      </c>
      <c r="Z8" s="71" t="str">
        <f>+P4</f>
        <v>Nhóm: FIA1321-05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36</v>
      </c>
      <c r="AI8" s="74">
        <f>+$AH$8/$AA$8</f>
        <v>0.4</v>
      </c>
      <c r="AJ8" s="75">
        <f>COUNTIF($X$9:$X$158,"Học lại")</f>
        <v>54</v>
      </c>
      <c r="AK8" s="74">
        <f>+$AJ$8/$AA$8</f>
        <v>0.6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757</v>
      </c>
      <c r="D10" s="127" t="s">
        <v>758</v>
      </c>
      <c r="E10" s="128" t="s">
        <v>69</v>
      </c>
      <c r="F10" s="125" t="s">
        <v>759</v>
      </c>
      <c r="G10" s="126" t="s">
        <v>85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910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760</v>
      </c>
      <c r="D11" s="129" t="s">
        <v>761</v>
      </c>
      <c r="E11" s="130" t="s">
        <v>69</v>
      </c>
      <c r="F11" s="125" t="s">
        <v>648</v>
      </c>
      <c r="G11" s="126" t="s">
        <v>94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910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762</v>
      </c>
      <c r="D12" s="129" t="s">
        <v>763</v>
      </c>
      <c r="E12" s="130" t="s">
        <v>69</v>
      </c>
      <c r="F12" s="125" t="s">
        <v>764</v>
      </c>
      <c r="G12" s="126" t="s">
        <v>124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910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765</v>
      </c>
      <c r="D13" s="129" t="s">
        <v>766</v>
      </c>
      <c r="E13" s="130" t="s">
        <v>69</v>
      </c>
      <c r="F13" s="125" t="s">
        <v>107</v>
      </c>
      <c r="G13" s="126" t="s">
        <v>80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910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767</v>
      </c>
      <c r="D14" s="129" t="s">
        <v>233</v>
      </c>
      <c r="E14" s="130" t="s">
        <v>768</v>
      </c>
      <c r="F14" s="125" t="s">
        <v>769</v>
      </c>
      <c r="G14" s="126" t="s">
        <v>80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910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770</v>
      </c>
      <c r="D15" s="129" t="s">
        <v>771</v>
      </c>
      <c r="E15" s="130" t="s">
        <v>279</v>
      </c>
      <c r="F15" s="125" t="s">
        <v>772</v>
      </c>
      <c r="G15" s="126" t="s">
        <v>773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910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774</v>
      </c>
      <c r="D16" s="129" t="s">
        <v>462</v>
      </c>
      <c r="E16" s="130" t="s">
        <v>618</v>
      </c>
      <c r="F16" s="125" t="s">
        <v>775</v>
      </c>
      <c r="G16" s="126" t="s">
        <v>103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910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776</v>
      </c>
      <c r="D17" s="129" t="s">
        <v>459</v>
      </c>
      <c r="E17" s="130" t="s">
        <v>88</v>
      </c>
      <c r="F17" s="125" t="s">
        <v>777</v>
      </c>
      <c r="G17" s="126" t="s">
        <v>80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910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778</v>
      </c>
      <c r="D18" s="129" t="s">
        <v>401</v>
      </c>
      <c r="E18" s="130" t="s">
        <v>309</v>
      </c>
      <c r="F18" s="125" t="s">
        <v>779</v>
      </c>
      <c r="G18" s="126" t="s">
        <v>780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910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781</v>
      </c>
      <c r="D19" s="129" t="s">
        <v>782</v>
      </c>
      <c r="E19" s="130" t="s">
        <v>783</v>
      </c>
      <c r="F19" s="125" t="s">
        <v>297</v>
      </c>
      <c r="G19" s="126" t="s">
        <v>103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910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784</v>
      </c>
      <c r="D20" s="129" t="s">
        <v>139</v>
      </c>
      <c r="E20" s="130" t="s">
        <v>325</v>
      </c>
      <c r="F20" s="125" t="s">
        <v>785</v>
      </c>
      <c r="G20" s="126" t="s">
        <v>103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910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786</v>
      </c>
      <c r="D21" s="129" t="s">
        <v>787</v>
      </c>
      <c r="E21" s="130" t="s">
        <v>325</v>
      </c>
      <c r="F21" s="125" t="s">
        <v>788</v>
      </c>
      <c r="G21" s="126" t="s">
        <v>789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910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790</v>
      </c>
      <c r="D22" s="129" t="s">
        <v>791</v>
      </c>
      <c r="E22" s="130" t="s">
        <v>792</v>
      </c>
      <c r="F22" s="125" t="s">
        <v>793</v>
      </c>
      <c r="G22" s="126" t="s">
        <v>71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910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794</v>
      </c>
      <c r="D23" s="129" t="s">
        <v>340</v>
      </c>
      <c r="E23" s="130" t="s">
        <v>101</v>
      </c>
      <c r="F23" s="125" t="s">
        <v>147</v>
      </c>
      <c r="G23" s="126" t="s">
        <v>75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910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795</v>
      </c>
      <c r="D24" s="129" t="s">
        <v>91</v>
      </c>
      <c r="E24" s="130" t="s">
        <v>796</v>
      </c>
      <c r="F24" s="125" t="s">
        <v>797</v>
      </c>
      <c r="G24" s="126" t="s">
        <v>798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910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799</v>
      </c>
      <c r="D25" s="129" t="s">
        <v>800</v>
      </c>
      <c r="E25" s="130" t="s">
        <v>801</v>
      </c>
      <c r="F25" s="125" t="s">
        <v>247</v>
      </c>
      <c r="G25" s="126" t="s">
        <v>75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910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802</v>
      </c>
      <c r="D26" s="129" t="s">
        <v>803</v>
      </c>
      <c r="E26" s="130" t="s">
        <v>114</v>
      </c>
      <c r="F26" s="125" t="s">
        <v>243</v>
      </c>
      <c r="G26" s="126" t="s">
        <v>80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910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804</v>
      </c>
      <c r="D27" s="129" t="s">
        <v>805</v>
      </c>
      <c r="E27" s="130" t="s">
        <v>122</v>
      </c>
      <c r="F27" s="125" t="s">
        <v>806</v>
      </c>
      <c r="G27" s="126" t="s">
        <v>80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910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807</v>
      </c>
      <c r="D28" s="129" t="s">
        <v>808</v>
      </c>
      <c r="E28" s="130" t="s">
        <v>129</v>
      </c>
      <c r="F28" s="125" t="s">
        <v>357</v>
      </c>
      <c r="G28" s="126" t="s">
        <v>94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910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809</v>
      </c>
      <c r="D29" s="129" t="s">
        <v>121</v>
      </c>
      <c r="E29" s="130" t="s">
        <v>810</v>
      </c>
      <c r="F29" s="125" t="s">
        <v>811</v>
      </c>
      <c r="G29" s="126" t="s">
        <v>94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910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812</v>
      </c>
      <c r="D30" s="129" t="s">
        <v>233</v>
      </c>
      <c r="E30" s="130" t="s">
        <v>813</v>
      </c>
      <c r="F30" s="125" t="s">
        <v>342</v>
      </c>
      <c r="G30" s="126" t="s">
        <v>103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910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814</v>
      </c>
      <c r="D31" s="129" t="s">
        <v>815</v>
      </c>
      <c r="E31" s="130" t="s">
        <v>154</v>
      </c>
      <c r="F31" s="125" t="s">
        <v>731</v>
      </c>
      <c r="G31" s="126" t="s">
        <v>103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910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816</v>
      </c>
      <c r="D32" s="129" t="s">
        <v>817</v>
      </c>
      <c r="E32" s="130" t="s">
        <v>393</v>
      </c>
      <c r="F32" s="125" t="s">
        <v>342</v>
      </c>
      <c r="G32" s="126" t="s">
        <v>94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910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818</v>
      </c>
      <c r="D33" s="129" t="s">
        <v>233</v>
      </c>
      <c r="E33" s="130" t="s">
        <v>173</v>
      </c>
      <c r="F33" s="125" t="s">
        <v>819</v>
      </c>
      <c r="G33" s="126" t="s">
        <v>780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910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820</v>
      </c>
      <c r="D34" s="129" t="s">
        <v>821</v>
      </c>
      <c r="E34" s="130" t="s">
        <v>822</v>
      </c>
      <c r="F34" s="125" t="s">
        <v>823</v>
      </c>
      <c r="G34" s="126" t="s">
        <v>824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 t="s">
        <v>910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825</v>
      </c>
      <c r="D35" s="129" t="s">
        <v>826</v>
      </c>
      <c r="E35" s="130" t="s">
        <v>179</v>
      </c>
      <c r="F35" s="125" t="s">
        <v>827</v>
      </c>
      <c r="G35" s="126" t="s">
        <v>103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 t="s">
        <v>910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828</v>
      </c>
      <c r="D36" s="129" t="s">
        <v>153</v>
      </c>
      <c r="E36" s="130" t="s">
        <v>676</v>
      </c>
      <c r="F36" s="125" t="s">
        <v>166</v>
      </c>
      <c r="G36" s="126" t="s">
        <v>94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 t="s">
        <v>910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829</v>
      </c>
      <c r="D37" s="129" t="s">
        <v>830</v>
      </c>
      <c r="E37" s="130" t="s">
        <v>686</v>
      </c>
      <c r="F37" s="125" t="s">
        <v>831</v>
      </c>
      <c r="G37" s="126" t="s">
        <v>103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911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832</v>
      </c>
      <c r="D38" s="129" t="s">
        <v>833</v>
      </c>
      <c r="E38" s="130" t="s">
        <v>541</v>
      </c>
      <c r="F38" s="125" t="s">
        <v>777</v>
      </c>
      <c r="G38" s="126" t="s">
        <v>94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911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834</v>
      </c>
      <c r="D39" s="129" t="s">
        <v>835</v>
      </c>
      <c r="E39" s="130" t="s">
        <v>194</v>
      </c>
      <c r="F39" s="125" t="s">
        <v>464</v>
      </c>
      <c r="G39" s="126" t="s">
        <v>103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911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836</v>
      </c>
      <c r="D40" s="129" t="s">
        <v>837</v>
      </c>
      <c r="E40" s="130" t="s">
        <v>838</v>
      </c>
      <c r="F40" s="125" t="s">
        <v>839</v>
      </c>
      <c r="G40" s="126" t="s">
        <v>840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911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841</v>
      </c>
      <c r="D41" s="129" t="s">
        <v>842</v>
      </c>
      <c r="E41" s="130" t="s">
        <v>843</v>
      </c>
      <c r="F41" s="125" t="s">
        <v>844</v>
      </c>
      <c r="G41" s="126" t="s">
        <v>80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911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845</v>
      </c>
      <c r="D42" s="129" t="s">
        <v>846</v>
      </c>
      <c r="E42" s="130" t="s">
        <v>847</v>
      </c>
      <c r="F42" s="125" t="s">
        <v>848</v>
      </c>
      <c r="G42" s="126" t="s">
        <v>849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911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850</v>
      </c>
      <c r="D43" s="129" t="s">
        <v>434</v>
      </c>
      <c r="E43" s="130" t="s">
        <v>847</v>
      </c>
      <c r="F43" s="125" t="s">
        <v>84</v>
      </c>
      <c r="G43" s="126" t="s">
        <v>103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911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851</v>
      </c>
      <c r="D44" s="129" t="s">
        <v>852</v>
      </c>
      <c r="E44" s="130" t="s">
        <v>710</v>
      </c>
      <c r="F44" s="125" t="s">
        <v>853</v>
      </c>
      <c r="G44" s="126" t="s">
        <v>94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911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854</v>
      </c>
      <c r="D45" s="129" t="s">
        <v>855</v>
      </c>
      <c r="E45" s="130" t="s">
        <v>710</v>
      </c>
      <c r="F45" s="125" t="s">
        <v>856</v>
      </c>
      <c r="G45" s="126" t="s">
        <v>85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911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857</v>
      </c>
      <c r="D46" s="129" t="s">
        <v>858</v>
      </c>
      <c r="E46" s="130" t="s">
        <v>710</v>
      </c>
      <c r="F46" s="125" t="s">
        <v>195</v>
      </c>
      <c r="G46" s="126" t="s">
        <v>80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911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859</v>
      </c>
      <c r="D47" s="129" t="s">
        <v>860</v>
      </c>
      <c r="E47" s="130" t="s">
        <v>861</v>
      </c>
      <c r="F47" s="125" t="s">
        <v>269</v>
      </c>
      <c r="G47" s="126" t="s">
        <v>270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911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862</v>
      </c>
      <c r="D48" s="129" t="s">
        <v>863</v>
      </c>
      <c r="E48" s="130" t="s">
        <v>864</v>
      </c>
      <c r="F48" s="125" t="s">
        <v>865</v>
      </c>
      <c r="G48" s="126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911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866</v>
      </c>
      <c r="D49" s="129" t="s">
        <v>709</v>
      </c>
      <c r="E49" s="130" t="s">
        <v>234</v>
      </c>
      <c r="F49" s="125" t="s">
        <v>867</v>
      </c>
      <c r="G49" s="126" t="s">
        <v>94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911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868</v>
      </c>
      <c r="D50" s="129" t="s">
        <v>869</v>
      </c>
      <c r="E50" s="130" t="s">
        <v>234</v>
      </c>
      <c r="F50" s="125" t="s">
        <v>399</v>
      </c>
      <c r="G50" s="126" t="s">
        <v>103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911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870</v>
      </c>
      <c r="D51" s="129" t="s">
        <v>871</v>
      </c>
      <c r="E51" s="130" t="s">
        <v>872</v>
      </c>
      <c r="F51" s="125" t="s">
        <v>873</v>
      </c>
      <c r="G51" s="126" t="s">
        <v>80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911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874</v>
      </c>
      <c r="D52" s="129" t="s">
        <v>875</v>
      </c>
      <c r="E52" s="130" t="s">
        <v>246</v>
      </c>
      <c r="F52" s="125" t="s">
        <v>876</v>
      </c>
      <c r="G52" s="126" t="s">
        <v>103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911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877</v>
      </c>
      <c r="D53" s="129" t="s">
        <v>139</v>
      </c>
      <c r="E53" s="130" t="s">
        <v>246</v>
      </c>
      <c r="F53" s="125" t="s">
        <v>111</v>
      </c>
      <c r="G53" s="126" t="s">
        <v>80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911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878</v>
      </c>
      <c r="D54" s="129" t="s">
        <v>879</v>
      </c>
      <c r="E54" s="130" t="s">
        <v>880</v>
      </c>
      <c r="F54" s="125" t="s">
        <v>881</v>
      </c>
      <c r="G54" s="126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911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882</v>
      </c>
      <c r="D55" s="129" t="s">
        <v>883</v>
      </c>
      <c r="E55" s="130" t="s">
        <v>884</v>
      </c>
      <c r="F55" s="125" t="s">
        <v>885</v>
      </c>
      <c r="G55" s="126" t="s">
        <v>94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911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886</v>
      </c>
      <c r="D56" s="129" t="s">
        <v>871</v>
      </c>
      <c r="E56" s="130" t="s">
        <v>431</v>
      </c>
      <c r="F56" s="125" t="s">
        <v>887</v>
      </c>
      <c r="G56" s="126" t="s">
        <v>80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 t="s">
        <v>911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888</v>
      </c>
      <c r="D57" s="129" t="s">
        <v>117</v>
      </c>
      <c r="E57" s="130" t="s">
        <v>431</v>
      </c>
      <c r="F57" s="125" t="s">
        <v>889</v>
      </c>
      <c r="G57" s="126" t="s">
        <v>840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 t="s">
        <v>911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890</v>
      </c>
      <c r="D58" s="129" t="s">
        <v>139</v>
      </c>
      <c r="E58" s="130" t="s">
        <v>891</v>
      </c>
      <c r="F58" s="125" t="s">
        <v>396</v>
      </c>
      <c r="G58" s="126" t="s">
        <v>80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 t="s">
        <v>911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892</v>
      </c>
      <c r="D59" s="129" t="s">
        <v>153</v>
      </c>
      <c r="E59" s="130" t="s">
        <v>893</v>
      </c>
      <c r="F59" s="125" t="s">
        <v>894</v>
      </c>
      <c r="G59" s="126" t="s">
        <v>94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 t="s">
        <v>911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895</v>
      </c>
      <c r="D60" s="129" t="s">
        <v>896</v>
      </c>
      <c r="E60" s="130" t="s">
        <v>897</v>
      </c>
      <c r="F60" s="125" t="s">
        <v>532</v>
      </c>
      <c r="G60" s="126" t="s">
        <v>71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 t="s">
        <v>911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898</v>
      </c>
      <c r="D61" s="129" t="s">
        <v>540</v>
      </c>
      <c r="E61" s="130" t="s">
        <v>899</v>
      </c>
      <c r="F61" s="125" t="s">
        <v>900</v>
      </c>
      <c r="G61" s="126" t="s">
        <v>901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 t="s">
        <v>911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902</v>
      </c>
      <c r="D62" s="129" t="s">
        <v>569</v>
      </c>
      <c r="E62" s="130" t="s">
        <v>903</v>
      </c>
      <c r="F62" s="125" t="s">
        <v>904</v>
      </c>
      <c r="G62" s="126" t="s">
        <v>103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 t="s">
        <v>911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905</v>
      </c>
      <c r="D63" s="129" t="s">
        <v>906</v>
      </c>
      <c r="E63" s="130" t="s">
        <v>265</v>
      </c>
      <c r="F63" s="125" t="s">
        <v>225</v>
      </c>
      <c r="G63" s="126" t="s">
        <v>85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 t="s">
        <v>911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5" priority="4" operator="greaterThan">
      <formula>10</formula>
    </cfRule>
  </conditionalFormatting>
  <conditionalFormatting sqref="O1:O1048576">
    <cfRule type="duplicateValues" dxfId="13" priority="3"/>
  </conditionalFormatting>
  <conditionalFormatting sqref="C1:C1048576">
    <cfRule type="duplicateValues" dxfId="11" priority="2"/>
  </conditionalFormatting>
  <conditionalFormatting sqref="C10:C63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NLKT-n1</vt:lpstr>
      <vt:lpstr>NLKT-n2</vt:lpstr>
      <vt:lpstr>NLKT-n3</vt:lpstr>
      <vt:lpstr>NLKT-n4</vt:lpstr>
      <vt:lpstr>NLKT-n5</vt:lpstr>
      <vt:lpstr>'NLKT-n1'!Print_Titles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2017-05-17T16:51:12Z</dcterms:modified>
</cp:coreProperties>
</file>