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TCTTe-n1" sheetId="1" r:id="rId1"/>
    <sheet name="TCTTe-n2" sheetId="2" r:id="rId2"/>
    <sheet name="TCTTe-n3" sheetId="3" r:id="rId3"/>
    <sheet name="TCTTe-n4" sheetId="4" r:id="rId4"/>
    <sheet name="TCTTe-n5" sheetId="5" r:id="rId5"/>
    <sheet name="TCTTe-n6" sheetId="6" r:id="rId6"/>
  </sheets>
  <definedNames>
    <definedName name="_xlnm._FilterDatabase" localSheetId="0" hidden="1">'TCTTe-n1'!$A$8:$AM$99</definedName>
    <definedName name="_xlnm.Print_Titles" localSheetId="0">'TCTTe-n1'!$4:$9</definedName>
  </definedNames>
  <calcPr calcId="124519"/>
</workbook>
</file>

<file path=xl/calcChain.xml><?xml version="1.0" encoding="utf-8"?>
<calcChain xmlns="http://schemas.openxmlformats.org/spreadsheetml/2006/main">
  <c r="T99" i="6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5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4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6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5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4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3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6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5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4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3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6" l="1"/>
  <c r="AJ8"/>
  <c r="AL8"/>
  <c r="D104"/>
  <c r="AH8" i="5"/>
  <c r="AJ8"/>
  <c r="AL8"/>
  <c r="D104"/>
  <c r="AH8" i="4"/>
  <c r="AJ8"/>
  <c r="AL8"/>
  <c r="D104"/>
  <c r="AH8" i="3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6" l="1"/>
  <c r="AA8"/>
  <c r="AI8"/>
  <c r="D103" i="5"/>
  <c r="AA8"/>
  <c r="AI8"/>
  <c r="D103" i="4"/>
  <c r="AA8"/>
  <c r="AI8"/>
  <c r="D103" i="3"/>
  <c r="AA8"/>
  <c r="AI8"/>
  <c r="D103" i="2"/>
  <c r="AA8"/>
  <c r="AI8"/>
  <c r="AL8" i="1"/>
  <c r="D103" s="1"/>
  <c r="D106"/>
  <c r="D104"/>
  <c r="AJ8"/>
  <c r="AH8"/>
  <c r="P102" i="6" l="1"/>
  <c r="D102"/>
  <c r="AE8"/>
  <c r="AG8"/>
  <c r="AK8"/>
  <c r="AM8"/>
  <c r="P102" i="5"/>
  <c r="D102"/>
  <c r="AE8"/>
  <c r="AG8"/>
  <c r="AK8"/>
  <c r="AM8"/>
  <c r="P102" i="4"/>
  <c r="D102"/>
  <c r="AE8"/>
  <c r="AG8"/>
  <c r="AK8"/>
  <c r="AM8"/>
  <c r="P102" i="3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<sst xmlns="http://schemas.openxmlformats.org/spreadsheetml/2006/main" count="4313" uniqueCount="1018">
  <si>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</si>
  <si>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</si>
  <si>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</si>
  <si>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</si>
  <si>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</si>
  <si>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</si>
  <si>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</si>
  <si>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</si>
  <si>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</si>
  <si>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</si>
  <si>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</si>
  <si>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</si>
  <si>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</si>
  <si>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</si>
  <si>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</si>
  <si>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</si>
  <si>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</si>
  <si>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</si>
  <si>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</si>
  <si>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</si>
  <si>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</si>
  <si>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</si>
  <si>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</si>
  <si>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</si>
  <si>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</si>
  <si>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</si>
  <si>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</si>
  <si>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</si>
  <si>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</si>
  <si>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</si>
  <si>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</si>
  <si>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</si>
  <si>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</si>
  <si>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</si>
  <si>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</si>
  <si>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</si>
  <si>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</si>
  <si>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</si>
  <si>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</si>
  <si>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</si>
  <si>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</si>
  <si>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</si>
  <si>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</si>
  <si>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</si>
  <si>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</si>
  <si>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</si>
  <si>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</si>
  <si>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</si>
  <si>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</si>
  <si>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</si>
  <si>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</si>
  <si>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</si>
  <si>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</si>
  <si>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</si>
  <si>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</si>
  <si>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</si>
  <si>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</si>
  <si>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</si>
  <si>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</si>
  <si>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Tài chính tiền tệ</t>
  </si>
  <si>
    <t>Nhóm: FIA1326-01</t>
  </si>
  <si>
    <t>Ngày thi: 11/6/17</t>
  </si>
  <si>
    <t>Giờ thi: 13h-15h</t>
  </si>
  <si>
    <t>B15DCKT012</t>
  </si>
  <si>
    <t>Bùi Thị Hải</t>
  </si>
  <si>
    <t>Anh</t>
  </si>
  <si>
    <t>26/06/97</t>
  </si>
  <si>
    <t>D15CQKT04-B</t>
  </si>
  <si>
    <t>B14CCQT043</t>
  </si>
  <si>
    <t>Hoàng Thị Vân</t>
  </si>
  <si>
    <t>18/04/96</t>
  </si>
  <si>
    <t>C14CQQT01-B</t>
  </si>
  <si>
    <t>B15DCQT010</t>
  </si>
  <si>
    <t>Nguyễn Quỳnh</t>
  </si>
  <si>
    <t>12/06/97</t>
  </si>
  <si>
    <t>D15CQQT02-B</t>
  </si>
  <si>
    <t>B15DCQT002</t>
  </si>
  <si>
    <t>Nguyễn Thị Kim</t>
  </si>
  <si>
    <t>02/07/97</t>
  </si>
  <si>
    <t>B15DCKT008</t>
  </si>
  <si>
    <t>Nguyễn Thị Lan</t>
  </si>
  <si>
    <t>26/02/97</t>
  </si>
  <si>
    <t>B15DCKT006</t>
  </si>
  <si>
    <t>Phạm Thị Vân</t>
  </si>
  <si>
    <t>02/10/97</t>
  </si>
  <si>
    <t>D15CQKT02-B</t>
  </si>
  <si>
    <t>B13DCQT137</t>
  </si>
  <si>
    <t>Phan Hoàng</t>
  </si>
  <si>
    <t>10/05/95</t>
  </si>
  <si>
    <t>D13QTDN2</t>
  </si>
  <si>
    <t>B15DCKT019</t>
  </si>
  <si>
    <t>Doãn Thị Kim</t>
  </si>
  <si>
    <t>Cúc</t>
  </si>
  <si>
    <t>20/12/97</t>
  </si>
  <si>
    <t>D15CQKT03-B</t>
  </si>
  <si>
    <t>B15DCQT020</t>
  </si>
  <si>
    <t>Bùi Công</t>
  </si>
  <si>
    <t>Đam</t>
  </si>
  <si>
    <t>28/10/97</t>
  </si>
  <si>
    <t>D15CQQT04-B</t>
  </si>
  <si>
    <t>B15DCKT025</t>
  </si>
  <si>
    <t>Trần Ngọc</t>
  </si>
  <si>
    <t>Diệp</t>
  </si>
  <si>
    <t>18/09/97</t>
  </si>
  <si>
    <t>D15CQKT01-B</t>
  </si>
  <si>
    <t>B15DCQT027</t>
  </si>
  <si>
    <t>Nguyễn Thị</t>
  </si>
  <si>
    <t>Dịu</t>
  </si>
  <si>
    <t>24/06/97</t>
  </si>
  <si>
    <t>D15CQQT03-B</t>
  </si>
  <si>
    <t>B15DCKT027</t>
  </si>
  <si>
    <t>Nguyễn Văn</t>
  </si>
  <si>
    <t>Đức</t>
  </si>
  <si>
    <t>09/12/94</t>
  </si>
  <si>
    <t>B15DCQT037</t>
  </si>
  <si>
    <t>Đặng Thị</t>
  </si>
  <si>
    <t>Giang</t>
  </si>
  <si>
    <t>13/08/97</t>
  </si>
  <si>
    <t>D15CQQT01-B</t>
  </si>
  <si>
    <t>B15DCQT042</t>
  </si>
  <si>
    <t>Trần Thanh</t>
  </si>
  <si>
    <t>Hà</t>
  </si>
  <si>
    <t>05/06/97</t>
  </si>
  <si>
    <t>B13DCQT007</t>
  </si>
  <si>
    <t>Hằng</t>
  </si>
  <si>
    <t>10/04/95</t>
  </si>
  <si>
    <t>D13QTDN1</t>
  </si>
  <si>
    <t>B15DCKT044</t>
  </si>
  <si>
    <t>Nguyễn Thị Hồng</t>
  </si>
  <si>
    <t>Hạnh</t>
  </si>
  <si>
    <t>03/07/97</t>
  </si>
  <si>
    <t>B15DCKT046</t>
  </si>
  <si>
    <t>Phạm Thị</t>
  </si>
  <si>
    <t>Hậu</t>
  </si>
  <si>
    <t>10/07/97</t>
  </si>
  <si>
    <t>B15DCQT052</t>
  </si>
  <si>
    <t>Đồng Thị Thúy</t>
  </si>
  <si>
    <t>Hiền</t>
  </si>
  <si>
    <t>09/03/97</t>
  </si>
  <si>
    <t>B15DCKT051</t>
  </si>
  <si>
    <t>Trần Thị Thương</t>
  </si>
  <si>
    <t>01/01/97</t>
  </si>
  <si>
    <t>B15DCQT055</t>
  </si>
  <si>
    <t>Đặng Bá</t>
  </si>
  <si>
    <t>Hiệp</t>
  </si>
  <si>
    <t>19/11/97</t>
  </si>
  <si>
    <t>B15DCKT054</t>
  </si>
  <si>
    <t>Nguyễn Minh</t>
  </si>
  <si>
    <t>Hiếu</t>
  </si>
  <si>
    <t>29/10/97</t>
  </si>
  <si>
    <t>B15DCKT060</t>
  </si>
  <si>
    <t>Hòa</t>
  </si>
  <si>
    <t>06/03/97</t>
  </si>
  <si>
    <t>B15DCKT064</t>
  </si>
  <si>
    <t>Nguyễn Thị Khánh</t>
  </si>
  <si>
    <t>Huế</t>
  </si>
  <si>
    <t>19/02/96</t>
  </si>
  <si>
    <t>B15DCQT080</t>
  </si>
  <si>
    <t>Phan Bá</t>
  </si>
  <si>
    <t>Hùng</t>
  </si>
  <si>
    <t>26/10/97</t>
  </si>
  <si>
    <t>B15DCKT072</t>
  </si>
  <si>
    <t>Lê Thùy</t>
  </si>
  <si>
    <t>Hương</t>
  </si>
  <si>
    <t>24/11/97</t>
  </si>
  <si>
    <t>B15DCKT068</t>
  </si>
  <si>
    <t>10/04/97</t>
  </si>
  <si>
    <t>B15DCKT073</t>
  </si>
  <si>
    <t>15/09/97</t>
  </si>
  <si>
    <t>B15DCKT071</t>
  </si>
  <si>
    <t>Trần Thị</t>
  </si>
  <si>
    <t>13/06/97</t>
  </si>
  <si>
    <t>B15DCKT082</t>
  </si>
  <si>
    <t>Phan Thế</t>
  </si>
  <si>
    <t>Khải</t>
  </si>
  <si>
    <t>11/10/97</t>
  </si>
  <si>
    <t>B15DCQT099</t>
  </si>
  <si>
    <t>Hoàng Thị Ngọc</t>
  </si>
  <si>
    <t>Lan</t>
  </si>
  <si>
    <t>10/01/97</t>
  </si>
  <si>
    <t>B15DCKT083</t>
  </si>
  <si>
    <t>Trần Thị Ngọc</t>
  </si>
  <si>
    <t>06/09/97</t>
  </si>
  <si>
    <t>B15DCQT101</t>
  </si>
  <si>
    <t>Lê Thị</t>
  </si>
  <si>
    <t>Làn</t>
  </si>
  <si>
    <t>02/08/97</t>
  </si>
  <si>
    <t>B15DCKT092</t>
  </si>
  <si>
    <t>Trần Thùy</t>
  </si>
  <si>
    <t>Linh</t>
  </si>
  <si>
    <t>30/07/97</t>
  </si>
  <si>
    <t>B15DCKT090</t>
  </si>
  <si>
    <t>Trương Thị</t>
  </si>
  <si>
    <t>19/09/91</t>
  </si>
  <si>
    <t>B15DCKT096</t>
  </si>
  <si>
    <t>Vũ Thị Khánh</t>
  </si>
  <si>
    <t>02/04/97</t>
  </si>
  <si>
    <t>B15DCKT100</t>
  </si>
  <si>
    <t>Lương Thị Khánh</t>
  </si>
  <si>
    <t>Ly</t>
  </si>
  <si>
    <t>06/02/97</t>
  </si>
  <si>
    <t>B15DCQT117</t>
  </si>
  <si>
    <t>Tạ Thị Ngọc</t>
  </si>
  <si>
    <t>Mai</t>
  </si>
  <si>
    <t>25/10/97</t>
  </si>
  <si>
    <t>B15DCQT118</t>
  </si>
  <si>
    <t>Lê</t>
  </si>
  <si>
    <t>Minh</t>
  </si>
  <si>
    <t>20/08/97</t>
  </si>
  <si>
    <t>B15DCKT133</t>
  </si>
  <si>
    <t>Oanh</t>
  </si>
  <si>
    <t>24/08/97</t>
  </si>
  <si>
    <t>B15DCQT135</t>
  </si>
  <si>
    <t>Dương Chấn</t>
  </si>
  <si>
    <t>Phong</t>
  </si>
  <si>
    <t>08/01/97</t>
  </si>
  <si>
    <t>B15DCQT138</t>
  </si>
  <si>
    <t>Ngô Công</t>
  </si>
  <si>
    <t>Phương</t>
  </si>
  <si>
    <t>10/10/97</t>
  </si>
  <si>
    <t>B15DCKT145</t>
  </si>
  <si>
    <t>Quyên</t>
  </si>
  <si>
    <t>B15DCQT143</t>
  </si>
  <si>
    <t>Tạ Thị</t>
  </si>
  <si>
    <t>Soan</t>
  </si>
  <si>
    <t>03/09/97</t>
  </si>
  <si>
    <t>B15DCQT147</t>
  </si>
  <si>
    <t>Đặng Thái</t>
  </si>
  <si>
    <t>Sơn</t>
  </si>
  <si>
    <t>25/08/96</t>
  </si>
  <si>
    <t>B15DCQT145</t>
  </si>
  <si>
    <t>Đỗ Tiến</t>
  </si>
  <si>
    <t>09/11/97</t>
  </si>
  <si>
    <t>B15DCQT148</t>
  </si>
  <si>
    <t>Nguyễn Đình</t>
  </si>
  <si>
    <t>11/04/97</t>
  </si>
  <si>
    <t>B13DCQT177</t>
  </si>
  <si>
    <t>Thanh</t>
  </si>
  <si>
    <t>20/05/95</t>
  </si>
  <si>
    <t>B15DCKT162</t>
  </si>
  <si>
    <t>Trịnh Thị</t>
  </si>
  <si>
    <t>Thảo</t>
  </si>
  <si>
    <t>22/01/97</t>
  </si>
  <si>
    <t>B15DCKT160</t>
  </si>
  <si>
    <t>Vũ Thị Thanh</t>
  </si>
  <si>
    <t>01/07/97</t>
  </si>
  <si>
    <t>B15DCKT166</t>
  </si>
  <si>
    <t>Thiện</t>
  </si>
  <si>
    <t>12/04/97</t>
  </si>
  <si>
    <t>B15DCQT166</t>
  </si>
  <si>
    <t>Đặng Thanh</t>
  </si>
  <si>
    <t>Thư</t>
  </si>
  <si>
    <t>B15DCQT178</t>
  </si>
  <si>
    <t>Nguyễn Doãn Thị</t>
  </si>
  <si>
    <t>Trang</t>
  </si>
  <si>
    <t>23/04/97</t>
  </si>
  <si>
    <t>B15DCQT174</t>
  </si>
  <si>
    <t>Nguyễn Thị Thùy</t>
  </si>
  <si>
    <t>B15DCQT197</t>
  </si>
  <si>
    <t>Việt</t>
  </si>
  <si>
    <t>30/10/94</t>
  </si>
  <si>
    <t>B15DCQT207</t>
  </si>
  <si>
    <t>Dương Thị</t>
  </si>
  <si>
    <t>Yến</t>
  </si>
  <si>
    <t>26/03/96</t>
  </si>
  <si>
    <t>B15DCQT206</t>
  </si>
  <si>
    <t>Trần Thị Hải</t>
  </si>
  <si>
    <t>16/11/97</t>
  </si>
  <si>
    <t>B15DCKT002</t>
  </si>
  <si>
    <t>Đinh Mỹ</t>
  </si>
  <si>
    <t>18/03/96</t>
  </si>
  <si>
    <t>B15DCQT007</t>
  </si>
  <si>
    <t>Kim Tuấn</t>
  </si>
  <si>
    <t>14/04/97</t>
  </si>
  <si>
    <t>B15DCQT008</t>
  </si>
  <si>
    <t>Nguyễn Hoàng</t>
  </si>
  <si>
    <t>21/10/97</t>
  </si>
  <si>
    <t>B15DCQT018</t>
  </si>
  <si>
    <t>Trần Mạnh</t>
  </si>
  <si>
    <t>Cường</t>
  </si>
  <si>
    <t>04/11/97</t>
  </si>
  <si>
    <t>B15DCQT022</t>
  </si>
  <si>
    <t>Lê Đức</t>
  </si>
  <si>
    <t>Đạt</t>
  </si>
  <si>
    <t>B15DCKT024</t>
  </si>
  <si>
    <t>Mai Thị Hồng</t>
  </si>
  <si>
    <t>Diễm</t>
  </si>
  <si>
    <t>09/10/97</t>
  </si>
  <si>
    <t>B15DCQT024</t>
  </si>
  <si>
    <t>Nguyễn Quang</t>
  </si>
  <si>
    <t>Điệp</t>
  </si>
  <si>
    <t>04/07/97</t>
  </si>
  <si>
    <t>B15DCQT028</t>
  </si>
  <si>
    <t>Nguyễn Bá</t>
  </si>
  <si>
    <t>Độ</t>
  </si>
  <si>
    <t>14/07/96</t>
  </si>
  <si>
    <t>B15DCKT029</t>
  </si>
  <si>
    <t>Đào Thị Thùy</t>
  </si>
  <si>
    <t>Dung</t>
  </si>
  <si>
    <t>25/06/97</t>
  </si>
  <si>
    <t>B15DCQT032</t>
  </si>
  <si>
    <t>Nguyễn Mậu</t>
  </si>
  <si>
    <t>Dũng</t>
  </si>
  <si>
    <t>10/02/97</t>
  </si>
  <si>
    <t>B15DCQT031</t>
  </si>
  <si>
    <t>Trần Hoàng</t>
  </si>
  <si>
    <t>25/02/97</t>
  </si>
  <si>
    <t>B15DCQT040</t>
  </si>
  <si>
    <t>Nguyễn Thị Ngân</t>
  </si>
  <si>
    <t>06/05/97</t>
  </si>
  <si>
    <t>B15DCKT038</t>
  </si>
  <si>
    <t>Đỗ Văn</t>
  </si>
  <si>
    <t>Hai</t>
  </si>
  <si>
    <t>12/04/93</t>
  </si>
  <si>
    <t>B15DCQT044</t>
  </si>
  <si>
    <t>Hải</t>
  </si>
  <si>
    <t>B15DCQT045</t>
  </si>
  <si>
    <t>Trần Bảo</t>
  </si>
  <si>
    <t>Hân</t>
  </si>
  <si>
    <t>23/08/97</t>
  </si>
  <si>
    <t>B15DCKT040</t>
  </si>
  <si>
    <t>Trần Thu</t>
  </si>
  <si>
    <t>20/05/97</t>
  </si>
  <si>
    <t>B15DCKT045</t>
  </si>
  <si>
    <t>Nguyễn Thị Mỹ</t>
  </si>
  <si>
    <t>B15DCQT051</t>
  </si>
  <si>
    <t>Hảo</t>
  </si>
  <si>
    <t>22/05/97</t>
  </si>
  <si>
    <t>B15DCQT059</t>
  </si>
  <si>
    <t>Vũ Minh</t>
  </si>
  <si>
    <t>19/10/97</t>
  </si>
  <si>
    <t>B15DCKT057</t>
  </si>
  <si>
    <t>Ngô Lê Mỹ</t>
  </si>
  <si>
    <t>Hoa</t>
  </si>
  <si>
    <t>24/12/97</t>
  </si>
  <si>
    <t>B15DCQT069</t>
  </si>
  <si>
    <t>Đặng Việt</t>
  </si>
  <si>
    <t>Hoàng</t>
  </si>
  <si>
    <t>B15DCQT071</t>
  </si>
  <si>
    <t>Nguyễn Tín</t>
  </si>
  <si>
    <t>08/07/97</t>
  </si>
  <si>
    <t>B15DCQT075</t>
  </si>
  <si>
    <t>Trần Đình</t>
  </si>
  <si>
    <t>Hồng</t>
  </si>
  <si>
    <t>12/03/97</t>
  </si>
  <si>
    <t>B15DCQT079</t>
  </si>
  <si>
    <t>Phạm Đình</t>
  </si>
  <si>
    <t>08/03/97</t>
  </si>
  <si>
    <t>B15DCQT083</t>
  </si>
  <si>
    <t>Nguyễn Ngọc</t>
  </si>
  <si>
    <t>Hưng</t>
  </si>
  <si>
    <t>20/09/97</t>
  </si>
  <si>
    <t>B15DCQT087</t>
  </si>
  <si>
    <t>Phạm Thu</t>
  </si>
  <si>
    <t>20/04/97</t>
  </si>
  <si>
    <t>B15DCQT089</t>
  </si>
  <si>
    <t>Hường</t>
  </si>
  <si>
    <t>04/10/97</t>
  </si>
  <si>
    <t>B15DCKT079</t>
  </si>
  <si>
    <t>Trần Thị Thanh</t>
  </si>
  <si>
    <t>Huyền</t>
  </si>
  <si>
    <t>12/07/97</t>
  </si>
  <si>
    <t>B15DCQT097</t>
  </si>
  <si>
    <t>Nguyễn Gia</t>
  </si>
  <si>
    <t>Khoa</t>
  </si>
  <si>
    <t>03/03/97</t>
  </si>
  <si>
    <t>B15DCQT098</t>
  </si>
  <si>
    <t>Đinh Văn</t>
  </si>
  <si>
    <t>Kính</t>
  </si>
  <si>
    <t>03/08/97</t>
  </si>
  <si>
    <t>B15DCQT100</t>
  </si>
  <si>
    <t>15/07/97</t>
  </si>
  <si>
    <t>B15DCKT085</t>
  </si>
  <si>
    <t>Lệ</t>
  </si>
  <si>
    <t>16/07/96</t>
  </si>
  <si>
    <t>B15DCQT104</t>
  </si>
  <si>
    <t>02/09/97</t>
  </si>
  <si>
    <t>B15DCKT091</t>
  </si>
  <si>
    <t>Trần Khánh</t>
  </si>
  <si>
    <t>01/02/96</t>
  </si>
  <si>
    <t>B15DCKT095</t>
  </si>
  <si>
    <t>Vũ Phương</t>
  </si>
  <si>
    <t>13/02/97</t>
  </si>
  <si>
    <t>B15DCKT105</t>
  </si>
  <si>
    <t>Tăng Thị Ngọc</t>
  </si>
  <si>
    <t>08/08/97</t>
  </si>
  <si>
    <t>B15DCKT109</t>
  </si>
  <si>
    <t>18/12/96</t>
  </si>
  <si>
    <t>B15DCQT123</t>
  </si>
  <si>
    <t>Lý Thị Quỳnh</t>
  </si>
  <si>
    <t>Nga</t>
  </si>
  <si>
    <t>11/09/96</t>
  </si>
  <si>
    <t>B15DCKT117</t>
  </si>
  <si>
    <t>B15DCQT125</t>
  </si>
  <si>
    <t>Nguyễn Thị Minh</t>
  </si>
  <si>
    <t>Ngọc</t>
  </si>
  <si>
    <t>15/10/97</t>
  </si>
  <si>
    <t>B15DCQT127</t>
  </si>
  <si>
    <t>Vũ Trọng</t>
  </si>
  <si>
    <t>Nguyên</t>
  </si>
  <si>
    <t>20/01/97</t>
  </si>
  <si>
    <t>B15DCQT132</t>
  </si>
  <si>
    <t>Bùi Hồng</t>
  </si>
  <si>
    <t>Nhung</t>
  </si>
  <si>
    <t>05/12/97</t>
  </si>
  <si>
    <t>B15DCKT142</t>
  </si>
  <si>
    <t>Bùi Bích</t>
  </si>
  <si>
    <t>23/11/97</t>
  </si>
  <si>
    <t>B15DCQT140</t>
  </si>
  <si>
    <t>Vũ Duy</t>
  </si>
  <si>
    <t>Quang</t>
  </si>
  <si>
    <t>25/07/96</t>
  </si>
  <si>
    <t>B15DCQT146</t>
  </si>
  <si>
    <t>02/01/96</t>
  </si>
  <si>
    <t>B15DCKT157</t>
  </si>
  <si>
    <t>Mai Thị</t>
  </si>
  <si>
    <t>Thắm</t>
  </si>
  <si>
    <t>18/06/95</t>
  </si>
  <si>
    <t>B15DCQT157</t>
  </si>
  <si>
    <t>Phạm Duy</t>
  </si>
  <si>
    <t>Thành</t>
  </si>
  <si>
    <t>B15DCQT159</t>
  </si>
  <si>
    <t>Đinh Thị</t>
  </si>
  <si>
    <t>03/10/97</t>
  </si>
  <si>
    <t>B15DCKT170</t>
  </si>
  <si>
    <t>Thu</t>
  </si>
  <si>
    <t>B15DCQT165</t>
  </si>
  <si>
    <t>Vũ Hoài</t>
  </si>
  <si>
    <t>B15DCQT168</t>
  </si>
  <si>
    <t>Thương</t>
  </si>
  <si>
    <t>B15DCKT176</t>
  </si>
  <si>
    <t>Thúy</t>
  </si>
  <si>
    <t>29/11/97</t>
  </si>
  <si>
    <t>B15DCQT173</t>
  </si>
  <si>
    <t>Trần Minh</t>
  </si>
  <si>
    <t>Tiến</t>
  </si>
  <si>
    <t>15/12/97</t>
  </si>
  <si>
    <t>B15DCQT187</t>
  </si>
  <si>
    <t>Tuấn</t>
  </si>
  <si>
    <t>17/12/97</t>
  </si>
  <si>
    <t>B15DCQT190</t>
  </si>
  <si>
    <t>Đinh Xuân</t>
  </si>
  <si>
    <t>Tùng</t>
  </si>
  <si>
    <t>10/12/97</t>
  </si>
  <si>
    <t>B15DCKT209</t>
  </si>
  <si>
    <t>Xuyên</t>
  </si>
  <si>
    <t>21/02/97</t>
  </si>
  <si>
    <t>B15DCQT208</t>
  </si>
  <si>
    <t>Đàm Thị Hải</t>
  </si>
  <si>
    <t>01/12/97</t>
  </si>
  <si>
    <t>Nhóm: FIA1326-02</t>
  </si>
  <si>
    <t>Nhóm: FIA1326-03</t>
  </si>
  <si>
    <t>Nhóm: FIA1326-04</t>
  </si>
  <si>
    <t>Nhóm: FIA1326-05</t>
  </si>
  <si>
    <t>Nhóm: FIA1326-06</t>
  </si>
  <si>
    <t>B15DCQT006</t>
  </si>
  <si>
    <t>Doãn Thị Lan</t>
  </si>
  <si>
    <t>18/05/97</t>
  </si>
  <si>
    <t>B15DCQT003</t>
  </si>
  <si>
    <t>Lâm Thị</t>
  </si>
  <si>
    <t>B15DCQT005</t>
  </si>
  <si>
    <t>Nguyễn Đình Tuấn</t>
  </si>
  <si>
    <t>B15DCKT010</t>
  </si>
  <si>
    <t>Nguyễn Thị Vân</t>
  </si>
  <si>
    <t>B15DCKT004</t>
  </si>
  <si>
    <t>Phạm Quang</t>
  </si>
  <si>
    <t>01/09/95</t>
  </si>
  <si>
    <t>B15DCKT013</t>
  </si>
  <si>
    <t>Vũ Hoàng</t>
  </si>
  <si>
    <t>07/03/97</t>
  </si>
  <si>
    <t>B15DCQT017</t>
  </si>
  <si>
    <t>Nguyễn Mạnh</t>
  </si>
  <si>
    <t>26/01/97</t>
  </si>
  <si>
    <t>B15DCKT030</t>
  </si>
  <si>
    <t>Hoàng Minh</t>
  </si>
  <si>
    <t>Dương</t>
  </si>
  <si>
    <t>B15DCQT048</t>
  </si>
  <si>
    <t>12/12/97</t>
  </si>
  <si>
    <t>B15DCKT050</t>
  </si>
  <si>
    <t>13/05/97</t>
  </si>
  <si>
    <t>B15DCKT055</t>
  </si>
  <si>
    <t>Lưu Minh</t>
  </si>
  <si>
    <t>B15DCKT056</t>
  </si>
  <si>
    <t>Nguyễn Thị Phương</t>
  </si>
  <si>
    <t>13/12/96</t>
  </si>
  <si>
    <t>B15DCQT063</t>
  </si>
  <si>
    <t>Vương Thị Hồng</t>
  </si>
  <si>
    <t>B15DCKT065</t>
  </si>
  <si>
    <t>Huệ</t>
  </si>
  <si>
    <t>28/08/97</t>
  </si>
  <si>
    <t>B15DCKT067</t>
  </si>
  <si>
    <t>Nguyễn Thu</t>
  </si>
  <si>
    <t>09/01/97</t>
  </si>
  <si>
    <t>B15DCQT090</t>
  </si>
  <si>
    <t>18/02/97</t>
  </si>
  <si>
    <t>B15DCQT094</t>
  </si>
  <si>
    <t>Hoàng Thị</t>
  </si>
  <si>
    <t>11/06/97</t>
  </si>
  <si>
    <t>B15DCKT076</t>
  </si>
  <si>
    <t>Nguyễn Khánh</t>
  </si>
  <si>
    <t>13/09/97</t>
  </si>
  <si>
    <t>B15DCKT087</t>
  </si>
  <si>
    <t>Liên</t>
  </si>
  <si>
    <t>02/01/97</t>
  </si>
  <si>
    <t>B15DCQT112</t>
  </si>
  <si>
    <t>Lộc</t>
  </si>
  <si>
    <t>B15DCKT102</t>
  </si>
  <si>
    <t>Đỗ Phương</t>
  </si>
  <si>
    <t>05/03/97</t>
  </si>
  <si>
    <t>B15DCKT108</t>
  </si>
  <si>
    <t>Phan Thị</t>
  </si>
  <si>
    <t>B15DCKT107</t>
  </si>
  <si>
    <t>Phí Thị Phương</t>
  </si>
  <si>
    <t>14/01/97</t>
  </si>
  <si>
    <t>B15DCKT111</t>
  </si>
  <si>
    <t>Trần Bình</t>
  </si>
  <si>
    <t>13/03/97</t>
  </si>
  <si>
    <t>B15DCKT112</t>
  </si>
  <si>
    <t>Vũ Huyền</t>
  </si>
  <si>
    <t>My</t>
  </si>
  <si>
    <t>24/04/97</t>
  </si>
  <si>
    <t>B15DCKT118</t>
  </si>
  <si>
    <t>Ngoãn</t>
  </si>
  <si>
    <t>15/06/97</t>
  </si>
  <si>
    <t>B15DCKT121</t>
  </si>
  <si>
    <t>19/04/97</t>
  </si>
  <si>
    <t>B15DCKT128</t>
  </si>
  <si>
    <t>05/11/97</t>
  </si>
  <si>
    <t>B15DCKT129</t>
  </si>
  <si>
    <t>B15DCQT133</t>
  </si>
  <si>
    <t>Nguyễn Thị Lâm</t>
  </si>
  <si>
    <t>10/06/97</t>
  </si>
  <si>
    <t>B15DCKT141</t>
  </si>
  <si>
    <t>Lê Thị Hoài</t>
  </si>
  <si>
    <t>06/12/97</t>
  </si>
  <si>
    <t>B15DCKT138</t>
  </si>
  <si>
    <t>20/01/96</t>
  </si>
  <si>
    <t>B15DCQT142</t>
  </si>
  <si>
    <t>Nguyễn Thúy</t>
  </si>
  <si>
    <t>Quỳnh</t>
  </si>
  <si>
    <t>06/01/97</t>
  </si>
  <si>
    <t>B15DCKT147</t>
  </si>
  <si>
    <t>Thái Thị</t>
  </si>
  <si>
    <t>05/04/97</t>
  </si>
  <si>
    <t>B15DCKT149</t>
  </si>
  <si>
    <t>Bùi Đăng Thanh</t>
  </si>
  <si>
    <t>15/04/95</t>
  </si>
  <si>
    <t>B15DCQT152</t>
  </si>
  <si>
    <t>Dương Văn</t>
  </si>
  <si>
    <t>Tâm</t>
  </si>
  <si>
    <t>17/05/97</t>
  </si>
  <si>
    <t>B15DCKT158</t>
  </si>
  <si>
    <t>B15DCKT164</t>
  </si>
  <si>
    <t>Lê Thị Phương</t>
  </si>
  <si>
    <t>B15DCKT161</t>
  </si>
  <si>
    <t>21/01/97</t>
  </si>
  <si>
    <t>B15DCKT163</t>
  </si>
  <si>
    <t>Phạm Phương</t>
  </si>
  <si>
    <t>22/11/97</t>
  </si>
  <si>
    <t>B15DCQT160</t>
  </si>
  <si>
    <t>Chu Văn</t>
  </si>
  <si>
    <t>Thạo</t>
  </si>
  <si>
    <t>20/03/96</t>
  </si>
  <si>
    <t>B15DCKT171</t>
  </si>
  <si>
    <t>Trần Mai</t>
  </si>
  <si>
    <t>B15DCKT173</t>
  </si>
  <si>
    <t>Bùi Thị Thanh</t>
  </si>
  <si>
    <t>B15DCKT178</t>
  </si>
  <si>
    <t>Đào Thị Thúy</t>
  </si>
  <si>
    <t>01/05/96</t>
  </si>
  <si>
    <t>B15DCKT177</t>
  </si>
  <si>
    <t>B15DCKT183</t>
  </si>
  <si>
    <t>Nguyễn Ngọc Thủy</t>
  </si>
  <si>
    <t>Tiên</t>
  </si>
  <si>
    <t>14/08/97</t>
  </si>
  <si>
    <t>B15DCQT172</t>
  </si>
  <si>
    <t>Nguyễn Công</t>
  </si>
  <si>
    <t>B15DCKT185</t>
  </si>
  <si>
    <t>Trâm</t>
  </si>
  <si>
    <t>28/03/97</t>
  </si>
  <si>
    <t>B15DCKT187</t>
  </si>
  <si>
    <t>Chu Thị</t>
  </si>
  <si>
    <t>B15DCKT188</t>
  </si>
  <si>
    <t>Đào Thị Kiều</t>
  </si>
  <si>
    <t>B15DCKT194</t>
  </si>
  <si>
    <t>Trinh</t>
  </si>
  <si>
    <t>B15DCKT195</t>
  </si>
  <si>
    <t>Nguyễn Đức</t>
  </si>
  <si>
    <t>Trung</t>
  </si>
  <si>
    <t>17/09/97</t>
  </si>
  <si>
    <t>B15DCQT184</t>
  </si>
  <si>
    <t>Phạm Văn</t>
  </si>
  <si>
    <t>Trường</t>
  </si>
  <si>
    <t>28/09/97</t>
  </si>
  <si>
    <t>B15DCKT202</t>
  </si>
  <si>
    <t>Ưng</t>
  </si>
  <si>
    <t>B15DCKT205</t>
  </si>
  <si>
    <t>Hứa Linh</t>
  </si>
  <si>
    <t>Vân</t>
  </si>
  <si>
    <t>B15DCQT203</t>
  </si>
  <si>
    <t>Nguyễn Kim</t>
  </si>
  <si>
    <t>Xoan</t>
  </si>
  <si>
    <t>19/08/97</t>
  </si>
  <si>
    <t>B15DCKT213</t>
  </si>
  <si>
    <t>Nguyễn Hải</t>
  </si>
  <si>
    <t>23/05/97</t>
  </si>
  <si>
    <t>B15DCKT003</t>
  </si>
  <si>
    <t>Đinh Thị Quỳnh</t>
  </si>
  <si>
    <t>B15DCQT015</t>
  </si>
  <si>
    <t>Nguyễn Thị Ngọc</t>
  </si>
  <si>
    <t>ánh</t>
  </si>
  <si>
    <t>B15DCKT017</t>
  </si>
  <si>
    <t>Ngô Đình</t>
  </si>
  <si>
    <t>Chinh</t>
  </si>
  <si>
    <t>06/03/95</t>
  </si>
  <si>
    <t>B15DCQT025</t>
  </si>
  <si>
    <t>Lâm Thị Ngọc</t>
  </si>
  <si>
    <t>Diệu</t>
  </si>
  <si>
    <t>16/06/97</t>
  </si>
  <si>
    <t>B15DCQT033</t>
  </si>
  <si>
    <t>Vũ Thị Thùy</t>
  </si>
  <si>
    <t>B15DCQT035</t>
  </si>
  <si>
    <t>Đỗ Bảo</t>
  </si>
  <si>
    <t>Duy</t>
  </si>
  <si>
    <t>B15DCQT038</t>
  </si>
  <si>
    <t>Đỗ Thị Hà</t>
  </si>
  <si>
    <t>B15DCKT032</t>
  </si>
  <si>
    <t>Khuất Trường</t>
  </si>
  <si>
    <t>B15DCKT033</t>
  </si>
  <si>
    <t>Trần Hương</t>
  </si>
  <si>
    <t>01/10/97</t>
  </si>
  <si>
    <t>B15DCKT036</t>
  </si>
  <si>
    <t>B15DCKT037</t>
  </si>
  <si>
    <t>B15DCQT043</t>
  </si>
  <si>
    <t>21/06/97</t>
  </si>
  <si>
    <t>B15DCKT042</t>
  </si>
  <si>
    <t>Đỗ Thị Thu</t>
  </si>
  <si>
    <t>29/06/97</t>
  </si>
  <si>
    <t>B15DCKT043</t>
  </si>
  <si>
    <t>01/11/97</t>
  </si>
  <si>
    <t>B15DCQT049</t>
  </si>
  <si>
    <t>28/02/97</t>
  </si>
  <si>
    <t>B15DCQT056</t>
  </si>
  <si>
    <t>12/05/97</t>
  </si>
  <si>
    <t>B15DCQT064</t>
  </si>
  <si>
    <t>24/06/96</t>
  </si>
  <si>
    <t>B15DCKT059</t>
  </si>
  <si>
    <t>Đoàn Thị Thanh</t>
  </si>
  <si>
    <t>B15DCQT065</t>
  </si>
  <si>
    <t>25/05/97</t>
  </si>
  <si>
    <t>B15DCQT068</t>
  </si>
  <si>
    <t>Phạm Hữu</t>
  </si>
  <si>
    <t>Hoan</t>
  </si>
  <si>
    <t>22/08/97</t>
  </si>
  <si>
    <t>B15DCKT063</t>
  </si>
  <si>
    <t>20/10/97</t>
  </si>
  <si>
    <t>B15DCQT078</t>
  </si>
  <si>
    <t>B15DCKT069</t>
  </si>
  <si>
    <t>Ngô Quỳnh</t>
  </si>
  <si>
    <t>26/11/97</t>
  </si>
  <si>
    <t>B15DCKT078</t>
  </si>
  <si>
    <t>B15DCQT093</t>
  </si>
  <si>
    <t>17/02/97</t>
  </si>
  <si>
    <t>B15DCKT080</t>
  </si>
  <si>
    <t>Võ Thị Thanh</t>
  </si>
  <si>
    <t>B15DCQT102</t>
  </si>
  <si>
    <t>Đặng Thị Bích</t>
  </si>
  <si>
    <t>B15DCKT088</t>
  </si>
  <si>
    <t>Phạm Thị Thùy</t>
  </si>
  <si>
    <t>16/10/97</t>
  </si>
  <si>
    <t>B15DCKT089</t>
  </si>
  <si>
    <t>Lê Trần Khánh</t>
  </si>
  <si>
    <t>B15DCKT098</t>
  </si>
  <si>
    <t>Khúc Thị</t>
  </si>
  <si>
    <t>Lương</t>
  </si>
  <si>
    <t>B15DCQT116</t>
  </si>
  <si>
    <t>Nguyễn Thị Hải</t>
  </si>
  <si>
    <t>11/09/97</t>
  </si>
  <si>
    <t>B15DCKT104</t>
  </si>
  <si>
    <t>14/10/97</t>
  </si>
  <si>
    <t>B15DCQT124</t>
  </si>
  <si>
    <t>Ngân</t>
  </si>
  <si>
    <t>B15DCKT119</t>
  </si>
  <si>
    <t>07/01/96</t>
  </si>
  <si>
    <t>B15DCKT124</t>
  </si>
  <si>
    <t>Nguyễn Thị Thảo</t>
  </si>
  <si>
    <t>27/10/97</t>
  </si>
  <si>
    <t>B15DCQT129</t>
  </si>
  <si>
    <t>Nhữ Trần Công</t>
  </si>
  <si>
    <t>Nhật</t>
  </si>
  <si>
    <t>27/08/97</t>
  </si>
  <si>
    <t>B15DCKT131</t>
  </si>
  <si>
    <t>Lưu Thị Hồng</t>
  </si>
  <si>
    <t>31/12/97</t>
  </si>
  <si>
    <t>B15DCKT132</t>
  </si>
  <si>
    <t>Trần Thị Mỵ</t>
  </si>
  <si>
    <t>Nương</t>
  </si>
  <si>
    <t>06/06/96</t>
  </si>
  <si>
    <t>B15DCQT134</t>
  </si>
  <si>
    <t>Trần Văn</t>
  </si>
  <si>
    <t>Phát</t>
  </si>
  <si>
    <t>B15DCQT137</t>
  </si>
  <si>
    <t>Ngô Thị Kiều</t>
  </si>
  <si>
    <t>B15DCQT139</t>
  </si>
  <si>
    <t>Đỗ Thị</t>
  </si>
  <si>
    <t>Phượng</t>
  </si>
  <si>
    <t>03/12/97</t>
  </si>
  <si>
    <t>B15DCKT143</t>
  </si>
  <si>
    <t>Lương Thị</t>
  </si>
  <si>
    <t>27/07/97</t>
  </si>
  <si>
    <t>B15DCKT151</t>
  </si>
  <si>
    <t>11/11/97</t>
  </si>
  <si>
    <t>B15DCQT158</t>
  </si>
  <si>
    <t>Lê Thu</t>
  </si>
  <si>
    <t>03/01/97</t>
  </si>
  <si>
    <t>B15DCKT180</t>
  </si>
  <si>
    <t>13/10/97</t>
  </si>
  <si>
    <t>B15DCKT174</t>
  </si>
  <si>
    <t>06/10/97</t>
  </si>
  <si>
    <t>B15DCQT177</t>
  </si>
  <si>
    <t>Đoàn Thị</t>
  </si>
  <si>
    <t>05/02/97</t>
  </si>
  <si>
    <t>B15DCQT176</t>
  </si>
  <si>
    <t>B14DCQT088</t>
  </si>
  <si>
    <t>Nguyễn Thị Hà</t>
  </si>
  <si>
    <t>14/06/96</t>
  </si>
  <si>
    <t>D14CQQT02-B</t>
  </si>
  <si>
    <t>B15DCQT186</t>
  </si>
  <si>
    <t>Tú</t>
  </si>
  <si>
    <t>25/04/94</t>
  </si>
  <si>
    <t>B15DCKT200</t>
  </si>
  <si>
    <t>Tuyền</t>
  </si>
  <si>
    <t>25/08/97</t>
  </si>
  <si>
    <t>B15DCQT192</t>
  </si>
  <si>
    <t>Uyên</t>
  </si>
  <si>
    <t>21/08/97</t>
  </si>
  <si>
    <t>B15DCQT195</t>
  </si>
  <si>
    <t>Đỗ Thị Thanh</t>
  </si>
  <si>
    <t>B15DCQT200</t>
  </si>
  <si>
    <t>Vi Thị</t>
  </si>
  <si>
    <t>Vịnh</t>
  </si>
  <si>
    <t>B15DCQT205</t>
  </si>
  <si>
    <t>Nguyễn Thị Thanh</t>
  </si>
  <si>
    <t>Xuân</t>
  </si>
  <si>
    <t>22/04/97</t>
  </si>
  <si>
    <t>B15DCKT212</t>
  </si>
  <si>
    <t>Đồng Thị Hải</t>
  </si>
  <si>
    <t>14/12/97</t>
  </si>
  <si>
    <t>B15DCKT210</t>
  </si>
  <si>
    <t>Phạm Thị Hải</t>
  </si>
  <si>
    <t>28/01/97</t>
  </si>
  <si>
    <t>B15DCKT001</t>
  </si>
  <si>
    <t>Triệu Phương</t>
  </si>
  <si>
    <t>An</t>
  </si>
  <si>
    <t>19/12/97</t>
  </si>
  <si>
    <t>B15DCQT013</t>
  </si>
  <si>
    <t>Đỗ Tuấn</t>
  </si>
  <si>
    <t>21/09/97</t>
  </si>
  <si>
    <t>B15DCQT004</t>
  </si>
  <si>
    <t>Dương Thị Vân</t>
  </si>
  <si>
    <t>B15DCKT011</t>
  </si>
  <si>
    <t>26/12/96</t>
  </si>
  <si>
    <t>B15DCKT009</t>
  </si>
  <si>
    <t>Phạm Quỳnh</t>
  </si>
  <si>
    <t>22/12/97</t>
  </si>
  <si>
    <t>B12CCQT004</t>
  </si>
  <si>
    <t>05/05/94</t>
  </si>
  <si>
    <t>C12CQQT01-B</t>
  </si>
  <si>
    <t>B15DCKT016</t>
  </si>
  <si>
    <t>Nguyễn Thùy</t>
  </si>
  <si>
    <t>Chi</t>
  </si>
  <si>
    <t>B15DCQT023</t>
  </si>
  <si>
    <t>Tạ Tuấn</t>
  </si>
  <si>
    <t>28/07/97</t>
  </si>
  <si>
    <t>B15DCQT034</t>
  </si>
  <si>
    <t>Nguyễn Anh</t>
  </si>
  <si>
    <t>15/01/95</t>
  </si>
  <si>
    <t>B15DCKT034</t>
  </si>
  <si>
    <t>Nguyễn Thùy Linh</t>
  </si>
  <si>
    <t>01/02/97</t>
  </si>
  <si>
    <t>B15DCQT039</t>
  </si>
  <si>
    <t>Tống Hương</t>
  </si>
  <si>
    <t>B15DCQT041</t>
  </si>
  <si>
    <t>Nguyễn Thị Thu</t>
  </si>
  <si>
    <t>B15DCQT047</t>
  </si>
  <si>
    <t>Hoàng Thị Hồng</t>
  </si>
  <si>
    <t>12/11/97</t>
  </si>
  <si>
    <t>B15DCKT047</t>
  </si>
  <si>
    <t>14/03/97</t>
  </si>
  <si>
    <t>B15DCQT054</t>
  </si>
  <si>
    <t>06/07/97</t>
  </si>
  <si>
    <t>B15DCKT053</t>
  </si>
  <si>
    <t>Nguyễn Nghĩa</t>
  </si>
  <si>
    <t>B15DCQT057</t>
  </si>
  <si>
    <t>Trần Trung</t>
  </si>
  <si>
    <t>02/07/96</t>
  </si>
  <si>
    <t>B15DCQT073</t>
  </si>
  <si>
    <t>Hán Văn</t>
  </si>
  <si>
    <t>B15DCQT074</t>
  </si>
  <si>
    <t>Nguyễn Việt</t>
  </si>
  <si>
    <t>12/09/97</t>
  </si>
  <si>
    <t>B15DCKT062</t>
  </si>
  <si>
    <t>Khương Thị Thúy</t>
  </si>
  <si>
    <t>10/05/97</t>
  </si>
  <si>
    <t>B15DCQT077</t>
  </si>
  <si>
    <t>Phùng Thanh</t>
  </si>
  <si>
    <t>23/02/97</t>
  </si>
  <si>
    <t>B15DCQT095</t>
  </si>
  <si>
    <t>B15DCQT103</t>
  </si>
  <si>
    <t>13/12/97</t>
  </si>
  <si>
    <t>B15DCQT109</t>
  </si>
  <si>
    <t>Phạm Hà</t>
  </si>
  <si>
    <t>14/06/97</t>
  </si>
  <si>
    <t>B15DCQT113</t>
  </si>
  <si>
    <t>Lê Văn</t>
  </si>
  <si>
    <t>Long</t>
  </si>
  <si>
    <t>17/10/96</t>
  </si>
  <si>
    <t>B15DCKT099</t>
  </si>
  <si>
    <t>Nguyễn Hiền</t>
  </si>
  <si>
    <t>26/05/97</t>
  </si>
  <si>
    <t>B15DCKT106</t>
  </si>
  <si>
    <t>Lê Phương</t>
  </si>
  <si>
    <t>30/10/97</t>
  </si>
  <si>
    <t>B15DCKT103</t>
  </si>
  <si>
    <t>Trương Thị Tuyết</t>
  </si>
  <si>
    <t>19/09/96</t>
  </si>
  <si>
    <t>B12DCQT188</t>
  </si>
  <si>
    <t>Đào Nhật</t>
  </si>
  <si>
    <t>07/02/94</t>
  </si>
  <si>
    <t>D12QTM1</t>
  </si>
  <si>
    <t>B15DCKT113</t>
  </si>
  <si>
    <t>Nguyễn Hà</t>
  </si>
  <si>
    <t>20/07/96</t>
  </si>
  <si>
    <t>B15DCQT121</t>
  </si>
  <si>
    <t>Nguyễn Tiến</t>
  </si>
  <si>
    <t>Nam</t>
  </si>
  <si>
    <t>04/04/97</t>
  </si>
  <si>
    <t>B15DCKT115</t>
  </si>
  <si>
    <t>B15DCKT122</t>
  </si>
  <si>
    <t>Trần ánh</t>
  </si>
  <si>
    <t>16/03/97</t>
  </si>
  <si>
    <t>B15DCKT120</t>
  </si>
  <si>
    <t>B15DCQT126</t>
  </si>
  <si>
    <t>05/09/97</t>
  </si>
  <si>
    <t>B15DCKT126</t>
  </si>
  <si>
    <t>Nguyệt</t>
  </si>
  <si>
    <t>B15DCQT130</t>
  </si>
  <si>
    <t>Trần Công</t>
  </si>
  <si>
    <t>24/03/97</t>
  </si>
  <si>
    <t>B15DCKT127</t>
  </si>
  <si>
    <t>Đinh Thị Hồng</t>
  </si>
  <si>
    <t>19/03/97</t>
  </si>
  <si>
    <t>B15DCKT134</t>
  </si>
  <si>
    <t>07/12/97</t>
  </si>
  <si>
    <t>B15DCQT141</t>
  </si>
  <si>
    <t>08/04/96</t>
  </si>
  <si>
    <t>B15DCQT150</t>
  </si>
  <si>
    <t>Lê Ngọc</t>
  </si>
  <si>
    <t>Tài</t>
  </si>
  <si>
    <t>30/09/97</t>
  </si>
  <si>
    <t>B15DCQT153</t>
  </si>
  <si>
    <t>17/04/97</t>
  </si>
  <si>
    <t>B15DCQT155</t>
  </si>
  <si>
    <t>Tân</t>
  </si>
  <si>
    <t>10/03/97</t>
  </si>
  <si>
    <t>B15DCQT162</t>
  </si>
  <si>
    <t>Lưu Duy</t>
  </si>
  <si>
    <t>Thịnh</t>
  </si>
  <si>
    <t>B15DCKT172</t>
  </si>
  <si>
    <t>Đoàn Thị Kim</t>
  </si>
  <si>
    <t>29/09/97</t>
  </si>
  <si>
    <t>B15DCQT169</t>
  </si>
  <si>
    <t>22/09/97</t>
  </si>
  <si>
    <t>B15DCKT182</t>
  </si>
  <si>
    <t>Mạc Thị Thu</t>
  </si>
  <si>
    <t>Thủy</t>
  </si>
  <si>
    <t>27/06/97</t>
  </si>
  <si>
    <t>B15DCKT191</t>
  </si>
  <si>
    <t>Bùi Thị</t>
  </si>
  <si>
    <t>24/02/97</t>
  </si>
  <si>
    <t>B15DCQT179</t>
  </si>
  <si>
    <t>03/02/97</t>
  </si>
  <si>
    <t>B15DCQT182</t>
  </si>
  <si>
    <t>Dương Thị Kiều</t>
  </si>
  <si>
    <t>01/06/97</t>
  </si>
  <si>
    <t>B15DCKT196</t>
  </si>
  <si>
    <t>Lê Cẩm</t>
  </si>
  <si>
    <t>29/04/97</t>
  </si>
  <si>
    <t>B15DCKT208</t>
  </si>
  <si>
    <t>B15DCKT014</t>
  </si>
  <si>
    <t>B15DCKT015</t>
  </si>
  <si>
    <t>03/11/97</t>
  </si>
  <si>
    <t>B15DCKT020</t>
  </si>
  <si>
    <t>08/06/97</t>
  </si>
  <si>
    <t>B15DCKT021</t>
  </si>
  <si>
    <t>Lê Tất</t>
  </si>
  <si>
    <t>05/03/96</t>
  </si>
  <si>
    <t>B15DCKT026</t>
  </si>
  <si>
    <t>B15DCKT039</t>
  </si>
  <si>
    <t>B15DCKT041</t>
  </si>
  <si>
    <t>20/07/97</t>
  </si>
  <si>
    <t>B15DCQT046</t>
  </si>
  <si>
    <t>Nguyễn Minh Diệp</t>
  </si>
  <si>
    <t>B15DCKT052</t>
  </si>
  <si>
    <t>Ngô Thị Thanh</t>
  </si>
  <si>
    <t>B15DCKT049</t>
  </si>
  <si>
    <t>02/02/96</t>
  </si>
  <si>
    <t>B15DCKT048</t>
  </si>
  <si>
    <t>01/09/97</t>
  </si>
  <si>
    <t>B15DCKT058</t>
  </si>
  <si>
    <t>Nguyễn Phương</t>
  </si>
  <si>
    <t>08/02/97</t>
  </si>
  <si>
    <t>B15DCKT061</t>
  </si>
  <si>
    <t>06/01/96</t>
  </si>
  <si>
    <t>B15DCQT066</t>
  </si>
  <si>
    <t>B12DCDT031</t>
  </si>
  <si>
    <t>Phạm Thị Khánh</t>
  </si>
  <si>
    <t>21/08/94</t>
  </si>
  <si>
    <t>D12XLTH</t>
  </si>
  <si>
    <t>B15DCQT088</t>
  </si>
  <si>
    <t>Bùi Thị Lan</t>
  </si>
  <si>
    <t>B15DCQT084</t>
  </si>
  <si>
    <t>Cấn Thị</t>
  </si>
  <si>
    <t>09/07/97</t>
  </si>
  <si>
    <t>B15DCKT074</t>
  </si>
  <si>
    <t>B15DCKT081</t>
  </si>
  <si>
    <t>16/08/95</t>
  </si>
  <si>
    <t>B15DCKT084</t>
  </si>
  <si>
    <t>Chu Thị Bích</t>
  </si>
  <si>
    <t>05/10/97</t>
  </si>
  <si>
    <t>B15DCKT086</t>
  </si>
  <si>
    <t>21/03/97</t>
  </si>
  <si>
    <t>B15DCQT105</t>
  </si>
  <si>
    <t>28/04/97</t>
  </si>
  <si>
    <t>B15DCKT094</t>
  </si>
  <si>
    <t>Nguyễn Thị Hoài</t>
  </si>
  <si>
    <t>04/05/97</t>
  </si>
  <si>
    <t>B15DCQT106</t>
  </si>
  <si>
    <t>29/12/97</t>
  </si>
  <si>
    <t>B15DCQT115</t>
  </si>
  <si>
    <t>Dương Thị Khánh</t>
  </si>
  <si>
    <t>B15DCKT110</t>
  </si>
  <si>
    <t>Đỗ Ngọc</t>
  </si>
  <si>
    <t>B15DCKT114</t>
  </si>
  <si>
    <t>Năm</t>
  </si>
  <si>
    <t>16/01/97</t>
  </si>
  <si>
    <t>B15DCKT116</t>
  </si>
  <si>
    <t>25/11/97</t>
  </si>
  <si>
    <t>B15DCKT123</t>
  </si>
  <si>
    <t>Hoàng Thị Thảo</t>
  </si>
  <si>
    <t>B15DCKT125</t>
  </si>
  <si>
    <t>17/07/97</t>
  </si>
  <si>
    <t>B15DCKT130</t>
  </si>
  <si>
    <t>Đỗ Thị Hồng</t>
  </si>
  <si>
    <t>B15DCKT135</t>
  </si>
  <si>
    <t>Vũ Thị Tú</t>
  </si>
  <si>
    <t>B15DCKT139</t>
  </si>
  <si>
    <t>Bùi Nguyễn Quỳnh</t>
  </si>
  <si>
    <t>B15DCKT140</t>
  </si>
  <si>
    <t>Bùi Triệu</t>
  </si>
  <si>
    <t>03/04/97</t>
  </si>
  <si>
    <t>B15DCQT144</t>
  </si>
  <si>
    <t>Vũ Thị</t>
  </si>
  <si>
    <t>Son</t>
  </si>
  <si>
    <t>23/05/96</t>
  </si>
  <si>
    <t>B15DCKT148</t>
  </si>
  <si>
    <t>Đỗ Viết</t>
  </si>
  <si>
    <t>B15DCKT150</t>
  </si>
  <si>
    <t>B15DCQT151</t>
  </si>
  <si>
    <t>B15DCQT154</t>
  </si>
  <si>
    <t>Phạm Thị Hương</t>
  </si>
  <si>
    <t>30/04/97</t>
  </si>
  <si>
    <t>B15DCKT153</t>
  </si>
  <si>
    <t>Vũ Thanh</t>
  </si>
  <si>
    <t>03/01/96</t>
  </si>
  <si>
    <t>B15DCQT156</t>
  </si>
  <si>
    <t>Thắng</t>
  </si>
  <si>
    <t>08/05/97</t>
  </si>
  <si>
    <t>B15DCKT167</t>
  </si>
  <si>
    <t>Thiết</t>
  </si>
  <si>
    <t>B15DCQT167</t>
  </si>
  <si>
    <t>15/01/97</t>
  </si>
  <si>
    <t>B15DCKT179</t>
  </si>
  <si>
    <t>Đặng Thị Thúy</t>
  </si>
  <si>
    <t>18/11/97</t>
  </si>
  <si>
    <t>B15DCQT170</t>
  </si>
  <si>
    <t>Khổng Thị Minh</t>
  </si>
  <si>
    <t>Thùy</t>
  </si>
  <si>
    <t>27/05/97</t>
  </si>
  <si>
    <t>B15DCKT181</t>
  </si>
  <si>
    <t>02/05/97</t>
  </si>
  <si>
    <t>B15DCKT175</t>
  </si>
  <si>
    <t>Lương Thị Thu</t>
  </si>
  <si>
    <t>09/09/97</t>
  </si>
  <si>
    <t>B15DCKT184</t>
  </si>
  <si>
    <t>Tốt</t>
  </si>
  <si>
    <t>B15DCQT181</t>
  </si>
  <si>
    <t>Chu Hiền</t>
  </si>
  <si>
    <t>B15DCKT190</t>
  </si>
  <si>
    <t>Ngô Thị Thùy</t>
  </si>
  <si>
    <t>30/11/97</t>
  </si>
  <si>
    <t>B15DCKT192</t>
  </si>
  <si>
    <t>30/12/97</t>
  </si>
  <si>
    <t>B15DCKT189</t>
  </si>
  <si>
    <t>B15DCQT188</t>
  </si>
  <si>
    <t>Đậu Xuân</t>
  </si>
  <si>
    <t>15/11/97</t>
  </si>
  <si>
    <t>B15DCKT199</t>
  </si>
  <si>
    <t>Nguyễn Trọng</t>
  </si>
  <si>
    <t>02/12/97</t>
  </si>
  <si>
    <t>B15DCKT203</t>
  </si>
  <si>
    <t>Võ Thị</t>
  </si>
  <si>
    <t>B15DCKT206</t>
  </si>
  <si>
    <t>Lê Thị Hồng</t>
  </si>
  <si>
    <t>B15DCQT201</t>
  </si>
  <si>
    <t>Xinh</t>
  </si>
  <si>
    <t>16/02/97</t>
  </si>
  <si>
    <t>B15DCKT211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</si>
</sst>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4" activePane="bottomLeft" state="frozen"/>
      <selection activeCell="A6" sqref="A6:XFD6"/>
      <selection pane="bottomLeft" activeCell="A66" sqref="A66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Tài chính tiền tệ</v>
      </c>
      <c r="Z8" s="71" t="str">
        <f>+P4</f>
        <v>Nhóm: FIA1326-01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34</v>
      </c>
      <c r="AI8" s="74">
        <f>+$AH$8/$AA$8</f>
        <v>0.37777777777777777</v>
      </c>
      <c r="AJ8" s="75">
        <f>COUNTIF($X$9:$X$158,"Học lại")</f>
        <v>56</v>
      </c>
      <c r="AK8" s="74">
        <f>+$AJ$8/$AA$8</f>
        <v>0.62222222222222223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63</v>
      </c>
      <c r="D10" s="124" t="s">
        <v>64</v>
      </c>
      <c r="E10" s="124" t="s">
        <v>65</v>
      </c>
      <c r="F10" s="125" t="s">
        <v>66</v>
      </c>
      <c r="G10" s="126" t="s">
        <v>67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68</v>
      </c>
      <c r="D11" s="124" t="s">
        <v>69</v>
      </c>
      <c r="E11" s="124" t="s">
        <v>65</v>
      </c>
      <c r="F11" s="125" t="s">
        <v>70</v>
      </c>
      <c r="G11" s="126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72</v>
      </c>
      <c r="D12" s="124" t="s">
        <v>73</v>
      </c>
      <c r="E12" s="124" t="s">
        <v>65</v>
      </c>
      <c r="F12" s="125" t="s">
        <v>74</v>
      </c>
      <c r="G12" s="126" t="s">
        <v>75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401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76</v>
      </c>
      <c r="D13" s="124" t="s">
        <v>77</v>
      </c>
      <c r="E13" s="124" t="s">
        <v>65</v>
      </c>
      <c r="F13" s="125" t="s">
        <v>78</v>
      </c>
      <c r="G13" s="126" t="s">
        <v>75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79</v>
      </c>
      <c r="D14" s="124" t="s">
        <v>80</v>
      </c>
      <c r="E14" s="124" t="s">
        <v>65</v>
      </c>
      <c r="F14" s="125" t="s">
        <v>81</v>
      </c>
      <c r="G14" s="126" t="s">
        <v>67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82</v>
      </c>
      <c r="D15" s="124" t="s">
        <v>83</v>
      </c>
      <c r="E15" s="124" t="s">
        <v>65</v>
      </c>
      <c r="F15" s="125" t="s">
        <v>84</v>
      </c>
      <c r="G15" s="126" t="s">
        <v>85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86</v>
      </c>
      <c r="D16" s="124" t="s">
        <v>87</v>
      </c>
      <c r="E16" s="124" t="s">
        <v>65</v>
      </c>
      <c r="F16" s="125" t="s">
        <v>88</v>
      </c>
      <c r="G16" s="126" t="s">
        <v>89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90</v>
      </c>
      <c r="D17" s="124" t="s">
        <v>91</v>
      </c>
      <c r="E17" s="124" t="s">
        <v>92</v>
      </c>
      <c r="F17" s="125" t="s">
        <v>93</v>
      </c>
      <c r="G17" s="126" t="s">
        <v>94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95</v>
      </c>
      <c r="D18" s="124" t="s">
        <v>96</v>
      </c>
      <c r="E18" s="124" t="s">
        <v>97</v>
      </c>
      <c r="F18" s="125" t="s">
        <v>98</v>
      </c>
      <c r="G18" s="126" t="s">
        <v>99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100</v>
      </c>
      <c r="D19" s="124" t="s">
        <v>101</v>
      </c>
      <c r="E19" s="124" t="s">
        <v>102</v>
      </c>
      <c r="F19" s="125" t="s">
        <v>103</v>
      </c>
      <c r="G19" s="126" t="s">
        <v>104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105</v>
      </c>
      <c r="D20" s="124" t="s">
        <v>106</v>
      </c>
      <c r="E20" s="124" t="s">
        <v>107</v>
      </c>
      <c r="F20" s="125" t="s">
        <v>108</v>
      </c>
      <c r="G20" s="126" t="s">
        <v>109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110</v>
      </c>
      <c r="D21" s="124" t="s">
        <v>111</v>
      </c>
      <c r="E21" s="124" t="s">
        <v>112</v>
      </c>
      <c r="F21" s="125" t="s">
        <v>113</v>
      </c>
      <c r="G21" s="126" t="s">
        <v>94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114</v>
      </c>
      <c r="D22" s="124" t="s">
        <v>115</v>
      </c>
      <c r="E22" s="124" t="s">
        <v>116</v>
      </c>
      <c r="F22" s="125" t="s">
        <v>117</v>
      </c>
      <c r="G22" s="126" t="s">
        <v>118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119</v>
      </c>
      <c r="D23" s="124" t="s">
        <v>120</v>
      </c>
      <c r="E23" s="124" t="s">
        <v>121</v>
      </c>
      <c r="F23" s="125" t="s">
        <v>122</v>
      </c>
      <c r="G23" s="126" t="s">
        <v>75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123</v>
      </c>
      <c r="D24" s="124" t="s">
        <v>106</v>
      </c>
      <c r="E24" s="124" t="s">
        <v>124</v>
      </c>
      <c r="F24" s="125" t="s">
        <v>125</v>
      </c>
      <c r="G24" s="126" t="s">
        <v>126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127</v>
      </c>
      <c r="D25" s="124" t="s">
        <v>128</v>
      </c>
      <c r="E25" s="124" t="s">
        <v>129</v>
      </c>
      <c r="F25" s="125" t="s">
        <v>130</v>
      </c>
      <c r="G25" s="126" t="s">
        <v>67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131</v>
      </c>
      <c r="D26" s="124" t="s">
        <v>132</v>
      </c>
      <c r="E26" s="124" t="s">
        <v>133</v>
      </c>
      <c r="F26" s="125" t="s">
        <v>134</v>
      </c>
      <c r="G26" s="126" t="s">
        <v>85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135</v>
      </c>
      <c r="D27" s="124" t="s">
        <v>136</v>
      </c>
      <c r="E27" s="124" t="s">
        <v>137</v>
      </c>
      <c r="F27" s="125" t="s">
        <v>138</v>
      </c>
      <c r="G27" s="126" t="s">
        <v>99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139</v>
      </c>
      <c r="D28" s="124" t="s">
        <v>140</v>
      </c>
      <c r="E28" s="124" t="s">
        <v>137</v>
      </c>
      <c r="F28" s="125" t="s">
        <v>141</v>
      </c>
      <c r="G28" s="126" t="s">
        <v>94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142</v>
      </c>
      <c r="D29" s="124" t="s">
        <v>143</v>
      </c>
      <c r="E29" s="124" t="s">
        <v>144</v>
      </c>
      <c r="F29" s="125" t="s">
        <v>145</v>
      </c>
      <c r="G29" s="126" t="s">
        <v>109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146</v>
      </c>
      <c r="D30" s="124" t="s">
        <v>147</v>
      </c>
      <c r="E30" s="124" t="s">
        <v>148</v>
      </c>
      <c r="F30" s="125" t="s">
        <v>149</v>
      </c>
      <c r="G30" s="126" t="s">
        <v>85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150</v>
      </c>
      <c r="D31" s="124" t="s">
        <v>106</v>
      </c>
      <c r="E31" s="124" t="s">
        <v>151</v>
      </c>
      <c r="F31" s="125" t="s">
        <v>152</v>
      </c>
      <c r="G31" s="126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153</v>
      </c>
      <c r="D32" s="124" t="s">
        <v>154</v>
      </c>
      <c r="E32" s="124" t="s">
        <v>155</v>
      </c>
      <c r="F32" s="125" t="s">
        <v>156</v>
      </c>
      <c r="G32" s="126" t="s">
        <v>67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157</v>
      </c>
      <c r="D33" s="124" t="s">
        <v>158</v>
      </c>
      <c r="E33" s="124" t="s">
        <v>159</v>
      </c>
      <c r="F33" s="125" t="s">
        <v>160</v>
      </c>
      <c r="G33" s="126" t="s">
        <v>99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161</v>
      </c>
      <c r="D34" s="124" t="s">
        <v>162</v>
      </c>
      <c r="E34" s="124" t="s">
        <v>163</v>
      </c>
      <c r="F34" s="125" t="s">
        <v>164</v>
      </c>
      <c r="G34" s="126" t="s">
        <v>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165</v>
      </c>
      <c r="D35" s="124" t="s">
        <v>106</v>
      </c>
      <c r="E35" s="124" t="s">
        <v>163</v>
      </c>
      <c r="F35" s="125" t="s">
        <v>166</v>
      </c>
      <c r="G35" s="126" t="s">
        <v>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167</v>
      </c>
      <c r="D36" s="124" t="s">
        <v>106</v>
      </c>
      <c r="E36" s="124" t="s">
        <v>163</v>
      </c>
      <c r="F36" s="125" t="s">
        <v>168</v>
      </c>
      <c r="G36" s="126" t="s">
        <v>104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401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169</v>
      </c>
      <c r="D37" s="124" t="s">
        <v>170</v>
      </c>
      <c r="E37" s="124" t="s">
        <v>163</v>
      </c>
      <c r="F37" s="125" t="s">
        <v>171</v>
      </c>
      <c r="G37" s="126" t="s">
        <v>94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172</v>
      </c>
      <c r="D38" s="124" t="s">
        <v>173</v>
      </c>
      <c r="E38" s="124" t="s">
        <v>174</v>
      </c>
      <c r="F38" s="125" t="s">
        <v>175</v>
      </c>
      <c r="G38" s="126" t="s">
        <v>85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176</v>
      </c>
      <c r="D39" s="124" t="s">
        <v>177</v>
      </c>
      <c r="E39" s="124" t="s">
        <v>178</v>
      </c>
      <c r="F39" s="125" t="s">
        <v>179</v>
      </c>
      <c r="G39" s="126" t="s">
        <v>109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180</v>
      </c>
      <c r="D40" s="124" t="s">
        <v>181</v>
      </c>
      <c r="E40" s="124" t="s">
        <v>178</v>
      </c>
      <c r="F40" s="125" t="s">
        <v>182</v>
      </c>
      <c r="G40" s="126" t="s">
        <v>94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183</v>
      </c>
      <c r="D41" s="124" t="s">
        <v>184</v>
      </c>
      <c r="E41" s="124" t="s">
        <v>185</v>
      </c>
      <c r="F41" s="125" t="s">
        <v>186</v>
      </c>
      <c r="G41" s="126" t="s">
        <v>118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187</v>
      </c>
      <c r="D42" s="124" t="s">
        <v>188</v>
      </c>
      <c r="E42" s="124" t="s">
        <v>189</v>
      </c>
      <c r="F42" s="125" t="s">
        <v>190</v>
      </c>
      <c r="G42" s="126" t="s">
        <v>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191</v>
      </c>
      <c r="D43" s="124" t="s">
        <v>192</v>
      </c>
      <c r="E43" s="124" t="s">
        <v>189</v>
      </c>
      <c r="F43" s="125" t="s">
        <v>193</v>
      </c>
      <c r="G43" s="126" t="s">
        <v>85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194</v>
      </c>
      <c r="D44" s="124" t="s">
        <v>195</v>
      </c>
      <c r="E44" s="124" t="s">
        <v>189</v>
      </c>
      <c r="F44" s="125" t="s">
        <v>196</v>
      </c>
      <c r="G44" s="126" t="s">
        <v>67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197</v>
      </c>
      <c r="D45" s="124" t="s">
        <v>198</v>
      </c>
      <c r="E45" s="124" t="s">
        <v>199</v>
      </c>
      <c r="F45" s="125" t="s">
        <v>200</v>
      </c>
      <c r="G45" s="126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201</v>
      </c>
      <c r="D46" s="124" t="s">
        <v>202</v>
      </c>
      <c r="E46" s="124" t="s">
        <v>203</v>
      </c>
      <c r="F46" s="125" t="s">
        <v>204</v>
      </c>
      <c r="G46" s="126" t="s">
        <v>118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205</v>
      </c>
      <c r="D47" s="124" t="s">
        <v>206</v>
      </c>
      <c r="E47" s="124" t="s">
        <v>207</v>
      </c>
      <c r="F47" s="125" t="s">
        <v>208</v>
      </c>
      <c r="G47" s="126" t="s">
        <v>75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209</v>
      </c>
      <c r="D48" s="124" t="s">
        <v>115</v>
      </c>
      <c r="E48" s="124" t="s">
        <v>210</v>
      </c>
      <c r="F48" s="125" t="s">
        <v>211</v>
      </c>
      <c r="G48" s="126" t="s">
        <v>104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212</v>
      </c>
      <c r="D49" s="124" t="s">
        <v>213</v>
      </c>
      <c r="E49" s="124" t="s">
        <v>214</v>
      </c>
      <c r="F49" s="125" t="s">
        <v>215</v>
      </c>
      <c r="G49" s="126" t="s">
        <v>109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216</v>
      </c>
      <c r="D50" s="124" t="s">
        <v>217</v>
      </c>
      <c r="E50" s="124" t="s">
        <v>218</v>
      </c>
      <c r="F50" s="125" t="s">
        <v>219</v>
      </c>
      <c r="G50" s="126" t="s">
        <v>75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220</v>
      </c>
      <c r="D51" s="124" t="s">
        <v>106</v>
      </c>
      <c r="E51" s="124" t="s">
        <v>221</v>
      </c>
      <c r="F51" s="125" t="s">
        <v>78</v>
      </c>
      <c r="G51" s="126" t="s">
        <v>104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222</v>
      </c>
      <c r="D52" s="124" t="s">
        <v>223</v>
      </c>
      <c r="E52" s="124" t="s">
        <v>224</v>
      </c>
      <c r="F52" s="125" t="s">
        <v>225</v>
      </c>
      <c r="G52" s="126" t="s">
        <v>109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226</v>
      </c>
      <c r="D53" s="124" t="s">
        <v>227</v>
      </c>
      <c r="E53" s="124" t="s">
        <v>228</v>
      </c>
      <c r="F53" s="125" t="s">
        <v>229</v>
      </c>
      <c r="G53" s="126" t="s">
        <v>109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230</v>
      </c>
      <c r="D54" s="124" t="s">
        <v>231</v>
      </c>
      <c r="E54" s="124" t="s">
        <v>228</v>
      </c>
      <c r="F54" s="125" t="s">
        <v>232</v>
      </c>
      <c r="G54" s="126" t="s">
        <v>118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233</v>
      </c>
      <c r="D55" s="124" t="s">
        <v>234</v>
      </c>
      <c r="E55" s="124" t="s">
        <v>228</v>
      </c>
      <c r="F55" s="125" t="s">
        <v>235</v>
      </c>
      <c r="G55" s="126" t="s">
        <v>99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236</v>
      </c>
      <c r="D56" s="124" t="s">
        <v>111</v>
      </c>
      <c r="E56" s="124" t="s">
        <v>237</v>
      </c>
      <c r="F56" s="125" t="s">
        <v>238</v>
      </c>
      <c r="G56" s="126" t="s">
        <v>89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239</v>
      </c>
      <c r="D57" s="124" t="s">
        <v>240</v>
      </c>
      <c r="E57" s="124" t="s">
        <v>241</v>
      </c>
      <c r="F57" s="125" t="s">
        <v>242</v>
      </c>
      <c r="G57" s="126" t="s">
        <v>85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243</v>
      </c>
      <c r="D58" s="124" t="s">
        <v>244</v>
      </c>
      <c r="E58" s="124" t="s">
        <v>241</v>
      </c>
      <c r="F58" s="125" t="s">
        <v>245</v>
      </c>
      <c r="G58" s="126" t="s">
        <v>67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246</v>
      </c>
      <c r="D59" s="124" t="s">
        <v>101</v>
      </c>
      <c r="E59" s="124" t="s">
        <v>247</v>
      </c>
      <c r="F59" s="125" t="s">
        <v>248</v>
      </c>
      <c r="G59" s="126" t="s">
        <v>85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402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249</v>
      </c>
      <c r="D60" s="124" t="s">
        <v>250</v>
      </c>
      <c r="E60" s="124" t="s">
        <v>251</v>
      </c>
      <c r="F60" s="125" t="s">
        <v>93</v>
      </c>
      <c r="G60" s="126" t="s">
        <v>75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402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252</v>
      </c>
      <c r="D61" s="124" t="s">
        <v>253</v>
      </c>
      <c r="E61" s="124" t="s">
        <v>254</v>
      </c>
      <c r="F61" s="125" t="s">
        <v>255</v>
      </c>
      <c r="G61" s="126" t="s">
        <v>75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402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256</v>
      </c>
      <c r="D62" s="124" t="s">
        <v>257</v>
      </c>
      <c r="E62" s="124" t="s">
        <v>254</v>
      </c>
      <c r="F62" s="125" t="s">
        <v>103</v>
      </c>
      <c r="G62" s="126" t="s">
        <v>75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402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258</v>
      </c>
      <c r="D63" s="124" t="s">
        <v>234</v>
      </c>
      <c r="E63" s="124" t="s">
        <v>259</v>
      </c>
      <c r="F63" s="125" t="s">
        <v>260</v>
      </c>
      <c r="G63" s="126" t="s">
        <v>118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402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261</v>
      </c>
      <c r="D64" s="124" t="s">
        <v>262</v>
      </c>
      <c r="E64" s="124" t="s">
        <v>263</v>
      </c>
      <c r="F64" s="125" t="s">
        <v>264</v>
      </c>
      <c r="G64" s="126" t="s">
        <v>109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402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265</v>
      </c>
      <c r="D65" s="124" t="s">
        <v>266</v>
      </c>
      <c r="E65" s="124" t="s">
        <v>263</v>
      </c>
      <c r="F65" s="125" t="s">
        <v>267</v>
      </c>
      <c r="G65" s="126" t="s">
        <v>75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402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44" priority="11" operator="greaterThan">
      <formula>10</formula>
    </cfRule>
  </conditionalFormatting>
  <conditionalFormatting sqref="O1:O1048576">
    <cfRule type="duplicateValues" dxfId="43" priority="3"/>
  </conditionalFormatting>
  <conditionalFormatting sqref="C1:C1048576">
    <cfRule type="duplicateValues" dxfId="42" priority="2"/>
  </conditionalFormatting>
  <conditionalFormatting sqref="C10:C65">
    <cfRule type="duplicateValues" dxfId="1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selection activeCell="E123" sqref="E12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450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Tài chính tiền tệ</v>
      </c>
      <c r="Z8" s="71" t="str">
        <f>+P4</f>
        <v>Nhóm: FIA1326-02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33</v>
      </c>
      <c r="AI8" s="74">
        <f>+$AH$8/$AA$8</f>
        <v>0.36666666666666664</v>
      </c>
      <c r="AJ8" s="75">
        <f>COUNTIF($X$9:$X$158,"Học lại")</f>
        <v>57</v>
      </c>
      <c r="AK8" s="74">
        <f>+$AJ$8/$AA$8</f>
        <v>0.6333333333333333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268</v>
      </c>
      <c r="D10" s="124" t="s">
        <v>269</v>
      </c>
      <c r="E10" s="124" t="s">
        <v>65</v>
      </c>
      <c r="F10" s="125" t="s">
        <v>270</v>
      </c>
      <c r="G10" s="126" t="s">
        <v>85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271</v>
      </c>
      <c r="D11" s="124" t="s">
        <v>272</v>
      </c>
      <c r="E11" s="124" t="s">
        <v>65</v>
      </c>
      <c r="F11" s="125" t="s">
        <v>273</v>
      </c>
      <c r="G11" s="126" t="s">
        <v>109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274</v>
      </c>
      <c r="D12" s="124" t="s">
        <v>275</v>
      </c>
      <c r="E12" s="124" t="s">
        <v>65</v>
      </c>
      <c r="F12" s="125" t="s">
        <v>276</v>
      </c>
      <c r="G12" s="126" t="s">
        <v>99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277</v>
      </c>
      <c r="D13" s="124" t="s">
        <v>278</v>
      </c>
      <c r="E13" s="124" t="s">
        <v>279</v>
      </c>
      <c r="F13" s="125" t="s">
        <v>280</v>
      </c>
      <c r="G13" s="126" t="s">
        <v>75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281</v>
      </c>
      <c r="D14" s="124" t="s">
        <v>282</v>
      </c>
      <c r="E14" s="124" t="s">
        <v>283</v>
      </c>
      <c r="F14" s="125" t="s">
        <v>168</v>
      </c>
      <c r="G14" s="126" t="s">
        <v>75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284</v>
      </c>
      <c r="D15" s="124" t="s">
        <v>285</v>
      </c>
      <c r="E15" s="124" t="s">
        <v>286</v>
      </c>
      <c r="F15" s="125" t="s">
        <v>287</v>
      </c>
      <c r="G15" s="126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288</v>
      </c>
      <c r="D16" s="124" t="s">
        <v>289</v>
      </c>
      <c r="E16" s="124" t="s">
        <v>290</v>
      </c>
      <c r="F16" s="125" t="s">
        <v>291</v>
      </c>
      <c r="G16" s="126" t="s">
        <v>99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292</v>
      </c>
      <c r="D17" s="124" t="s">
        <v>293</v>
      </c>
      <c r="E17" s="124" t="s">
        <v>294</v>
      </c>
      <c r="F17" s="125" t="s">
        <v>295</v>
      </c>
      <c r="G17" s="126" t="s">
        <v>99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296</v>
      </c>
      <c r="D18" s="124" t="s">
        <v>297</v>
      </c>
      <c r="E18" s="124" t="s">
        <v>298</v>
      </c>
      <c r="F18" s="125" t="s">
        <v>299</v>
      </c>
      <c r="G18" s="126" t="s">
        <v>104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300</v>
      </c>
      <c r="D19" s="124" t="s">
        <v>301</v>
      </c>
      <c r="E19" s="124" t="s">
        <v>302</v>
      </c>
      <c r="F19" s="125" t="s">
        <v>303</v>
      </c>
      <c r="G19" s="126" t="s">
        <v>99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304</v>
      </c>
      <c r="D20" s="124" t="s">
        <v>305</v>
      </c>
      <c r="E20" s="124" t="s">
        <v>302</v>
      </c>
      <c r="F20" s="125" t="s">
        <v>306</v>
      </c>
      <c r="G20" s="126" t="s">
        <v>109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307</v>
      </c>
      <c r="D21" s="124" t="s">
        <v>308</v>
      </c>
      <c r="E21" s="124" t="s">
        <v>121</v>
      </c>
      <c r="F21" s="125" t="s">
        <v>309</v>
      </c>
      <c r="G21" s="126" t="s">
        <v>99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310</v>
      </c>
      <c r="D22" s="124" t="s">
        <v>311</v>
      </c>
      <c r="E22" s="124" t="s">
        <v>312</v>
      </c>
      <c r="F22" s="125" t="s">
        <v>313</v>
      </c>
      <c r="G22" s="126" t="s">
        <v>85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314</v>
      </c>
      <c r="D23" s="124" t="s">
        <v>128</v>
      </c>
      <c r="E23" s="124" t="s">
        <v>315</v>
      </c>
      <c r="F23" s="125" t="s">
        <v>182</v>
      </c>
      <c r="G23" s="126" t="s">
        <v>99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316</v>
      </c>
      <c r="D24" s="124" t="s">
        <v>317</v>
      </c>
      <c r="E24" s="124" t="s">
        <v>318</v>
      </c>
      <c r="F24" s="125" t="s">
        <v>319</v>
      </c>
      <c r="G24" s="126" t="s">
        <v>118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320</v>
      </c>
      <c r="D25" s="124" t="s">
        <v>321</v>
      </c>
      <c r="E25" s="124" t="s">
        <v>124</v>
      </c>
      <c r="F25" s="125" t="s">
        <v>322</v>
      </c>
      <c r="G25" s="126" t="s">
        <v>67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323</v>
      </c>
      <c r="D26" s="124" t="s">
        <v>324</v>
      </c>
      <c r="E26" s="124" t="s">
        <v>129</v>
      </c>
      <c r="F26" s="125" t="s">
        <v>81</v>
      </c>
      <c r="G26" s="126" t="s">
        <v>104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325</v>
      </c>
      <c r="D27" s="124" t="s">
        <v>106</v>
      </c>
      <c r="E27" s="124" t="s">
        <v>326</v>
      </c>
      <c r="F27" s="125" t="s">
        <v>327</v>
      </c>
      <c r="G27" s="126" t="s">
        <v>109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328</v>
      </c>
      <c r="D28" s="124" t="s">
        <v>329</v>
      </c>
      <c r="E28" s="124" t="s">
        <v>148</v>
      </c>
      <c r="F28" s="125" t="s">
        <v>330</v>
      </c>
      <c r="G28" s="126" t="s">
        <v>109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331</v>
      </c>
      <c r="D29" s="124" t="s">
        <v>332</v>
      </c>
      <c r="E29" s="124" t="s">
        <v>333</v>
      </c>
      <c r="F29" s="125" t="s">
        <v>334</v>
      </c>
      <c r="G29" s="126" t="s">
        <v>104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335</v>
      </c>
      <c r="D30" s="124" t="s">
        <v>336</v>
      </c>
      <c r="E30" s="124" t="s">
        <v>337</v>
      </c>
      <c r="F30" s="125" t="s">
        <v>149</v>
      </c>
      <c r="G30" s="126" t="s">
        <v>118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338</v>
      </c>
      <c r="D31" s="124" t="s">
        <v>339</v>
      </c>
      <c r="E31" s="124" t="s">
        <v>337</v>
      </c>
      <c r="F31" s="125" t="s">
        <v>340</v>
      </c>
      <c r="G31" s="126" t="s">
        <v>109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341</v>
      </c>
      <c r="D32" s="124" t="s">
        <v>342</v>
      </c>
      <c r="E32" s="124" t="s">
        <v>343</v>
      </c>
      <c r="F32" s="125" t="s">
        <v>344</v>
      </c>
      <c r="G32" s="126" t="s">
        <v>109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345</v>
      </c>
      <c r="D33" s="124" t="s">
        <v>346</v>
      </c>
      <c r="E33" s="124" t="s">
        <v>159</v>
      </c>
      <c r="F33" s="125" t="s">
        <v>347</v>
      </c>
      <c r="G33" s="126" t="s">
        <v>109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348</v>
      </c>
      <c r="D34" s="124" t="s">
        <v>349</v>
      </c>
      <c r="E34" s="124" t="s">
        <v>350</v>
      </c>
      <c r="F34" s="125" t="s">
        <v>351</v>
      </c>
      <c r="G34" s="126" t="s">
        <v>109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352</v>
      </c>
      <c r="D35" s="124" t="s">
        <v>353</v>
      </c>
      <c r="E35" s="124" t="s">
        <v>163</v>
      </c>
      <c r="F35" s="125" t="s">
        <v>354</v>
      </c>
      <c r="G35" s="126" t="s">
        <v>109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355</v>
      </c>
      <c r="D36" s="124" t="s">
        <v>132</v>
      </c>
      <c r="E36" s="124" t="s">
        <v>356</v>
      </c>
      <c r="F36" s="125" t="s">
        <v>357</v>
      </c>
      <c r="G36" s="126" t="s">
        <v>118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403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358</v>
      </c>
      <c r="D37" s="124" t="s">
        <v>359</v>
      </c>
      <c r="E37" s="124" t="s">
        <v>360</v>
      </c>
      <c r="F37" s="125" t="s">
        <v>361</v>
      </c>
      <c r="G37" s="126" t="s">
        <v>94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362</v>
      </c>
      <c r="D38" s="124" t="s">
        <v>363</v>
      </c>
      <c r="E38" s="124" t="s">
        <v>364</v>
      </c>
      <c r="F38" s="125" t="s">
        <v>365</v>
      </c>
      <c r="G38" s="126" t="s">
        <v>118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366</v>
      </c>
      <c r="D39" s="124" t="s">
        <v>367</v>
      </c>
      <c r="E39" s="124" t="s">
        <v>368</v>
      </c>
      <c r="F39" s="125" t="s">
        <v>369</v>
      </c>
      <c r="G39" s="126" t="s">
        <v>75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370</v>
      </c>
      <c r="D40" s="124" t="s">
        <v>240</v>
      </c>
      <c r="E40" s="124" t="s">
        <v>178</v>
      </c>
      <c r="F40" s="125" t="s">
        <v>371</v>
      </c>
      <c r="G40" s="126" t="s">
        <v>99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372</v>
      </c>
      <c r="D41" s="124" t="s">
        <v>106</v>
      </c>
      <c r="E41" s="124" t="s">
        <v>373</v>
      </c>
      <c r="F41" s="125" t="s">
        <v>374</v>
      </c>
      <c r="G41" s="126" t="s">
        <v>104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375</v>
      </c>
      <c r="D42" s="124" t="s">
        <v>154</v>
      </c>
      <c r="E42" s="124" t="s">
        <v>189</v>
      </c>
      <c r="F42" s="125" t="s">
        <v>376</v>
      </c>
      <c r="G42" s="126" t="s">
        <v>99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377</v>
      </c>
      <c r="D43" s="124" t="s">
        <v>378</v>
      </c>
      <c r="E43" s="124" t="s">
        <v>189</v>
      </c>
      <c r="F43" s="125" t="s">
        <v>379</v>
      </c>
      <c r="G43" s="126" t="s">
        <v>94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380</v>
      </c>
      <c r="D44" s="124" t="s">
        <v>381</v>
      </c>
      <c r="E44" s="124" t="s">
        <v>189</v>
      </c>
      <c r="F44" s="125" t="s">
        <v>382</v>
      </c>
      <c r="G44" s="126" t="s">
        <v>94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383</v>
      </c>
      <c r="D45" s="124" t="s">
        <v>384</v>
      </c>
      <c r="E45" s="124" t="s">
        <v>203</v>
      </c>
      <c r="F45" s="125" t="s">
        <v>385</v>
      </c>
      <c r="G45" s="126" t="s">
        <v>104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386</v>
      </c>
      <c r="D46" s="124" t="s">
        <v>106</v>
      </c>
      <c r="E46" s="124" t="s">
        <v>207</v>
      </c>
      <c r="F46" s="125" t="s">
        <v>387</v>
      </c>
      <c r="G46" s="126" t="s">
        <v>104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388</v>
      </c>
      <c r="D47" s="124" t="s">
        <v>389</v>
      </c>
      <c r="E47" s="124" t="s">
        <v>390</v>
      </c>
      <c r="F47" s="125" t="s">
        <v>391</v>
      </c>
      <c r="G47" s="126" t="s">
        <v>109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392</v>
      </c>
      <c r="D48" s="124" t="s">
        <v>170</v>
      </c>
      <c r="E48" s="124" t="s">
        <v>390</v>
      </c>
      <c r="F48" s="125" t="s">
        <v>190</v>
      </c>
      <c r="G48" s="126" t="s">
        <v>104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393</v>
      </c>
      <c r="D49" s="124" t="s">
        <v>394</v>
      </c>
      <c r="E49" s="124" t="s">
        <v>395</v>
      </c>
      <c r="F49" s="125" t="s">
        <v>396</v>
      </c>
      <c r="G49" s="126" t="s">
        <v>118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397</v>
      </c>
      <c r="D50" s="124" t="s">
        <v>398</v>
      </c>
      <c r="E50" s="124" t="s">
        <v>399</v>
      </c>
      <c r="F50" s="125" t="s">
        <v>400</v>
      </c>
      <c r="G50" s="126" t="s">
        <v>109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401</v>
      </c>
      <c r="D51" s="124" t="s">
        <v>402</v>
      </c>
      <c r="E51" s="124" t="s">
        <v>403</v>
      </c>
      <c r="F51" s="125" t="s">
        <v>404</v>
      </c>
      <c r="G51" s="126" t="s">
        <v>99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405</v>
      </c>
      <c r="D52" s="124" t="s">
        <v>406</v>
      </c>
      <c r="E52" s="124" t="s">
        <v>218</v>
      </c>
      <c r="F52" s="125" t="s">
        <v>407</v>
      </c>
      <c r="G52" s="126" t="s">
        <v>85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408</v>
      </c>
      <c r="D53" s="124" t="s">
        <v>409</v>
      </c>
      <c r="E53" s="124" t="s">
        <v>410</v>
      </c>
      <c r="F53" s="125" t="s">
        <v>411</v>
      </c>
      <c r="G53" s="126" t="s">
        <v>99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412</v>
      </c>
      <c r="D54" s="124" t="s">
        <v>311</v>
      </c>
      <c r="E54" s="124" t="s">
        <v>228</v>
      </c>
      <c r="F54" s="125" t="s">
        <v>413</v>
      </c>
      <c r="G54" s="126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414</v>
      </c>
      <c r="D55" s="124" t="s">
        <v>415</v>
      </c>
      <c r="E55" s="124" t="s">
        <v>416</v>
      </c>
      <c r="F55" s="125" t="s">
        <v>417</v>
      </c>
      <c r="G55" s="126" t="s">
        <v>104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418</v>
      </c>
      <c r="D56" s="124" t="s">
        <v>419</v>
      </c>
      <c r="E56" s="124" t="s">
        <v>420</v>
      </c>
      <c r="F56" s="125" t="s">
        <v>168</v>
      </c>
      <c r="G56" s="126" t="s">
        <v>118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421</v>
      </c>
      <c r="D57" s="124" t="s">
        <v>422</v>
      </c>
      <c r="E57" s="124" t="s">
        <v>241</v>
      </c>
      <c r="F57" s="125" t="s">
        <v>423</v>
      </c>
      <c r="G57" s="126" t="s">
        <v>109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424</v>
      </c>
      <c r="D58" s="124" t="s">
        <v>147</v>
      </c>
      <c r="E58" s="124" t="s">
        <v>425</v>
      </c>
      <c r="F58" s="125" t="s">
        <v>141</v>
      </c>
      <c r="G58" s="126" t="s">
        <v>85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426</v>
      </c>
      <c r="D59" s="124" t="s">
        <v>427</v>
      </c>
      <c r="E59" s="124" t="s">
        <v>425</v>
      </c>
      <c r="F59" s="125" t="s">
        <v>287</v>
      </c>
      <c r="G59" s="126" t="s">
        <v>118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405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428</v>
      </c>
      <c r="D60" s="124" t="s">
        <v>106</v>
      </c>
      <c r="E60" s="124" t="s">
        <v>429</v>
      </c>
      <c r="F60" s="125" t="s">
        <v>327</v>
      </c>
      <c r="G60" s="126" t="s">
        <v>99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405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430</v>
      </c>
      <c r="D61" s="124" t="s">
        <v>184</v>
      </c>
      <c r="E61" s="124" t="s">
        <v>431</v>
      </c>
      <c r="F61" s="125" t="s">
        <v>432</v>
      </c>
      <c r="G61" s="126" t="s">
        <v>67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405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433</v>
      </c>
      <c r="D62" s="124" t="s">
        <v>434</v>
      </c>
      <c r="E62" s="124" t="s">
        <v>435</v>
      </c>
      <c r="F62" s="125" t="s">
        <v>436</v>
      </c>
      <c r="G62" s="126" t="s">
        <v>118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405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437</v>
      </c>
      <c r="D63" s="124" t="s">
        <v>275</v>
      </c>
      <c r="E63" s="124" t="s">
        <v>438</v>
      </c>
      <c r="F63" s="125" t="s">
        <v>439</v>
      </c>
      <c r="G63" s="126" t="s">
        <v>109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405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440</v>
      </c>
      <c r="D64" s="124" t="s">
        <v>441</v>
      </c>
      <c r="E64" s="124" t="s">
        <v>442</v>
      </c>
      <c r="F64" s="125" t="s">
        <v>443</v>
      </c>
      <c r="G64" s="126" t="s">
        <v>75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405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444</v>
      </c>
      <c r="D65" s="124" t="s">
        <v>106</v>
      </c>
      <c r="E65" s="124" t="s">
        <v>445</v>
      </c>
      <c r="F65" s="125" t="s">
        <v>446</v>
      </c>
      <c r="G65" s="126" t="s">
        <v>104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405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447</v>
      </c>
      <c r="D66" s="124" t="s">
        <v>448</v>
      </c>
      <c r="E66" s="124" t="s">
        <v>263</v>
      </c>
      <c r="F66" s="125" t="s">
        <v>449</v>
      </c>
      <c r="G66" s="126" t="s">
        <v>99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405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57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33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41" priority="4" operator="greaterThan">
      <formula>10</formula>
    </cfRule>
  </conditionalFormatting>
  <conditionalFormatting sqref="O1:O1048576">
    <cfRule type="duplicateValues" dxfId="39" priority="3"/>
  </conditionalFormatting>
  <conditionalFormatting sqref="C1:C1048576">
    <cfRule type="duplicateValues" dxfId="37" priority="2"/>
  </conditionalFormatting>
  <conditionalFormatting sqref="C10:C66">
    <cfRule type="duplicateValues" dxfId="9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opLeftCell="A57" workbookViewId="0">
      <selection activeCell="A67" sqref="A67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451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Tài chính tiền tệ</v>
      </c>
      <c r="Z8" s="71" t="str">
        <f>+P4</f>
        <v>Nhóm: FIA1326-03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33</v>
      </c>
      <c r="AI8" s="74">
        <f>+$AH$8/$AA$8</f>
        <v>0.36666666666666664</v>
      </c>
      <c r="AJ8" s="75">
        <f>COUNTIF($X$9:$X$158,"Học lại")</f>
        <v>57</v>
      </c>
      <c r="AK8" s="74">
        <f>+$AJ$8/$AA$8</f>
        <v>0.6333333333333333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455</v>
      </c>
      <c r="D10" s="127" t="s">
        <v>456</v>
      </c>
      <c r="E10" s="128" t="s">
        <v>65</v>
      </c>
      <c r="F10" s="125" t="s">
        <v>457</v>
      </c>
      <c r="G10" s="126" t="s">
        <v>75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458</v>
      </c>
      <c r="D11" s="129" t="s">
        <v>459</v>
      </c>
      <c r="E11" s="130" t="s">
        <v>65</v>
      </c>
      <c r="F11" s="125" t="s">
        <v>322</v>
      </c>
      <c r="G11" s="126" t="s">
        <v>109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460</v>
      </c>
      <c r="D12" s="129" t="s">
        <v>461</v>
      </c>
      <c r="E12" s="130" t="s">
        <v>65</v>
      </c>
      <c r="F12" s="125" t="s">
        <v>134</v>
      </c>
      <c r="G12" s="126" t="s">
        <v>118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462</v>
      </c>
      <c r="D13" s="129" t="s">
        <v>463</v>
      </c>
      <c r="E13" s="130" t="s">
        <v>65</v>
      </c>
      <c r="F13" s="125" t="s">
        <v>130</v>
      </c>
      <c r="G13" s="126" t="s">
        <v>85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464</v>
      </c>
      <c r="D14" s="129" t="s">
        <v>465</v>
      </c>
      <c r="E14" s="130" t="s">
        <v>65</v>
      </c>
      <c r="F14" s="125" t="s">
        <v>466</v>
      </c>
      <c r="G14" s="126" t="s">
        <v>67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467</v>
      </c>
      <c r="D15" s="129" t="s">
        <v>468</v>
      </c>
      <c r="E15" s="130" t="s">
        <v>65</v>
      </c>
      <c r="F15" s="125" t="s">
        <v>469</v>
      </c>
      <c r="G15" s="126" t="s">
        <v>104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470</v>
      </c>
      <c r="D16" s="129" t="s">
        <v>471</v>
      </c>
      <c r="E16" s="130" t="s">
        <v>279</v>
      </c>
      <c r="F16" s="125" t="s">
        <v>472</v>
      </c>
      <c r="G16" s="126" t="s">
        <v>118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473</v>
      </c>
      <c r="D17" s="129" t="s">
        <v>474</v>
      </c>
      <c r="E17" s="130" t="s">
        <v>475</v>
      </c>
      <c r="F17" s="125" t="s">
        <v>164</v>
      </c>
      <c r="G17" s="126" t="s">
        <v>85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476</v>
      </c>
      <c r="D18" s="129" t="s">
        <v>324</v>
      </c>
      <c r="E18" s="130" t="s">
        <v>129</v>
      </c>
      <c r="F18" s="125" t="s">
        <v>477</v>
      </c>
      <c r="G18" s="126" t="s">
        <v>99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478</v>
      </c>
      <c r="D19" s="129" t="s">
        <v>262</v>
      </c>
      <c r="E19" s="130" t="s">
        <v>137</v>
      </c>
      <c r="F19" s="125" t="s">
        <v>479</v>
      </c>
      <c r="G19" s="126" t="s">
        <v>85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480</v>
      </c>
      <c r="D20" s="129" t="s">
        <v>481</v>
      </c>
      <c r="E20" s="130" t="s">
        <v>148</v>
      </c>
      <c r="F20" s="125" t="s">
        <v>267</v>
      </c>
      <c r="G20" s="126" t="s">
        <v>94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482</v>
      </c>
      <c r="D21" s="129" t="s">
        <v>483</v>
      </c>
      <c r="E21" s="130" t="s">
        <v>333</v>
      </c>
      <c r="F21" s="125" t="s">
        <v>484</v>
      </c>
      <c r="G21" s="126" t="s">
        <v>67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485</v>
      </c>
      <c r="D22" s="129" t="s">
        <v>486</v>
      </c>
      <c r="E22" s="130" t="s">
        <v>333</v>
      </c>
      <c r="F22" s="125" t="s">
        <v>248</v>
      </c>
      <c r="G22" s="126" t="s">
        <v>109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487</v>
      </c>
      <c r="D23" s="129" t="s">
        <v>106</v>
      </c>
      <c r="E23" s="130" t="s">
        <v>488</v>
      </c>
      <c r="F23" s="125" t="s">
        <v>489</v>
      </c>
      <c r="G23" s="126" t="s">
        <v>104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490</v>
      </c>
      <c r="D24" s="129" t="s">
        <v>491</v>
      </c>
      <c r="E24" s="130" t="s">
        <v>163</v>
      </c>
      <c r="F24" s="125" t="s">
        <v>492</v>
      </c>
      <c r="G24" s="126" t="s">
        <v>94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493</v>
      </c>
      <c r="D25" s="129" t="s">
        <v>106</v>
      </c>
      <c r="E25" s="130" t="s">
        <v>356</v>
      </c>
      <c r="F25" s="125" t="s">
        <v>494</v>
      </c>
      <c r="G25" s="126" t="s">
        <v>75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495</v>
      </c>
      <c r="D26" s="129" t="s">
        <v>496</v>
      </c>
      <c r="E26" s="130" t="s">
        <v>360</v>
      </c>
      <c r="F26" s="125" t="s">
        <v>497</v>
      </c>
      <c r="G26" s="126" t="s">
        <v>75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498</v>
      </c>
      <c r="D27" s="129" t="s">
        <v>499</v>
      </c>
      <c r="E27" s="130" t="s">
        <v>360</v>
      </c>
      <c r="F27" s="125" t="s">
        <v>500</v>
      </c>
      <c r="G27" s="126" t="s">
        <v>67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501</v>
      </c>
      <c r="D28" s="129" t="s">
        <v>324</v>
      </c>
      <c r="E28" s="130" t="s">
        <v>502</v>
      </c>
      <c r="F28" s="125" t="s">
        <v>503</v>
      </c>
      <c r="G28" s="126" t="s">
        <v>94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504</v>
      </c>
      <c r="D29" s="129" t="s">
        <v>111</v>
      </c>
      <c r="E29" s="130" t="s">
        <v>505</v>
      </c>
      <c r="F29" s="125" t="s">
        <v>503</v>
      </c>
      <c r="G29" s="126" t="s">
        <v>99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506</v>
      </c>
      <c r="D30" s="129" t="s">
        <v>507</v>
      </c>
      <c r="E30" s="130" t="s">
        <v>203</v>
      </c>
      <c r="F30" s="125" t="s">
        <v>508</v>
      </c>
      <c r="G30" s="126" t="s">
        <v>85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509</v>
      </c>
      <c r="D31" s="129" t="s">
        <v>510</v>
      </c>
      <c r="E31" s="130" t="s">
        <v>203</v>
      </c>
      <c r="F31" s="125" t="s">
        <v>344</v>
      </c>
      <c r="G31" s="126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511</v>
      </c>
      <c r="D32" s="129" t="s">
        <v>512</v>
      </c>
      <c r="E32" s="130" t="s">
        <v>203</v>
      </c>
      <c r="F32" s="125" t="s">
        <v>513</v>
      </c>
      <c r="G32" s="126" t="s">
        <v>94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514</v>
      </c>
      <c r="D33" s="129" t="s">
        <v>515</v>
      </c>
      <c r="E33" s="130" t="s">
        <v>207</v>
      </c>
      <c r="F33" s="125" t="s">
        <v>516</v>
      </c>
      <c r="G33" s="126" t="s">
        <v>94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517</v>
      </c>
      <c r="D34" s="129" t="s">
        <v>518</v>
      </c>
      <c r="E34" s="130" t="s">
        <v>519</v>
      </c>
      <c r="F34" s="125" t="s">
        <v>520</v>
      </c>
      <c r="G34" s="126" t="s">
        <v>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501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521</v>
      </c>
      <c r="D35" s="129" t="s">
        <v>106</v>
      </c>
      <c r="E35" s="130" t="s">
        <v>522</v>
      </c>
      <c r="F35" s="125" t="s">
        <v>523</v>
      </c>
      <c r="G35" s="126" t="s">
        <v>85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524</v>
      </c>
      <c r="D36" s="129" t="s">
        <v>154</v>
      </c>
      <c r="E36" s="130" t="s">
        <v>395</v>
      </c>
      <c r="F36" s="125" t="s">
        <v>525</v>
      </c>
      <c r="G36" s="126" t="s">
        <v>104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501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526</v>
      </c>
      <c r="D37" s="129" t="s">
        <v>128</v>
      </c>
      <c r="E37" s="130" t="s">
        <v>403</v>
      </c>
      <c r="F37" s="125" t="s">
        <v>527</v>
      </c>
      <c r="G37" s="126" t="s">
        <v>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528</v>
      </c>
      <c r="D38" s="129" t="s">
        <v>170</v>
      </c>
      <c r="E38" s="130" t="s">
        <v>403</v>
      </c>
      <c r="F38" s="125" t="s">
        <v>130</v>
      </c>
      <c r="G38" s="126" t="s">
        <v>104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501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529</v>
      </c>
      <c r="D39" s="129" t="s">
        <v>530</v>
      </c>
      <c r="E39" s="130" t="s">
        <v>210</v>
      </c>
      <c r="F39" s="125" t="s">
        <v>531</v>
      </c>
      <c r="G39" s="126" t="s">
        <v>118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532</v>
      </c>
      <c r="D40" s="129" t="s">
        <v>533</v>
      </c>
      <c r="E40" s="130" t="s">
        <v>218</v>
      </c>
      <c r="F40" s="125" t="s">
        <v>534</v>
      </c>
      <c r="G40" s="126" t="s">
        <v>104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535</v>
      </c>
      <c r="D41" s="129" t="s">
        <v>106</v>
      </c>
      <c r="E41" s="130" t="s">
        <v>218</v>
      </c>
      <c r="F41" s="125" t="s">
        <v>536</v>
      </c>
      <c r="G41" s="126" t="s">
        <v>85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537</v>
      </c>
      <c r="D42" s="129" t="s">
        <v>538</v>
      </c>
      <c r="E42" s="130" t="s">
        <v>539</v>
      </c>
      <c r="F42" s="125" t="s">
        <v>540</v>
      </c>
      <c r="G42" s="126" t="s">
        <v>75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541</v>
      </c>
      <c r="D43" s="129" t="s">
        <v>542</v>
      </c>
      <c r="E43" s="130" t="s">
        <v>539</v>
      </c>
      <c r="F43" s="125" t="s">
        <v>543</v>
      </c>
      <c r="G43" s="126" t="s">
        <v>94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544</v>
      </c>
      <c r="D44" s="129" t="s">
        <v>545</v>
      </c>
      <c r="E44" s="130" t="s">
        <v>228</v>
      </c>
      <c r="F44" s="125" t="s">
        <v>546</v>
      </c>
      <c r="G44" s="126" t="s">
        <v>104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547</v>
      </c>
      <c r="D45" s="129" t="s">
        <v>548</v>
      </c>
      <c r="E45" s="130" t="s">
        <v>549</v>
      </c>
      <c r="F45" s="125" t="s">
        <v>550</v>
      </c>
      <c r="G45" s="126" t="s">
        <v>99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551</v>
      </c>
      <c r="D46" s="129" t="s">
        <v>240</v>
      </c>
      <c r="E46" s="130" t="s">
        <v>416</v>
      </c>
      <c r="F46" s="125" t="s">
        <v>354</v>
      </c>
      <c r="G46" s="126" t="s">
        <v>85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552</v>
      </c>
      <c r="D47" s="129" t="s">
        <v>553</v>
      </c>
      <c r="E47" s="130" t="s">
        <v>241</v>
      </c>
      <c r="F47" s="125" t="s">
        <v>531</v>
      </c>
      <c r="G47" s="126" t="s">
        <v>67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554</v>
      </c>
      <c r="D48" s="129" t="s">
        <v>106</v>
      </c>
      <c r="E48" s="130" t="s">
        <v>241</v>
      </c>
      <c r="F48" s="125" t="s">
        <v>555</v>
      </c>
      <c r="G48" s="126" t="s">
        <v>104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556</v>
      </c>
      <c r="D49" s="129" t="s">
        <v>557</v>
      </c>
      <c r="E49" s="130" t="s">
        <v>241</v>
      </c>
      <c r="F49" s="125" t="s">
        <v>558</v>
      </c>
      <c r="G49" s="126" t="s">
        <v>94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559</v>
      </c>
      <c r="D50" s="129" t="s">
        <v>560</v>
      </c>
      <c r="E50" s="130" t="s">
        <v>561</v>
      </c>
      <c r="F50" s="125" t="s">
        <v>562</v>
      </c>
      <c r="G50" s="126" t="s">
        <v>99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563</v>
      </c>
      <c r="D51" s="129" t="s">
        <v>564</v>
      </c>
      <c r="E51" s="130" t="s">
        <v>425</v>
      </c>
      <c r="F51" s="125" t="s">
        <v>168</v>
      </c>
      <c r="G51" s="126" t="s">
        <v>94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565</v>
      </c>
      <c r="D52" s="129" t="s">
        <v>566</v>
      </c>
      <c r="E52" s="130" t="s">
        <v>429</v>
      </c>
      <c r="F52" s="125" t="s">
        <v>385</v>
      </c>
      <c r="G52" s="126" t="s">
        <v>104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567</v>
      </c>
      <c r="D53" s="129" t="s">
        <v>568</v>
      </c>
      <c r="E53" s="130" t="s">
        <v>431</v>
      </c>
      <c r="F53" s="125" t="s">
        <v>569</v>
      </c>
      <c r="G53" s="126" t="s">
        <v>85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570</v>
      </c>
      <c r="D54" s="129" t="s">
        <v>106</v>
      </c>
      <c r="E54" s="130" t="s">
        <v>431</v>
      </c>
      <c r="F54" s="125" t="s">
        <v>527</v>
      </c>
      <c r="G54" s="126" t="s">
        <v>104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571</v>
      </c>
      <c r="D55" s="129" t="s">
        <v>572</v>
      </c>
      <c r="E55" s="130" t="s">
        <v>573</v>
      </c>
      <c r="F55" s="125" t="s">
        <v>574</v>
      </c>
      <c r="G55" s="126" t="s">
        <v>94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575</v>
      </c>
      <c r="D56" s="129" t="s">
        <v>576</v>
      </c>
      <c r="E56" s="130" t="s">
        <v>435</v>
      </c>
      <c r="F56" s="125" t="s">
        <v>204</v>
      </c>
      <c r="G56" s="126" t="s">
        <v>99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577</v>
      </c>
      <c r="D57" s="129" t="s">
        <v>181</v>
      </c>
      <c r="E57" s="130" t="s">
        <v>578</v>
      </c>
      <c r="F57" s="125" t="s">
        <v>579</v>
      </c>
      <c r="G57" s="126" t="s">
        <v>104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502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580</v>
      </c>
      <c r="D58" s="129" t="s">
        <v>581</v>
      </c>
      <c r="E58" s="130" t="s">
        <v>254</v>
      </c>
      <c r="F58" s="125" t="s">
        <v>160</v>
      </c>
      <c r="G58" s="126" t="s">
        <v>94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502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582</v>
      </c>
      <c r="D59" s="129" t="s">
        <v>583</v>
      </c>
      <c r="E59" s="130" t="s">
        <v>254</v>
      </c>
      <c r="F59" s="125" t="s">
        <v>149</v>
      </c>
      <c r="G59" s="126" t="s">
        <v>67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502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584</v>
      </c>
      <c r="D60" s="129" t="s">
        <v>106</v>
      </c>
      <c r="E60" s="130" t="s">
        <v>585</v>
      </c>
      <c r="F60" s="125" t="s">
        <v>513</v>
      </c>
      <c r="G60" s="126" t="s">
        <v>85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502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586</v>
      </c>
      <c r="D61" s="129" t="s">
        <v>587</v>
      </c>
      <c r="E61" s="130" t="s">
        <v>588</v>
      </c>
      <c r="F61" s="125" t="s">
        <v>589</v>
      </c>
      <c r="G61" s="126" t="s">
        <v>94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502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590</v>
      </c>
      <c r="D62" s="129" t="s">
        <v>591</v>
      </c>
      <c r="E62" s="130" t="s">
        <v>592</v>
      </c>
      <c r="F62" s="125" t="s">
        <v>593</v>
      </c>
      <c r="G62" s="126" t="s">
        <v>99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502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594</v>
      </c>
      <c r="D63" s="129" t="s">
        <v>496</v>
      </c>
      <c r="E63" s="130" t="s">
        <v>595</v>
      </c>
      <c r="F63" s="125" t="s">
        <v>469</v>
      </c>
      <c r="G63" s="126" t="s">
        <v>85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502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596</v>
      </c>
      <c r="D64" s="129" t="s">
        <v>597</v>
      </c>
      <c r="E64" s="130" t="s">
        <v>598</v>
      </c>
      <c r="F64" s="125" t="s">
        <v>344</v>
      </c>
      <c r="G64" s="126" t="s">
        <v>104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502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599</v>
      </c>
      <c r="D65" s="129" t="s">
        <v>600</v>
      </c>
      <c r="E65" s="130" t="s">
        <v>601</v>
      </c>
      <c r="F65" s="125" t="s">
        <v>602</v>
      </c>
      <c r="G65" s="126" t="s">
        <v>109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502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603</v>
      </c>
      <c r="D66" s="129" t="s">
        <v>604</v>
      </c>
      <c r="E66" s="130" t="s">
        <v>263</v>
      </c>
      <c r="F66" s="125" t="s">
        <v>605</v>
      </c>
      <c r="G66" s="126" t="s">
        <v>104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502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57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33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35" priority="4" operator="greaterThan">
      <formula>10</formula>
    </cfRule>
  </conditionalFormatting>
  <conditionalFormatting sqref="O1:O1048576">
    <cfRule type="duplicateValues" dxfId="33" priority="3"/>
  </conditionalFormatting>
  <conditionalFormatting sqref="C1:C1048576">
    <cfRule type="duplicateValues" dxfId="31" priority="2"/>
  </conditionalFormatting>
  <conditionalFormatting sqref="C10:C66">
    <cfRule type="duplicateValues" dxfId="7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126"/>
  <sheetViews>
    <sheetView topLeftCell="A57" workbookViewId="0">
      <selection activeCell="H122" sqref="H12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3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452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Tài chính tiền tệ</v>
      </c>
      <c r="Z8" s="71" t="str">
        <f>+P4</f>
        <v>Nhóm: FIA1326-04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33</v>
      </c>
      <c r="AI8" s="74">
        <f>+$AH$8/$AA$8</f>
        <v>0.36666666666666664</v>
      </c>
      <c r="AJ8" s="75">
        <f>COUNTIF($X$9:$X$158,"Học lại")</f>
        <v>57</v>
      </c>
      <c r="AK8" s="74">
        <f>+$AJ$8/$AA$8</f>
        <v>0.6333333333333333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606</v>
      </c>
      <c r="D10" s="127" t="s">
        <v>607</v>
      </c>
      <c r="E10" s="128" t="s">
        <v>65</v>
      </c>
      <c r="F10" s="125" t="s">
        <v>376</v>
      </c>
      <c r="G10" s="126" t="s">
        <v>94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608</v>
      </c>
      <c r="D11" s="129" t="s">
        <v>609</v>
      </c>
      <c r="E11" s="130" t="s">
        <v>610</v>
      </c>
      <c r="F11" s="125" t="s">
        <v>365</v>
      </c>
      <c r="G11" s="126" t="s">
        <v>109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611</v>
      </c>
      <c r="D12" s="129" t="s">
        <v>612</v>
      </c>
      <c r="E12" s="130" t="s">
        <v>613</v>
      </c>
      <c r="F12" s="125" t="s">
        <v>614</v>
      </c>
      <c r="G12" s="126" t="s">
        <v>104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615</v>
      </c>
      <c r="D13" s="129" t="s">
        <v>616</v>
      </c>
      <c r="E13" s="130" t="s">
        <v>617</v>
      </c>
      <c r="F13" s="125" t="s">
        <v>618</v>
      </c>
      <c r="G13" s="126" t="s">
        <v>118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619</v>
      </c>
      <c r="D14" s="129" t="s">
        <v>620</v>
      </c>
      <c r="E14" s="130" t="s">
        <v>475</v>
      </c>
      <c r="F14" s="125" t="s">
        <v>168</v>
      </c>
      <c r="G14" s="126" t="s">
        <v>118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621</v>
      </c>
      <c r="D15" s="129" t="s">
        <v>622</v>
      </c>
      <c r="E15" s="130" t="s">
        <v>623</v>
      </c>
      <c r="F15" s="125" t="s">
        <v>382</v>
      </c>
      <c r="G15" s="126" t="s">
        <v>109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624</v>
      </c>
      <c r="D16" s="129" t="s">
        <v>625</v>
      </c>
      <c r="E16" s="130" t="s">
        <v>116</v>
      </c>
      <c r="F16" s="125" t="s">
        <v>84</v>
      </c>
      <c r="G16" s="126" t="s">
        <v>75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626</v>
      </c>
      <c r="D17" s="129" t="s">
        <v>627</v>
      </c>
      <c r="E17" s="130" t="s">
        <v>116</v>
      </c>
      <c r="F17" s="125" t="s">
        <v>494</v>
      </c>
      <c r="G17" s="126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628</v>
      </c>
      <c r="D18" s="129" t="s">
        <v>629</v>
      </c>
      <c r="E18" s="130" t="s">
        <v>116</v>
      </c>
      <c r="F18" s="125" t="s">
        <v>630</v>
      </c>
      <c r="G18" s="126" t="s">
        <v>104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631</v>
      </c>
      <c r="D19" s="129" t="s">
        <v>106</v>
      </c>
      <c r="E19" s="130" t="s">
        <v>121</v>
      </c>
      <c r="F19" s="125" t="s">
        <v>503</v>
      </c>
      <c r="G19" s="126" t="s">
        <v>67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632</v>
      </c>
      <c r="D20" s="129" t="s">
        <v>321</v>
      </c>
      <c r="E20" s="130" t="s">
        <v>121</v>
      </c>
      <c r="F20" s="125" t="s">
        <v>477</v>
      </c>
      <c r="G20" s="126" t="s">
        <v>104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633</v>
      </c>
      <c r="D21" s="129" t="s">
        <v>106</v>
      </c>
      <c r="E21" s="130" t="s">
        <v>315</v>
      </c>
      <c r="F21" s="125" t="s">
        <v>634</v>
      </c>
      <c r="G21" s="126" t="s">
        <v>109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635</v>
      </c>
      <c r="D22" s="129" t="s">
        <v>636</v>
      </c>
      <c r="E22" s="130" t="s">
        <v>124</v>
      </c>
      <c r="F22" s="125" t="s">
        <v>637</v>
      </c>
      <c r="G22" s="126" t="s">
        <v>85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638</v>
      </c>
      <c r="D23" s="129" t="s">
        <v>491</v>
      </c>
      <c r="E23" s="130" t="s">
        <v>124</v>
      </c>
      <c r="F23" s="125" t="s">
        <v>639</v>
      </c>
      <c r="G23" s="126" t="s">
        <v>94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640</v>
      </c>
      <c r="D24" s="129" t="s">
        <v>106</v>
      </c>
      <c r="E24" s="130" t="s">
        <v>129</v>
      </c>
      <c r="F24" s="125" t="s">
        <v>641</v>
      </c>
      <c r="G24" s="126" t="s">
        <v>118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642</v>
      </c>
      <c r="D25" s="129" t="s">
        <v>132</v>
      </c>
      <c r="E25" s="130" t="s">
        <v>148</v>
      </c>
      <c r="F25" s="125" t="s">
        <v>643</v>
      </c>
      <c r="G25" s="126" t="s">
        <v>99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644</v>
      </c>
      <c r="D26" s="129" t="s">
        <v>106</v>
      </c>
      <c r="E26" s="130" t="s">
        <v>333</v>
      </c>
      <c r="F26" s="125" t="s">
        <v>645</v>
      </c>
      <c r="G26" s="126" t="s">
        <v>99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646</v>
      </c>
      <c r="D27" s="129" t="s">
        <v>647</v>
      </c>
      <c r="E27" s="130" t="s">
        <v>151</v>
      </c>
      <c r="F27" s="125" t="s">
        <v>164</v>
      </c>
      <c r="G27" s="126" t="s">
        <v>94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648</v>
      </c>
      <c r="D28" s="129" t="s">
        <v>244</v>
      </c>
      <c r="E28" s="130" t="s">
        <v>151</v>
      </c>
      <c r="F28" s="125" t="s">
        <v>649</v>
      </c>
      <c r="G28" s="126" t="s">
        <v>118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650</v>
      </c>
      <c r="D29" s="129" t="s">
        <v>651</v>
      </c>
      <c r="E29" s="130" t="s">
        <v>652</v>
      </c>
      <c r="F29" s="125" t="s">
        <v>653</v>
      </c>
      <c r="G29" s="126" t="s">
        <v>99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654</v>
      </c>
      <c r="D30" s="129" t="s">
        <v>491</v>
      </c>
      <c r="E30" s="130" t="s">
        <v>343</v>
      </c>
      <c r="F30" s="125" t="s">
        <v>655</v>
      </c>
      <c r="G30" s="126" t="s">
        <v>94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656</v>
      </c>
      <c r="D31" s="129" t="s">
        <v>132</v>
      </c>
      <c r="E31" s="130" t="s">
        <v>488</v>
      </c>
      <c r="F31" s="125" t="s">
        <v>186</v>
      </c>
      <c r="G31" s="126" t="s">
        <v>75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657</v>
      </c>
      <c r="D32" s="129" t="s">
        <v>658</v>
      </c>
      <c r="E32" s="130" t="s">
        <v>163</v>
      </c>
      <c r="F32" s="125" t="s">
        <v>659</v>
      </c>
      <c r="G32" s="126" t="s">
        <v>104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660</v>
      </c>
      <c r="D33" s="129" t="s">
        <v>359</v>
      </c>
      <c r="E33" s="130" t="s">
        <v>360</v>
      </c>
      <c r="F33" s="125" t="s">
        <v>196</v>
      </c>
      <c r="G33" s="126" t="s">
        <v>85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661</v>
      </c>
      <c r="D34" s="129" t="s">
        <v>359</v>
      </c>
      <c r="E34" s="130" t="s">
        <v>360</v>
      </c>
      <c r="F34" s="125" t="s">
        <v>662</v>
      </c>
      <c r="G34" s="126" t="s">
        <v>118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503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663</v>
      </c>
      <c r="D35" s="129" t="s">
        <v>664</v>
      </c>
      <c r="E35" s="130" t="s">
        <v>360</v>
      </c>
      <c r="F35" s="125" t="s">
        <v>540</v>
      </c>
      <c r="G35" s="126" t="s">
        <v>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665</v>
      </c>
      <c r="D36" s="129" t="s">
        <v>666</v>
      </c>
      <c r="E36" s="130" t="s">
        <v>373</v>
      </c>
      <c r="F36" s="125" t="s">
        <v>190</v>
      </c>
      <c r="G36" s="126" t="s">
        <v>75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503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667</v>
      </c>
      <c r="D37" s="129" t="s">
        <v>668</v>
      </c>
      <c r="E37" s="130" t="s">
        <v>502</v>
      </c>
      <c r="F37" s="125" t="s">
        <v>669</v>
      </c>
      <c r="G37" s="126" t="s">
        <v>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670</v>
      </c>
      <c r="D38" s="129" t="s">
        <v>671</v>
      </c>
      <c r="E38" s="130" t="s">
        <v>189</v>
      </c>
      <c r="F38" s="125" t="s">
        <v>164</v>
      </c>
      <c r="G38" s="126" t="s">
        <v>104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503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672</v>
      </c>
      <c r="D39" s="129" t="s">
        <v>673</v>
      </c>
      <c r="E39" s="130" t="s">
        <v>674</v>
      </c>
      <c r="F39" s="125" t="s">
        <v>534</v>
      </c>
      <c r="G39" s="126" t="s">
        <v>85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675</v>
      </c>
      <c r="D40" s="129" t="s">
        <v>676</v>
      </c>
      <c r="E40" s="130" t="s">
        <v>199</v>
      </c>
      <c r="F40" s="125" t="s">
        <v>677</v>
      </c>
      <c r="G40" s="126" t="s">
        <v>99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678</v>
      </c>
      <c r="D41" s="129" t="s">
        <v>609</v>
      </c>
      <c r="E41" s="130" t="s">
        <v>203</v>
      </c>
      <c r="F41" s="125" t="s">
        <v>679</v>
      </c>
      <c r="G41" s="126" t="s">
        <v>67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680</v>
      </c>
      <c r="D42" s="129" t="s">
        <v>184</v>
      </c>
      <c r="E42" s="130" t="s">
        <v>681</v>
      </c>
      <c r="F42" s="125" t="s">
        <v>385</v>
      </c>
      <c r="G42" s="126" t="s">
        <v>99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682</v>
      </c>
      <c r="D43" s="129" t="s">
        <v>106</v>
      </c>
      <c r="E43" s="130" t="s">
        <v>395</v>
      </c>
      <c r="F43" s="125" t="s">
        <v>683</v>
      </c>
      <c r="G43" s="126" t="s">
        <v>94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684</v>
      </c>
      <c r="D44" s="129" t="s">
        <v>685</v>
      </c>
      <c r="E44" s="130" t="s">
        <v>399</v>
      </c>
      <c r="F44" s="125" t="s">
        <v>686</v>
      </c>
      <c r="G44" s="126" t="s">
        <v>67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687</v>
      </c>
      <c r="D45" s="129" t="s">
        <v>688</v>
      </c>
      <c r="E45" s="130" t="s">
        <v>689</v>
      </c>
      <c r="F45" s="125" t="s">
        <v>690</v>
      </c>
      <c r="G45" s="126" t="s">
        <v>118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691</v>
      </c>
      <c r="D46" s="129" t="s">
        <v>692</v>
      </c>
      <c r="E46" s="130" t="s">
        <v>403</v>
      </c>
      <c r="F46" s="125" t="s">
        <v>693</v>
      </c>
      <c r="G46" s="126" t="s">
        <v>94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694</v>
      </c>
      <c r="D47" s="129" t="s">
        <v>695</v>
      </c>
      <c r="E47" s="130" t="s">
        <v>696</v>
      </c>
      <c r="F47" s="125" t="s">
        <v>697</v>
      </c>
      <c r="G47" s="126" t="s">
        <v>67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698</v>
      </c>
      <c r="D48" s="129" t="s">
        <v>699</v>
      </c>
      <c r="E48" s="130" t="s">
        <v>700</v>
      </c>
      <c r="F48" s="125" t="s">
        <v>130</v>
      </c>
      <c r="G48" s="126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701</v>
      </c>
      <c r="D49" s="129" t="s">
        <v>702</v>
      </c>
      <c r="E49" s="130" t="s">
        <v>218</v>
      </c>
      <c r="F49" s="125" t="s">
        <v>160</v>
      </c>
      <c r="G49" s="126" t="s">
        <v>118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703</v>
      </c>
      <c r="D50" s="129" t="s">
        <v>704</v>
      </c>
      <c r="E50" s="130" t="s">
        <v>705</v>
      </c>
      <c r="F50" s="125" t="s">
        <v>706</v>
      </c>
      <c r="G50" s="126" t="s">
        <v>109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707</v>
      </c>
      <c r="D51" s="129" t="s">
        <v>708</v>
      </c>
      <c r="E51" s="130" t="s">
        <v>705</v>
      </c>
      <c r="F51" s="125" t="s">
        <v>709</v>
      </c>
      <c r="G51" s="126" t="s">
        <v>94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710</v>
      </c>
      <c r="D52" s="129" t="s">
        <v>132</v>
      </c>
      <c r="E52" s="130" t="s">
        <v>549</v>
      </c>
      <c r="F52" s="125" t="s">
        <v>711</v>
      </c>
      <c r="G52" s="126" t="s">
        <v>94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712</v>
      </c>
      <c r="D53" s="129" t="s">
        <v>713</v>
      </c>
      <c r="E53" s="130" t="s">
        <v>241</v>
      </c>
      <c r="F53" s="125" t="s">
        <v>714</v>
      </c>
      <c r="G53" s="126" t="s">
        <v>75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715</v>
      </c>
      <c r="D54" s="129" t="s">
        <v>106</v>
      </c>
      <c r="E54" s="130" t="s">
        <v>431</v>
      </c>
      <c r="F54" s="125" t="s">
        <v>716</v>
      </c>
      <c r="G54" s="126" t="s">
        <v>67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717</v>
      </c>
      <c r="D55" s="129" t="s">
        <v>434</v>
      </c>
      <c r="E55" s="130" t="s">
        <v>431</v>
      </c>
      <c r="F55" s="125" t="s">
        <v>718</v>
      </c>
      <c r="G55" s="126" t="s">
        <v>85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719</v>
      </c>
      <c r="D56" s="129" t="s">
        <v>720</v>
      </c>
      <c r="E56" s="130" t="s">
        <v>254</v>
      </c>
      <c r="F56" s="125" t="s">
        <v>721</v>
      </c>
      <c r="G56" s="126" t="s">
        <v>118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722</v>
      </c>
      <c r="D57" s="129" t="s">
        <v>184</v>
      </c>
      <c r="E57" s="130" t="s">
        <v>254</v>
      </c>
      <c r="F57" s="125" t="s">
        <v>273</v>
      </c>
      <c r="G57" s="126" t="s">
        <v>99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505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723</v>
      </c>
      <c r="D58" s="129" t="s">
        <v>724</v>
      </c>
      <c r="E58" s="130" t="s">
        <v>254</v>
      </c>
      <c r="F58" s="125" t="s">
        <v>725</v>
      </c>
      <c r="G58" s="126" t="s">
        <v>726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505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727</v>
      </c>
      <c r="D59" s="129" t="s">
        <v>111</v>
      </c>
      <c r="E59" s="130" t="s">
        <v>728</v>
      </c>
      <c r="F59" s="125" t="s">
        <v>729</v>
      </c>
      <c r="G59" s="126" t="s">
        <v>75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505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730</v>
      </c>
      <c r="D60" s="129" t="s">
        <v>106</v>
      </c>
      <c r="E60" s="130" t="s">
        <v>731</v>
      </c>
      <c r="F60" s="125" t="s">
        <v>732</v>
      </c>
      <c r="G60" s="126" t="s">
        <v>67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505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733</v>
      </c>
      <c r="D61" s="129" t="s">
        <v>184</v>
      </c>
      <c r="E61" s="130" t="s">
        <v>734</v>
      </c>
      <c r="F61" s="125" t="s">
        <v>735</v>
      </c>
      <c r="G61" s="126" t="s">
        <v>99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505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736</v>
      </c>
      <c r="D62" s="129" t="s">
        <v>737</v>
      </c>
      <c r="E62" s="130" t="s">
        <v>598</v>
      </c>
      <c r="F62" s="125" t="s">
        <v>400</v>
      </c>
      <c r="G62" s="126" t="s">
        <v>109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505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738</v>
      </c>
      <c r="D63" s="129" t="s">
        <v>739</v>
      </c>
      <c r="E63" s="130" t="s">
        <v>740</v>
      </c>
      <c r="F63" s="125" t="s">
        <v>371</v>
      </c>
      <c r="G63" s="126" t="s">
        <v>99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505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741</v>
      </c>
      <c r="D64" s="129" t="s">
        <v>742</v>
      </c>
      <c r="E64" s="130" t="s">
        <v>743</v>
      </c>
      <c r="F64" s="125" t="s">
        <v>744</v>
      </c>
      <c r="G64" s="126" t="s">
        <v>118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505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745</v>
      </c>
      <c r="D65" s="129" t="s">
        <v>746</v>
      </c>
      <c r="E65" s="130" t="s">
        <v>263</v>
      </c>
      <c r="F65" s="125" t="s">
        <v>747</v>
      </c>
      <c r="G65" s="126" t="s">
        <v>67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505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748</v>
      </c>
      <c r="D66" s="129" t="s">
        <v>749</v>
      </c>
      <c r="E66" s="130" t="s">
        <v>263</v>
      </c>
      <c r="F66" s="125" t="s">
        <v>750</v>
      </c>
      <c r="G66" s="126" t="s">
        <v>85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505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57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33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9" priority="4" operator="greaterThan">
      <formula>10</formula>
    </cfRule>
  </conditionalFormatting>
  <conditionalFormatting sqref="O1:O1048576">
    <cfRule type="duplicateValues" dxfId="27" priority="3"/>
  </conditionalFormatting>
  <conditionalFormatting sqref="C1:C1048576">
    <cfRule type="duplicateValues" dxfId="25" priority="2"/>
  </conditionalFormatting>
  <conditionalFormatting sqref="C10:C66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126"/>
  <sheetViews>
    <sheetView topLeftCell="A15" workbookViewId="0">
      <selection activeCell="U36" sqref="U36:U6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453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Tài chính tiền tệ</v>
      </c>
      <c r="Z8" s="71" t="str">
        <f>+P4</f>
        <v>Nhóm: FIA1326-05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38</v>
      </c>
      <c r="AI8" s="74">
        <f>+$AH$8/$AA$8</f>
        <v>0.42222222222222222</v>
      </c>
      <c r="AJ8" s="75">
        <f>COUNTIF($X$9:$X$158,"Học lại")</f>
        <v>52</v>
      </c>
      <c r="AK8" s="74">
        <f>+$AJ$8/$AA$8</f>
        <v>0.57777777777777772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751</v>
      </c>
      <c r="D10" s="124" t="s">
        <v>752</v>
      </c>
      <c r="E10" s="124" t="s">
        <v>753</v>
      </c>
      <c r="F10" s="125" t="s">
        <v>754</v>
      </c>
      <c r="G10" s="126" t="s">
        <v>104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755</v>
      </c>
      <c r="D11" s="124" t="s">
        <v>756</v>
      </c>
      <c r="E11" s="124" t="s">
        <v>65</v>
      </c>
      <c r="F11" s="125" t="s">
        <v>757</v>
      </c>
      <c r="G11" s="126" t="s">
        <v>118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758</v>
      </c>
      <c r="D12" s="124" t="s">
        <v>759</v>
      </c>
      <c r="E12" s="124" t="s">
        <v>65</v>
      </c>
      <c r="F12" s="125" t="s">
        <v>242</v>
      </c>
      <c r="G12" s="126" t="s">
        <v>99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760</v>
      </c>
      <c r="D13" s="124" t="s">
        <v>80</v>
      </c>
      <c r="E13" s="124" t="s">
        <v>65</v>
      </c>
      <c r="F13" s="125" t="s">
        <v>761</v>
      </c>
      <c r="G13" s="126" t="s">
        <v>94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762</v>
      </c>
      <c r="D14" s="124" t="s">
        <v>763</v>
      </c>
      <c r="E14" s="124" t="s">
        <v>65</v>
      </c>
      <c r="F14" s="125" t="s">
        <v>764</v>
      </c>
      <c r="G14" s="126" t="s">
        <v>104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765</v>
      </c>
      <c r="D15" s="124" t="s">
        <v>609</v>
      </c>
      <c r="E15" s="124" t="s">
        <v>610</v>
      </c>
      <c r="F15" s="125" t="s">
        <v>766</v>
      </c>
      <c r="G15" s="126" t="s">
        <v>767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768</v>
      </c>
      <c r="D16" s="124" t="s">
        <v>769</v>
      </c>
      <c r="E16" s="124" t="s">
        <v>770</v>
      </c>
      <c r="F16" s="125" t="s">
        <v>219</v>
      </c>
      <c r="G16" s="126" t="s">
        <v>67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771</v>
      </c>
      <c r="D17" s="124" t="s">
        <v>772</v>
      </c>
      <c r="E17" s="124" t="s">
        <v>283</v>
      </c>
      <c r="F17" s="125" t="s">
        <v>773</v>
      </c>
      <c r="G17" s="126" t="s">
        <v>109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774</v>
      </c>
      <c r="D18" s="124" t="s">
        <v>775</v>
      </c>
      <c r="E18" s="124" t="s">
        <v>475</v>
      </c>
      <c r="F18" s="125" t="s">
        <v>776</v>
      </c>
      <c r="G18" s="126" t="s">
        <v>75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777</v>
      </c>
      <c r="D19" s="124" t="s">
        <v>778</v>
      </c>
      <c r="E19" s="124" t="s">
        <v>116</v>
      </c>
      <c r="F19" s="125" t="s">
        <v>779</v>
      </c>
      <c r="G19" s="126" t="s">
        <v>85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780</v>
      </c>
      <c r="D20" s="124" t="s">
        <v>781</v>
      </c>
      <c r="E20" s="124" t="s">
        <v>116</v>
      </c>
      <c r="F20" s="125" t="s">
        <v>443</v>
      </c>
      <c r="G20" s="126" t="s">
        <v>109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782</v>
      </c>
      <c r="D21" s="124" t="s">
        <v>783</v>
      </c>
      <c r="E21" s="124" t="s">
        <v>121</v>
      </c>
      <c r="F21" s="125" t="s">
        <v>659</v>
      </c>
      <c r="G21" s="126" t="s">
        <v>118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784</v>
      </c>
      <c r="D22" s="124" t="s">
        <v>785</v>
      </c>
      <c r="E22" s="124" t="s">
        <v>129</v>
      </c>
      <c r="F22" s="125" t="s">
        <v>786</v>
      </c>
      <c r="G22" s="126" t="s">
        <v>109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787</v>
      </c>
      <c r="D23" s="124" t="s">
        <v>262</v>
      </c>
      <c r="E23" s="124" t="s">
        <v>137</v>
      </c>
      <c r="F23" s="125" t="s">
        <v>788</v>
      </c>
      <c r="G23" s="126" t="s">
        <v>94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789</v>
      </c>
      <c r="D24" s="124" t="s">
        <v>106</v>
      </c>
      <c r="E24" s="124" t="s">
        <v>137</v>
      </c>
      <c r="F24" s="125" t="s">
        <v>790</v>
      </c>
      <c r="G24" s="126" t="s">
        <v>75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791</v>
      </c>
      <c r="D25" s="124" t="s">
        <v>792</v>
      </c>
      <c r="E25" s="124" t="s">
        <v>144</v>
      </c>
      <c r="F25" s="125" t="s">
        <v>166</v>
      </c>
      <c r="G25" s="126" t="s">
        <v>104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793</v>
      </c>
      <c r="D26" s="124" t="s">
        <v>794</v>
      </c>
      <c r="E26" s="124" t="s">
        <v>148</v>
      </c>
      <c r="F26" s="125" t="s">
        <v>795</v>
      </c>
      <c r="G26" s="126" t="s">
        <v>118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796</v>
      </c>
      <c r="D27" s="124" t="s">
        <v>797</v>
      </c>
      <c r="E27" s="124" t="s">
        <v>337</v>
      </c>
      <c r="F27" s="125" t="s">
        <v>439</v>
      </c>
      <c r="G27" s="126" t="s">
        <v>118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798</v>
      </c>
      <c r="D28" s="124" t="s">
        <v>799</v>
      </c>
      <c r="E28" s="124" t="s">
        <v>337</v>
      </c>
      <c r="F28" s="125" t="s">
        <v>800</v>
      </c>
      <c r="G28" s="126" t="s">
        <v>75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801</v>
      </c>
      <c r="D29" s="124" t="s">
        <v>802</v>
      </c>
      <c r="E29" s="124" t="s">
        <v>343</v>
      </c>
      <c r="F29" s="125" t="s">
        <v>803</v>
      </c>
      <c r="G29" s="126" t="s">
        <v>85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804</v>
      </c>
      <c r="D30" s="124" t="s">
        <v>805</v>
      </c>
      <c r="E30" s="124" t="s">
        <v>488</v>
      </c>
      <c r="F30" s="125" t="s">
        <v>806</v>
      </c>
      <c r="G30" s="126" t="s">
        <v>118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807</v>
      </c>
      <c r="D31" s="124" t="s">
        <v>783</v>
      </c>
      <c r="E31" s="124" t="s">
        <v>360</v>
      </c>
      <c r="F31" s="125" t="s">
        <v>330</v>
      </c>
      <c r="G31" s="126" t="s">
        <v>109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808</v>
      </c>
      <c r="D32" s="124" t="s">
        <v>106</v>
      </c>
      <c r="E32" s="124" t="s">
        <v>502</v>
      </c>
      <c r="F32" s="125" t="s">
        <v>809</v>
      </c>
      <c r="G32" s="126" t="s">
        <v>109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810</v>
      </c>
      <c r="D33" s="124" t="s">
        <v>811</v>
      </c>
      <c r="E33" s="124" t="s">
        <v>189</v>
      </c>
      <c r="F33" s="125" t="s">
        <v>812</v>
      </c>
      <c r="G33" s="126" t="s">
        <v>118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813</v>
      </c>
      <c r="D34" s="124" t="s">
        <v>814</v>
      </c>
      <c r="E34" s="124" t="s">
        <v>815</v>
      </c>
      <c r="F34" s="125" t="s">
        <v>816</v>
      </c>
      <c r="G34" s="126" t="s">
        <v>118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817</v>
      </c>
      <c r="D35" s="124" t="s">
        <v>818</v>
      </c>
      <c r="E35" s="124" t="s">
        <v>674</v>
      </c>
      <c r="F35" s="125" t="s">
        <v>819</v>
      </c>
      <c r="G35" s="126" t="s">
        <v>94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820</v>
      </c>
      <c r="D36" s="124" t="s">
        <v>821</v>
      </c>
      <c r="E36" s="124" t="s">
        <v>203</v>
      </c>
      <c r="F36" s="125" t="s">
        <v>822</v>
      </c>
      <c r="G36" s="126" t="s">
        <v>85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602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823</v>
      </c>
      <c r="D37" s="124" t="s">
        <v>824</v>
      </c>
      <c r="E37" s="124" t="s">
        <v>203</v>
      </c>
      <c r="F37" s="125" t="s">
        <v>825</v>
      </c>
      <c r="G37" s="126" t="s">
        <v>94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826</v>
      </c>
      <c r="D38" s="124" t="s">
        <v>827</v>
      </c>
      <c r="E38" s="124" t="s">
        <v>207</v>
      </c>
      <c r="F38" s="125" t="s">
        <v>828</v>
      </c>
      <c r="G38" s="126" t="s">
        <v>829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602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830</v>
      </c>
      <c r="D39" s="124" t="s">
        <v>831</v>
      </c>
      <c r="E39" s="124" t="s">
        <v>519</v>
      </c>
      <c r="F39" s="125" t="s">
        <v>832</v>
      </c>
      <c r="G39" s="126" t="s">
        <v>104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833</v>
      </c>
      <c r="D40" s="124" t="s">
        <v>834</v>
      </c>
      <c r="E40" s="124" t="s">
        <v>835</v>
      </c>
      <c r="F40" s="125" t="s">
        <v>836</v>
      </c>
      <c r="G40" s="126" t="s">
        <v>118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602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837</v>
      </c>
      <c r="D41" s="124" t="s">
        <v>170</v>
      </c>
      <c r="E41" s="124" t="s">
        <v>390</v>
      </c>
      <c r="F41" s="125" t="s">
        <v>679</v>
      </c>
      <c r="G41" s="126" t="s">
        <v>94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838</v>
      </c>
      <c r="D42" s="124" t="s">
        <v>839</v>
      </c>
      <c r="E42" s="124" t="s">
        <v>395</v>
      </c>
      <c r="F42" s="125" t="s">
        <v>840</v>
      </c>
      <c r="G42" s="126" t="s">
        <v>85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841</v>
      </c>
      <c r="D43" s="124" t="s">
        <v>170</v>
      </c>
      <c r="E43" s="124" t="s">
        <v>395</v>
      </c>
      <c r="F43" s="125" t="s">
        <v>555</v>
      </c>
      <c r="G43" s="126" t="s">
        <v>67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842</v>
      </c>
      <c r="D44" s="124" t="s">
        <v>192</v>
      </c>
      <c r="E44" s="124" t="s">
        <v>395</v>
      </c>
      <c r="F44" s="125" t="s">
        <v>843</v>
      </c>
      <c r="G44" s="126" t="s">
        <v>75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844</v>
      </c>
      <c r="D45" s="124" t="s">
        <v>394</v>
      </c>
      <c r="E45" s="124" t="s">
        <v>845</v>
      </c>
      <c r="F45" s="125" t="s">
        <v>196</v>
      </c>
      <c r="G45" s="126" t="s">
        <v>85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846</v>
      </c>
      <c r="D46" s="124" t="s">
        <v>847</v>
      </c>
      <c r="E46" s="124" t="s">
        <v>689</v>
      </c>
      <c r="F46" s="125" t="s">
        <v>848</v>
      </c>
      <c r="G46" s="126" t="s">
        <v>75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849</v>
      </c>
      <c r="D47" s="124" t="s">
        <v>850</v>
      </c>
      <c r="E47" s="124" t="s">
        <v>403</v>
      </c>
      <c r="F47" s="125" t="s">
        <v>851</v>
      </c>
      <c r="G47" s="126" t="s">
        <v>94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852</v>
      </c>
      <c r="D48" s="124" t="s">
        <v>510</v>
      </c>
      <c r="E48" s="124" t="s">
        <v>210</v>
      </c>
      <c r="F48" s="125" t="s">
        <v>853</v>
      </c>
      <c r="G48" s="126" t="s">
        <v>85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854</v>
      </c>
      <c r="D49" s="124" t="s">
        <v>587</v>
      </c>
      <c r="E49" s="124" t="s">
        <v>539</v>
      </c>
      <c r="F49" s="125" t="s">
        <v>855</v>
      </c>
      <c r="G49" s="126" t="s">
        <v>118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856</v>
      </c>
      <c r="D50" s="124" t="s">
        <v>857</v>
      </c>
      <c r="E50" s="124" t="s">
        <v>858</v>
      </c>
      <c r="F50" s="125" t="s">
        <v>859</v>
      </c>
      <c r="G50" s="126" t="s">
        <v>75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860</v>
      </c>
      <c r="D51" s="124" t="s">
        <v>184</v>
      </c>
      <c r="E51" s="124" t="s">
        <v>549</v>
      </c>
      <c r="F51" s="125" t="s">
        <v>861</v>
      </c>
      <c r="G51" s="126" t="s">
        <v>118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862</v>
      </c>
      <c r="D52" s="124" t="s">
        <v>234</v>
      </c>
      <c r="E52" s="124" t="s">
        <v>863</v>
      </c>
      <c r="F52" s="125" t="s">
        <v>864</v>
      </c>
      <c r="G52" s="126" t="s">
        <v>109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865</v>
      </c>
      <c r="D53" s="124" t="s">
        <v>866</v>
      </c>
      <c r="E53" s="124" t="s">
        <v>867</v>
      </c>
      <c r="F53" s="125" t="s">
        <v>788</v>
      </c>
      <c r="G53" s="126" t="s">
        <v>75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868</v>
      </c>
      <c r="D54" s="124" t="s">
        <v>869</v>
      </c>
      <c r="E54" s="124" t="s">
        <v>425</v>
      </c>
      <c r="F54" s="126" t="s">
        <v>870</v>
      </c>
      <c r="G54" s="126" t="s">
        <v>67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602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871</v>
      </c>
      <c r="D55" s="124" t="s">
        <v>106</v>
      </c>
      <c r="E55" s="124" t="s">
        <v>431</v>
      </c>
      <c r="F55" s="125" t="s">
        <v>872</v>
      </c>
      <c r="G55" s="126" t="s">
        <v>118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602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873</v>
      </c>
      <c r="D56" s="124" t="s">
        <v>874</v>
      </c>
      <c r="E56" s="124" t="s">
        <v>875</v>
      </c>
      <c r="F56" s="125" t="s">
        <v>876</v>
      </c>
      <c r="G56" s="126" t="s">
        <v>85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602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877</v>
      </c>
      <c r="D57" s="124" t="s">
        <v>878</v>
      </c>
      <c r="E57" s="124" t="s">
        <v>254</v>
      </c>
      <c r="F57" s="125" t="s">
        <v>879</v>
      </c>
      <c r="G57" s="126" t="s">
        <v>94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602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880</v>
      </c>
      <c r="D58" s="124" t="s">
        <v>831</v>
      </c>
      <c r="E58" s="124" t="s">
        <v>254</v>
      </c>
      <c r="F58" s="125" t="s">
        <v>881</v>
      </c>
      <c r="G58" s="126" t="s">
        <v>109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602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882</v>
      </c>
      <c r="D59" s="124" t="s">
        <v>883</v>
      </c>
      <c r="E59" s="124" t="s">
        <v>585</v>
      </c>
      <c r="F59" s="125" t="s">
        <v>884</v>
      </c>
      <c r="G59" s="126" t="s">
        <v>75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602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885</v>
      </c>
      <c r="D60" s="124" t="s">
        <v>886</v>
      </c>
      <c r="E60" s="124" t="s">
        <v>728</v>
      </c>
      <c r="F60" s="125" t="s">
        <v>887</v>
      </c>
      <c r="G60" s="126" t="s">
        <v>67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602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888</v>
      </c>
      <c r="D61" s="124" t="s">
        <v>106</v>
      </c>
      <c r="E61" s="124" t="s">
        <v>743</v>
      </c>
      <c r="F61" s="125" t="s">
        <v>602</v>
      </c>
      <c r="G61" s="126" t="s">
        <v>67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602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52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38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3" priority="4" operator="greaterThan">
      <formula>10</formula>
    </cfRule>
  </conditionalFormatting>
  <conditionalFormatting sqref="O1:O1048576">
    <cfRule type="duplicateValues" dxfId="21" priority="3"/>
  </conditionalFormatting>
  <conditionalFormatting sqref="C1:C1048576">
    <cfRule type="duplicateValues" dxfId="19" priority="2"/>
  </conditionalFormatting>
  <conditionalFormatting sqref="C10:C61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126"/>
  <sheetViews>
    <sheetView tabSelected="1" topLeftCell="A2" workbookViewId="0">
      <selection activeCell="N18" sqref="N1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3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454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Tài chính tiền tệ</v>
      </c>
      <c r="Z8" s="71" t="str">
        <f>+P4</f>
        <v>Nhóm: FIA1326-06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32</v>
      </c>
      <c r="AI8" s="74">
        <f>+$AH$8/$AA$8</f>
        <v>0.35555555555555557</v>
      </c>
      <c r="AJ8" s="75">
        <f>COUNTIF($X$9:$X$158,"Học lại")</f>
        <v>58</v>
      </c>
      <c r="AK8" s="74">
        <f>+$AJ$8/$AA$8</f>
        <v>0.64444444444444449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889</v>
      </c>
      <c r="D10" s="127" t="s">
        <v>609</v>
      </c>
      <c r="E10" s="128" t="s">
        <v>610</v>
      </c>
      <c r="F10" s="125" t="s">
        <v>779</v>
      </c>
      <c r="G10" s="126" t="s">
        <v>85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890</v>
      </c>
      <c r="D11" s="129" t="s">
        <v>821</v>
      </c>
      <c r="E11" s="130" t="s">
        <v>770</v>
      </c>
      <c r="F11" s="125" t="s">
        <v>891</v>
      </c>
      <c r="G11" s="126" t="s">
        <v>94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892</v>
      </c>
      <c r="D12" s="129" t="s">
        <v>278</v>
      </c>
      <c r="E12" s="130" t="s">
        <v>279</v>
      </c>
      <c r="F12" s="125" t="s">
        <v>893</v>
      </c>
      <c r="G12" s="126" t="s">
        <v>67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894</v>
      </c>
      <c r="D13" s="129" t="s">
        <v>895</v>
      </c>
      <c r="E13" s="130" t="s">
        <v>283</v>
      </c>
      <c r="F13" s="125" t="s">
        <v>896</v>
      </c>
      <c r="G13" s="126" t="s">
        <v>104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897</v>
      </c>
      <c r="D14" s="129" t="s">
        <v>799</v>
      </c>
      <c r="E14" s="130" t="s">
        <v>112</v>
      </c>
      <c r="F14" s="125" t="s">
        <v>500</v>
      </c>
      <c r="G14" s="126" t="s">
        <v>85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898</v>
      </c>
      <c r="D15" s="129" t="s">
        <v>353</v>
      </c>
      <c r="E15" s="130" t="s">
        <v>315</v>
      </c>
      <c r="F15" s="125" t="s">
        <v>330</v>
      </c>
      <c r="G15" s="126" t="s">
        <v>94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899</v>
      </c>
      <c r="D16" s="129" t="s">
        <v>704</v>
      </c>
      <c r="E16" s="130" t="s">
        <v>124</v>
      </c>
      <c r="F16" s="125" t="s">
        <v>900</v>
      </c>
      <c r="G16" s="126" t="s">
        <v>104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901</v>
      </c>
      <c r="D17" s="129" t="s">
        <v>902</v>
      </c>
      <c r="E17" s="130" t="s">
        <v>124</v>
      </c>
      <c r="F17" s="125" t="s">
        <v>351</v>
      </c>
      <c r="G17" s="126" t="s">
        <v>75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903</v>
      </c>
      <c r="D18" s="129" t="s">
        <v>904</v>
      </c>
      <c r="E18" s="130" t="s">
        <v>137</v>
      </c>
      <c r="F18" s="125" t="s">
        <v>891</v>
      </c>
      <c r="G18" s="126" t="s">
        <v>67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905</v>
      </c>
      <c r="D19" s="129" t="s">
        <v>106</v>
      </c>
      <c r="E19" s="130" t="s">
        <v>137</v>
      </c>
      <c r="F19" s="125" t="s">
        <v>906</v>
      </c>
      <c r="G19" s="126" t="s">
        <v>104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907</v>
      </c>
      <c r="D20" s="129" t="s">
        <v>132</v>
      </c>
      <c r="E20" s="130" t="s">
        <v>137</v>
      </c>
      <c r="F20" s="125" t="s">
        <v>908</v>
      </c>
      <c r="G20" s="126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909</v>
      </c>
      <c r="D21" s="129" t="s">
        <v>910</v>
      </c>
      <c r="E21" s="130" t="s">
        <v>333</v>
      </c>
      <c r="F21" s="125" t="s">
        <v>911</v>
      </c>
      <c r="G21" s="126" t="s">
        <v>85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912</v>
      </c>
      <c r="D22" s="129" t="s">
        <v>184</v>
      </c>
      <c r="E22" s="130" t="s">
        <v>151</v>
      </c>
      <c r="F22" s="125" t="s">
        <v>913</v>
      </c>
      <c r="G22" s="126" t="s">
        <v>104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914</v>
      </c>
      <c r="D23" s="129" t="s">
        <v>184</v>
      </c>
      <c r="E23" s="130" t="s">
        <v>151</v>
      </c>
      <c r="F23" s="125" t="s">
        <v>735</v>
      </c>
      <c r="G23" s="126" t="s">
        <v>75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915</v>
      </c>
      <c r="D24" s="129" t="s">
        <v>916</v>
      </c>
      <c r="E24" s="130" t="s">
        <v>151</v>
      </c>
      <c r="F24" s="125" t="s">
        <v>917</v>
      </c>
      <c r="G24" s="126" t="s">
        <v>918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919</v>
      </c>
      <c r="D25" s="129" t="s">
        <v>920</v>
      </c>
      <c r="E25" s="130" t="s">
        <v>163</v>
      </c>
      <c r="F25" s="125" t="s">
        <v>747</v>
      </c>
      <c r="G25" s="126" t="s">
        <v>99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921</v>
      </c>
      <c r="D26" s="129" t="s">
        <v>922</v>
      </c>
      <c r="E26" s="130" t="s">
        <v>163</v>
      </c>
      <c r="F26" s="125" t="s">
        <v>923</v>
      </c>
      <c r="G26" s="126" t="s">
        <v>99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924</v>
      </c>
      <c r="D27" s="129" t="s">
        <v>132</v>
      </c>
      <c r="E27" s="130" t="s">
        <v>356</v>
      </c>
      <c r="F27" s="125" t="s">
        <v>103</v>
      </c>
      <c r="G27" s="126" t="s">
        <v>85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925</v>
      </c>
      <c r="D28" s="129" t="s">
        <v>359</v>
      </c>
      <c r="E28" s="130" t="s">
        <v>360</v>
      </c>
      <c r="F28" s="125" t="s">
        <v>926</v>
      </c>
      <c r="G28" s="126" t="s">
        <v>104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927</v>
      </c>
      <c r="D29" s="129" t="s">
        <v>928</v>
      </c>
      <c r="E29" s="130" t="s">
        <v>178</v>
      </c>
      <c r="F29" s="125" t="s">
        <v>929</v>
      </c>
      <c r="G29" s="126" t="s">
        <v>67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930</v>
      </c>
      <c r="D30" s="129" t="s">
        <v>106</v>
      </c>
      <c r="E30" s="130" t="s">
        <v>373</v>
      </c>
      <c r="F30" s="125" t="s">
        <v>931</v>
      </c>
      <c r="G30" s="126" t="s">
        <v>85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932</v>
      </c>
      <c r="D31" s="129" t="s">
        <v>106</v>
      </c>
      <c r="E31" s="130" t="s">
        <v>189</v>
      </c>
      <c r="F31" s="125" t="s">
        <v>933</v>
      </c>
      <c r="G31" s="126" t="s">
        <v>118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934</v>
      </c>
      <c r="D32" s="129" t="s">
        <v>935</v>
      </c>
      <c r="E32" s="130" t="s">
        <v>189</v>
      </c>
      <c r="F32" s="125" t="s">
        <v>936</v>
      </c>
      <c r="G32" s="126" t="s">
        <v>85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937</v>
      </c>
      <c r="D33" s="129" t="s">
        <v>324</v>
      </c>
      <c r="E33" s="130" t="s">
        <v>189</v>
      </c>
      <c r="F33" s="125" t="s">
        <v>938</v>
      </c>
      <c r="G33" s="126" t="s">
        <v>75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939</v>
      </c>
      <c r="D34" s="129" t="s">
        <v>940</v>
      </c>
      <c r="E34" s="130" t="s">
        <v>199</v>
      </c>
      <c r="F34" s="125" t="s">
        <v>500</v>
      </c>
      <c r="G34" s="126" t="s">
        <v>109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941</v>
      </c>
      <c r="D35" s="129" t="s">
        <v>942</v>
      </c>
      <c r="E35" s="130" t="s">
        <v>207</v>
      </c>
      <c r="F35" s="125" t="s">
        <v>679</v>
      </c>
      <c r="G35" s="126" t="s">
        <v>85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943</v>
      </c>
      <c r="D36" s="129" t="s">
        <v>878</v>
      </c>
      <c r="E36" s="130" t="s">
        <v>944</v>
      </c>
      <c r="F36" s="125" t="s">
        <v>945</v>
      </c>
      <c r="G36" s="126" t="s">
        <v>85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603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946</v>
      </c>
      <c r="D37" s="129" t="s">
        <v>106</v>
      </c>
      <c r="E37" s="130" t="s">
        <v>390</v>
      </c>
      <c r="F37" s="125" t="s">
        <v>947</v>
      </c>
      <c r="G37" s="126" t="s">
        <v>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948</v>
      </c>
      <c r="D38" s="129" t="s">
        <v>949</v>
      </c>
      <c r="E38" s="130" t="s">
        <v>399</v>
      </c>
      <c r="F38" s="125" t="s">
        <v>299</v>
      </c>
      <c r="G38" s="126" t="s">
        <v>94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603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950</v>
      </c>
      <c r="D39" s="129" t="s">
        <v>240</v>
      </c>
      <c r="E39" s="130" t="s">
        <v>845</v>
      </c>
      <c r="F39" s="125" t="s">
        <v>951</v>
      </c>
      <c r="G39" s="126" t="s">
        <v>104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952</v>
      </c>
      <c r="D40" s="129" t="s">
        <v>953</v>
      </c>
      <c r="E40" s="130" t="s">
        <v>403</v>
      </c>
      <c r="F40" s="125" t="s">
        <v>93</v>
      </c>
      <c r="G40" s="126" t="s">
        <v>85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605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954</v>
      </c>
      <c r="D41" s="129" t="s">
        <v>955</v>
      </c>
      <c r="E41" s="130" t="s">
        <v>210</v>
      </c>
      <c r="F41" s="125" t="s">
        <v>376</v>
      </c>
      <c r="G41" s="126" t="s">
        <v>94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956</v>
      </c>
      <c r="D42" s="129" t="s">
        <v>957</v>
      </c>
      <c r="E42" s="130" t="s">
        <v>218</v>
      </c>
      <c r="F42" s="125" t="s">
        <v>182</v>
      </c>
      <c r="G42" s="126" t="s">
        <v>94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958</v>
      </c>
      <c r="D43" s="129" t="s">
        <v>959</v>
      </c>
      <c r="E43" s="130" t="s">
        <v>218</v>
      </c>
      <c r="F43" s="125" t="s">
        <v>960</v>
      </c>
      <c r="G43" s="126" t="s">
        <v>67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961</v>
      </c>
      <c r="D44" s="129" t="s">
        <v>962</v>
      </c>
      <c r="E44" s="130" t="s">
        <v>963</v>
      </c>
      <c r="F44" s="125" t="s">
        <v>964</v>
      </c>
      <c r="G44" s="126" t="s">
        <v>99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965</v>
      </c>
      <c r="D45" s="129" t="s">
        <v>966</v>
      </c>
      <c r="E45" s="130" t="s">
        <v>228</v>
      </c>
      <c r="F45" s="125" t="s">
        <v>166</v>
      </c>
      <c r="G45" s="126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967</v>
      </c>
      <c r="D46" s="129" t="s">
        <v>349</v>
      </c>
      <c r="E46" s="130" t="s">
        <v>228</v>
      </c>
      <c r="F46" s="125" t="s">
        <v>836</v>
      </c>
      <c r="G46" s="126" t="s">
        <v>85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968</v>
      </c>
      <c r="D47" s="129" t="s">
        <v>742</v>
      </c>
      <c r="E47" s="130" t="s">
        <v>549</v>
      </c>
      <c r="F47" s="125" t="s">
        <v>449</v>
      </c>
      <c r="G47" s="126" t="s">
        <v>109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969</v>
      </c>
      <c r="D48" s="129" t="s">
        <v>970</v>
      </c>
      <c r="E48" s="130" t="s">
        <v>549</v>
      </c>
      <c r="F48" s="125" t="s">
        <v>971</v>
      </c>
      <c r="G48" s="126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972</v>
      </c>
      <c r="D49" s="129" t="s">
        <v>973</v>
      </c>
      <c r="E49" s="130" t="s">
        <v>549</v>
      </c>
      <c r="F49" s="125" t="s">
        <v>974</v>
      </c>
      <c r="G49" s="126" t="s">
        <v>104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975</v>
      </c>
      <c r="D50" s="129" t="s">
        <v>834</v>
      </c>
      <c r="E50" s="130" t="s">
        <v>976</v>
      </c>
      <c r="F50" s="125" t="s">
        <v>977</v>
      </c>
      <c r="G50" s="126" t="s">
        <v>99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978</v>
      </c>
      <c r="D51" s="129" t="s">
        <v>106</v>
      </c>
      <c r="E51" s="130" t="s">
        <v>979</v>
      </c>
      <c r="F51" s="125" t="s">
        <v>166</v>
      </c>
      <c r="G51" s="126" t="s">
        <v>94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980</v>
      </c>
      <c r="D52" s="129" t="s">
        <v>704</v>
      </c>
      <c r="E52" s="130" t="s">
        <v>429</v>
      </c>
      <c r="F52" s="125" t="s">
        <v>981</v>
      </c>
      <c r="G52" s="126" t="s">
        <v>109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982</v>
      </c>
      <c r="D53" s="129" t="s">
        <v>983</v>
      </c>
      <c r="E53" s="130" t="s">
        <v>431</v>
      </c>
      <c r="F53" s="125" t="s">
        <v>984</v>
      </c>
      <c r="G53" s="126" t="s">
        <v>94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985</v>
      </c>
      <c r="D54" s="129" t="s">
        <v>986</v>
      </c>
      <c r="E54" s="130" t="s">
        <v>987</v>
      </c>
      <c r="F54" s="125" t="s">
        <v>988</v>
      </c>
      <c r="G54" s="126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605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989</v>
      </c>
      <c r="D55" s="129" t="s">
        <v>106</v>
      </c>
      <c r="E55" s="130" t="s">
        <v>987</v>
      </c>
      <c r="F55" s="125" t="s">
        <v>990</v>
      </c>
      <c r="G55" s="126" t="s">
        <v>104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605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991</v>
      </c>
      <c r="D56" s="129" t="s">
        <v>992</v>
      </c>
      <c r="E56" s="130" t="s">
        <v>875</v>
      </c>
      <c r="F56" s="125" t="s">
        <v>993</v>
      </c>
      <c r="G56" s="126" t="s">
        <v>94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605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994</v>
      </c>
      <c r="D57" s="129" t="s">
        <v>704</v>
      </c>
      <c r="E57" s="130" t="s">
        <v>995</v>
      </c>
      <c r="F57" s="125" t="s">
        <v>354</v>
      </c>
      <c r="G57" s="126" t="s">
        <v>67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605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996</v>
      </c>
      <c r="D58" s="129" t="s">
        <v>997</v>
      </c>
      <c r="E58" s="130" t="s">
        <v>254</v>
      </c>
      <c r="F58" s="125" t="s">
        <v>653</v>
      </c>
      <c r="G58" s="126" t="s">
        <v>118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605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998</v>
      </c>
      <c r="D59" s="129" t="s">
        <v>999</v>
      </c>
      <c r="E59" s="130" t="s">
        <v>254</v>
      </c>
      <c r="F59" s="125" t="s">
        <v>1000</v>
      </c>
      <c r="G59" s="126" t="s">
        <v>85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605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1001</v>
      </c>
      <c r="D60" s="129" t="s">
        <v>73</v>
      </c>
      <c r="E60" s="130" t="s">
        <v>254</v>
      </c>
      <c r="F60" s="125" t="s">
        <v>1002</v>
      </c>
      <c r="G60" s="126" t="s">
        <v>67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605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1003</v>
      </c>
      <c r="D61" s="129" t="s">
        <v>257</v>
      </c>
      <c r="E61" s="130" t="s">
        <v>254</v>
      </c>
      <c r="F61" s="125" t="s">
        <v>550</v>
      </c>
      <c r="G61" s="126" t="s">
        <v>104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605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1004</v>
      </c>
      <c r="D62" s="129" t="s">
        <v>1005</v>
      </c>
      <c r="E62" s="130" t="s">
        <v>438</v>
      </c>
      <c r="F62" s="125" t="s">
        <v>1006</v>
      </c>
      <c r="G62" s="126" t="s">
        <v>99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605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1007</v>
      </c>
      <c r="D63" s="129" t="s">
        <v>1008</v>
      </c>
      <c r="E63" s="130" t="s">
        <v>442</v>
      </c>
      <c r="F63" s="125" t="s">
        <v>1009</v>
      </c>
      <c r="G63" s="126" t="s">
        <v>94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605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1010</v>
      </c>
      <c r="D64" s="129" t="s">
        <v>1011</v>
      </c>
      <c r="E64" s="130" t="s">
        <v>734</v>
      </c>
      <c r="F64" s="125" t="s">
        <v>527</v>
      </c>
      <c r="G64" s="126" t="s">
        <v>94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605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1012</v>
      </c>
      <c r="D65" s="129" t="s">
        <v>1013</v>
      </c>
      <c r="E65" s="130" t="s">
        <v>598</v>
      </c>
      <c r="F65" s="125" t="s">
        <v>330</v>
      </c>
      <c r="G65" s="126" t="s">
        <v>85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605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1014</v>
      </c>
      <c r="D66" s="129" t="s">
        <v>106</v>
      </c>
      <c r="E66" s="130" t="s">
        <v>1015</v>
      </c>
      <c r="F66" s="125" t="s">
        <v>1016</v>
      </c>
      <c r="G66" s="126" t="s">
        <v>118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605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1017</v>
      </c>
      <c r="D67" s="129" t="s">
        <v>604</v>
      </c>
      <c r="E67" s="130" t="s">
        <v>263</v>
      </c>
      <c r="F67" s="125" t="s">
        <v>602</v>
      </c>
      <c r="G67" s="126" t="s">
        <v>94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605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58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32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67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TCTTe-n1</vt:lpstr>
      <vt:lpstr>TCTTe-n2</vt:lpstr>
      <vt:lpstr>TCTTe-n3</vt:lpstr>
      <vt:lpstr>TCTTe-n4</vt:lpstr>
      <vt:lpstr>TCTTe-n5</vt:lpstr>
      <vt:lpstr>TCTTe-n6</vt:lpstr>
      <vt:lpstr>'TCTTe-n1'!Print_Titles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2017-05-17T17:35:07Z</dcterms:modified>
</cp:coreProperties>
</file>