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OneDrive\NAM HOC 2019 - 2020\WEBSITE\Diem bao ve DATN khoa 2015\"/>
    </mc:Choice>
  </mc:AlternateContent>
  <bookViews>
    <workbookView xWindow="0" yWindow="0" windowWidth="20490" windowHeight="7275"/>
  </bookViews>
  <sheets>
    <sheet name="D15 MULTIMEDIA" sheetId="3" r:id="rId1"/>
  </sheets>
  <definedNames>
    <definedName name="_xlnm._FilterDatabase" localSheetId="0" hidden="1">'D15 MULTIMEDIA'!$A$7:$K$7</definedName>
    <definedName name="_xlnm.Print_Titles" localSheetId="0">'D15 MULTIMEDIA'!$3:$7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3" l="1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J82" i="3"/>
  <c r="J83" i="3"/>
  <c r="J84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101" i="3"/>
  <c r="J102" i="3"/>
  <c r="J103" i="3"/>
  <c r="J104" i="3"/>
  <c r="J105" i="3"/>
  <c r="J106" i="3"/>
  <c r="J107" i="3"/>
  <c r="J108" i="3"/>
  <c r="J109" i="3"/>
  <c r="J110" i="3"/>
  <c r="J111" i="3"/>
  <c r="J112" i="3"/>
  <c r="J113" i="3"/>
  <c r="J114" i="3"/>
  <c r="J115" i="3"/>
  <c r="J116" i="3"/>
  <c r="J117" i="3"/>
  <c r="J8" i="3"/>
  <c r="C118" i="3" l="1"/>
</calcChain>
</file>

<file path=xl/sharedStrings.xml><?xml version="1.0" encoding="utf-8"?>
<sst xmlns="http://schemas.openxmlformats.org/spreadsheetml/2006/main" count="455" uniqueCount="298">
  <si>
    <t xml:space="preserve">HỌC VIỆN CÔNG NGHỆ BƯU CHÍNH VIỄN THÔNG </t>
  </si>
  <si>
    <t>CỘNG HÒA XÃ HỘI CHỦ NGHĨA VIỆT NAM</t>
  </si>
  <si>
    <t>Độc lập - Tự do - Hạnh phúc</t>
  </si>
  <si>
    <t>TT</t>
  </si>
  <si>
    <t>Mã SV</t>
  </si>
  <si>
    <t>Họ và tên</t>
  </si>
  <si>
    <t>Lớp</t>
  </si>
  <si>
    <t>Điểm</t>
  </si>
  <si>
    <t>Ghi chú</t>
  </si>
  <si>
    <t>Hội đồng</t>
  </si>
  <si>
    <t>Danh sách gồm:</t>
  </si>
  <si>
    <t>Hương</t>
  </si>
  <si>
    <t>Mai</t>
  </si>
  <si>
    <t>Minh</t>
  </si>
  <si>
    <t>Giang</t>
  </si>
  <si>
    <t>Hồng</t>
  </si>
  <si>
    <t>Thắng</t>
  </si>
  <si>
    <t>Thành</t>
  </si>
  <si>
    <t>Sơn</t>
  </si>
  <si>
    <t>Huy</t>
  </si>
  <si>
    <t>Tuấn</t>
  </si>
  <si>
    <t>Hải</t>
  </si>
  <si>
    <t>Nam</t>
  </si>
  <si>
    <t>Long</t>
  </si>
  <si>
    <t>Hiếu</t>
  </si>
  <si>
    <t>Hà</t>
  </si>
  <si>
    <t>Đức</t>
  </si>
  <si>
    <t>Thảo</t>
  </si>
  <si>
    <t>Phương</t>
  </si>
  <si>
    <t xml:space="preserve">Nguyễn Ngọc </t>
  </si>
  <si>
    <t xml:space="preserve">Nguyễn Thị </t>
  </si>
  <si>
    <t>Hiệp</t>
  </si>
  <si>
    <t>Cường</t>
  </si>
  <si>
    <t>Linh</t>
  </si>
  <si>
    <t xml:space="preserve">Nguyễn Thành </t>
  </si>
  <si>
    <t>Đạt</t>
  </si>
  <si>
    <t>Anh</t>
  </si>
  <si>
    <t>Hưng</t>
  </si>
  <si>
    <t>Quang</t>
  </si>
  <si>
    <t>Tùng</t>
  </si>
  <si>
    <t>Hậu</t>
  </si>
  <si>
    <t xml:space="preserve">Nguyễn Đức </t>
  </si>
  <si>
    <t xml:space="preserve">Nguyễn Văn </t>
  </si>
  <si>
    <t>Nguyễn Ngọc</t>
  </si>
  <si>
    <t>Dương</t>
  </si>
  <si>
    <t>Quỳnh</t>
  </si>
  <si>
    <t xml:space="preserve">Trần Thị </t>
  </si>
  <si>
    <t>Trang</t>
  </si>
  <si>
    <t>HỘI ĐỒNG THI TỐT NGHIỆP NĂM 2019</t>
  </si>
  <si>
    <t>HỆ ĐẠI HỌC CHÍNH QUY NIÊN KHÓA 2015</t>
  </si>
  <si>
    <t>Duy</t>
  </si>
  <si>
    <t>Hạnh</t>
  </si>
  <si>
    <t xml:space="preserve">Lê Thị </t>
  </si>
  <si>
    <t xml:space="preserve">Nguyễn Minh </t>
  </si>
  <si>
    <t xml:space="preserve">Lê Anh </t>
  </si>
  <si>
    <t>Châu</t>
  </si>
  <si>
    <t xml:space="preserve">Nguyễn Anh </t>
  </si>
  <si>
    <t>Tú</t>
  </si>
  <si>
    <t xml:space="preserve">Nguyễn Tuấn </t>
  </si>
  <si>
    <t xml:space="preserve">Nguyễn Đình </t>
  </si>
  <si>
    <t>Nguyễn Công</t>
  </si>
  <si>
    <t>Dung</t>
  </si>
  <si>
    <t xml:space="preserve">Nguyễn Hoàng </t>
  </si>
  <si>
    <t xml:space="preserve">Nguyễn Hải </t>
  </si>
  <si>
    <t>Hoàn</t>
  </si>
  <si>
    <t xml:space="preserve">Phạm Thị </t>
  </si>
  <si>
    <t xml:space="preserve">Dương Thị </t>
  </si>
  <si>
    <t>Thanh</t>
  </si>
  <si>
    <t>Trung</t>
  </si>
  <si>
    <t>BẢNG ĐIỂM BẢO VỆ ĐỒ ÁN TỐT NGHIỆP NGÀNH CÔNG NGHỆ ĐA PHƯƠNG TIỆN
VÀ NGÀNH TRUYỀN THÔNG ĐA PHƯƠNG TIỆN</t>
  </si>
  <si>
    <t>B15DCPT263</t>
  </si>
  <si>
    <t xml:space="preserve">Lưu Thanh </t>
  </si>
  <si>
    <t>D15TKDPT02</t>
  </si>
  <si>
    <t>B15DCPT085</t>
  </si>
  <si>
    <t>D15TKDPT03</t>
  </si>
  <si>
    <t>B15DCPT206</t>
  </si>
  <si>
    <t xml:space="preserve">Lê Thanh </t>
  </si>
  <si>
    <t>D15TKDPT01</t>
  </si>
  <si>
    <t>B15DCPT045</t>
  </si>
  <si>
    <t xml:space="preserve">Trịnh Minh </t>
  </si>
  <si>
    <t>B15DCPT212</t>
  </si>
  <si>
    <t xml:space="preserve">Trương Thị </t>
  </si>
  <si>
    <t>B15DCPT144</t>
  </si>
  <si>
    <t xml:space="preserve">Tạ Thị Thanh </t>
  </si>
  <si>
    <t>B15DCPT161</t>
  </si>
  <si>
    <t xml:space="preserve">Đào Nhật </t>
  </si>
  <si>
    <t>D15TKPT01</t>
  </si>
  <si>
    <t>B15DCPT182</t>
  </si>
  <si>
    <t xml:space="preserve">Trịnh Thị </t>
  </si>
  <si>
    <t>Phượng</t>
  </si>
  <si>
    <t>B15DCPT174</t>
  </si>
  <si>
    <t xml:space="preserve">Trần Thị Tuyết </t>
  </si>
  <si>
    <t>Nhung</t>
  </si>
  <si>
    <t>B15DCPT054</t>
  </si>
  <si>
    <t xml:space="preserve">Trần Thị Hồng </t>
  </si>
  <si>
    <t>Duyên</t>
  </si>
  <si>
    <t>B15DCPT169</t>
  </si>
  <si>
    <t>Ngoãn</t>
  </si>
  <si>
    <t>B15DCPT147</t>
  </si>
  <si>
    <t xml:space="preserve">Đặng Thị Hồng </t>
  </si>
  <si>
    <t>B15DCPT083</t>
  </si>
  <si>
    <t xml:space="preserve">Chu Quang </t>
  </si>
  <si>
    <t>B15DCPT225</t>
  </si>
  <si>
    <t>Thủy</t>
  </si>
  <si>
    <t>B15DCPT218</t>
  </si>
  <si>
    <t xml:space="preserve">Chu Thị </t>
  </si>
  <si>
    <t>Thu</t>
  </si>
  <si>
    <t>B15DCPT124</t>
  </si>
  <si>
    <t>Khôi</t>
  </si>
  <si>
    <t>B15DCPT154</t>
  </si>
  <si>
    <t xml:space="preserve">Đoàn Hải </t>
  </si>
  <si>
    <t>B15DCPT209</t>
  </si>
  <si>
    <t xml:space="preserve">Nguyễn Trung </t>
  </si>
  <si>
    <t>B15DCPT239</t>
  </si>
  <si>
    <t xml:space="preserve">Trần Hà </t>
  </si>
  <si>
    <t>B15DCPT051</t>
  </si>
  <si>
    <t xml:space="preserve">Đào Khánh </t>
  </si>
  <si>
    <t>B15DCPT223</t>
  </si>
  <si>
    <t>Thương</t>
  </si>
  <si>
    <t>D15TKDPT2</t>
  </si>
  <si>
    <t>B15DCPT242</t>
  </si>
  <si>
    <t>B15DCPT253</t>
  </si>
  <si>
    <t xml:space="preserve">Đỗ Thị Khả </t>
  </si>
  <si>
    <t>B15DCPT173</t>
  </si>
  <si>
    <t xml:space="preserve">Nguyễn Thị Tâm </t>
  </si>
  <si>
    <t>Như</t>
  </si>
  <si>
    <t>B15DCPT111</t>
  </si>
  <si>
    <t>Hường</t>
  </si>
  <si>
    <t>B15DCPT018</t>
  </si>
  <si>
    <t>Bính</t>
  </si>
  <si>
    <t>B15DCPT222</t>
  </si>
  <si>
    <t xml:space="preserve">Bùi Thị Thu </t>
  </si>
  <si>
    <t>B15DCPT219</t>
  </si>
  <si>
    <t>Thư</t>
  </si>
  <si>
    <t>B15DCPT257</t>
  </si>
  <si>
    <t xml:space="preserve">B15DCPT275 </t>
  </si>
  <si>
    <t xml:space="preserve">Đặng Hưng </t>
  </si>
  <si>
    <t>Yên</t>
  </si>
  <si>
    <t>B15DCPT090</t>
  </si>
  <si>
    <t xml:space="preserve">Quách Đức </t>
  </si>
  <si>
    <t>B15DCPT177</t>
  </si>
  <si>
    <t>Nguyễn Bá</t>
  </si>
  <si>
    <t>Ninh</t>
  </si>
  <si>
    <t>B15DCPT097</t>
  </si>
  <si>
    <t>Nguyễn Thu</t>
  </si>
  <si>
    <t>Hòa</t>
  </si>
  <si>
    <t>B15DCTT001</t>
  </si>
  <si>
    <t>Hoàng Việt</t>
  </si>
  <si>
    <t>D15CQTT01-B</t>
  </si>
  <si>
    <t>B15DCTT003</t>
  </si>
  <si>
    <t>Mai Ngọc</t>
  </si>
  <si>
    <t>Ánh</t>
  </si>
  <si>
    <t>B15DCTT015</t>
  </si>
  <si>
    <t>Lê Thanh Thái</t>
  </si>
  <si>
    <t>B15DCTT019</t>
  </si>
  <si>
    <t>Lại Thị Mỹ</t>
  </si>
  <si>
    <t>Hạ</t>
  </si>
  <si>
    <t>B15DCTT021</t>
  </si>
  <si>
    <t>Phạm Thị</t>
  </si>
  <si>
    <t>B15DCTT023</t>
  </si>
  <si>
    <t>Hiên</t>
  </si>
  <si>
    <t>B15DCTT027</t>
  </si>
  <si>
    <t>Đào Thanh</t>
  </si>
  <si>
    <t>Hoa</t>
  </si>
  <si>
    <t>B15DCTT029</t>
  </si>
  <si>
    <t>Vương Thị</t>
  </si>
  <si>
    <t>B15DCTT039</t>
  </si>
  <si>
    <t>Nguyễn Thị</t>
  </si>
  <si>
    <t>Huyền</t>
  </si>
  <si>
    <t>B15DCTT041</t>
  </si>
  <si>
    <t>Trần Minh</t>
  </si>
  <si>
    <t>B15DCTT047</t>
  </si>
  <si>
    <t>Đào Hữu</t>
  </si>
  <si>
    <t>B15DCTT049</t>
  </si>
  <si>
    <t>Bùi Quang</t>
  </si>
  <si>
    <t>B15DCTT057</t>
  </si>
  <si>
    <t>Lê Thị Thùy</t>
  </si>
  <si>
    <t>B15DCTT059</t>
  </si>
  <si>
    <t>Phạm Lan</t>
  </si>
  <si>
    <t>B15DCTT067</t>
  </si>
  <si>
    <t>Nguyễn Đức</t>
  </si>
  <si>
    <t>Thái (quốc</t>
  </si>
  <si>
    <t>B15DCTT071</t>
  </si>
  <si>
    <t>Trần Thị Minh</t>
  </si>
  <si>
    <t>Thúy</t>
  </si>
  <si>
    <t>B15DCTT077</t>
  </si>
  <si>
    <t>Đỗ Thị Huyền</t>
  </si>
  <si>
    <t>B15DCTT075</t>
  </si>
  <si>
    <t>Nguyễn Thị Thu</t>
  </si>
  <si>
    <t>B15DCTT085</t>
  </si>
  <si>
    <t>Hoàng Thị</t>
  </si>
  <si>
    <t>Uyên</t>
  </si>
  <si>
    <t>B15DCTT087</t>
  </si>
  <si>
    <t>Nguyễn Thị Hải</t>
  </si>
  <si>
    <t>Yến</t>
  </si>
  <si>
    <t>B15DCTT002</t>
  </si>
  <si>
    <t>Trần Thị Vân</t>
  </si>
  <si>
    <t>D15CQTT02-B</t>
  </si>
  <si>
    <t>B15DCTT006</t>
  </si>
  <si>
    <t>Đặng Thị Ngọc</t>
  </si>
  <si>
    <t>B15DCTT014</t>
  </si>
  <si>
    <t>Nguyễn Thị Thùy</t>
  </si>
  <si>
    <t>B15DCTT010</t>
  </si>
  <si>
    <t>Vũ Lê</t>
  </si>
  <si>
    <t>B15DCTT012</t>
  </si>
  <si>
    <t>Lê Hồng</t>
  </si>
  <si>
    <t>B15DCTT020</t>
  </si>
  <si>
    <t>Nguyễn Văn</t>
  </si>
  <si>
    <t>B15DCTT022</t>
  </si>
  <si>
    <t>B15DCTT024</t>
  </si>
  <si>
    <t>Hiền</t>
  </si>
  <si>
    <t>B15DCTT028</t>
  </si>
  <si>
    <t>B15DCTT032</t>
  </si>
  <si>
    <t>Phan Thị</t>
  </si>
  <si>
    <t>B15DCTT040</t>
  </si>
  <si>
    <t>B15DCTT036</t>
  </si>
  <si>
    <t>Bùi Thị</t>
  </si>
  <si>
    <t>B15DCTT042</t>
  </si>
  <si>
    <t>Trần Hồng</t>
  </si>
  <si>
    <t>Khanh</t>
  </si>
  <si>
    <t>B15DCTT046</t>
  </si>
  <si>
    <t>Bùi Thị Mỹ</t>
  </si>
  <si>
    <t>B15DCTT044</t>
  </si>
  <si>
    <t>B15DCTT050</t>
  </si>
  <si>
    <t>Nguyễn Quang</t>
  </si>
  <si>
    <t>B15DCTT056</t>
  </si>
  <si>
    <t>Phạm Thị Hàn</t>
  </si>
  <si>
    <t>Nhi</t>
  </si>
  <si>
    <t>B15DCTT060</t>
  </si>
  <si>
    <t>Nguyễn Hoàng</t>
  </si>
  <si>
    <t>B15DCTT062</t>
  </si>
  <si>
    <t>Lê Thị Như</t>
  </si>
  <si>
    <t>B15DCTT074</t>
  </si>
  <si>
    <t>Bùi Quốc</t>
  </si>
  <si>
    <t>Toản</t>
  </si>
  <si>
    <t>B15DCTT080</t>
  </si>
  <si>
    <t>Nguyễn Minh</t>
  </si>
  <si>
    <t>B15DCTT070</t>
  </si>
  <si>
    <t>B15DCTT068</t>
  </si>
  <si>
    <t>Đàm Minh</t>
  </si>
  <si>
    <t>B15DCTT076</t>
  </si>
  <si>
    <t>Lê Thị</t>
  </si>
  <si>
    <t>B15DCTT078</t>
  </si>
  <si>
    <t>Nguyễn Thị Ngọc</t>
  </si>
  <si>
    <t>Trinh</t>
  </si>
  <si>
    <t>B15DCTT086</t>
  </si>
  <si>
    <t>Ngô Thị</t>
  </si>
  <si>
    <t>Vân</t>
  </si>
  <si>
    <t>B15DCTT088</t>
  </si>
  <si>
    <t>B15DCPT114</t>
  </si>
  <si>
    <t>D15PTDPT</t>
  </si>
  <si>
    <t>B15DCPT145</t>
  </si>
  <si>
    <t>B15DCPT002</t>
  </si>
  <si>
    <t xml:space="preserve">Nguyễn Phương </t>
  </si>
  <si>
    <t>B15DCPT094</t>
  </si>
  <si>
    <t>B15DCPT194</t>
  </si>
  <si>
    <t xml:space="preserve">Nguyễn Hồng </t>
  </si>
  <si>
    <t>B15DCPT104</t>
  </si>
  <si>
    <t xml:space="preserve">Phạm Thị Thu </t>
  </si>
  <si>
    <t>Huế</t>
  </si>
  <si>
    <t>B15DCPT028</t>
  </si>
  <si>
    <t xml:space="preserve">Nguyễn Lê Tuấn </t>
  </si>
  <si>
    <t>B15DCPT091</t>
  </si>
  <si>
    <t>B15DCPT116</t>
  </si>
  <si>
    <t>B15DCPT224</t>
  </si>
  <si>
    <t>B15DCPT063</t>
  </si>
  <si>
    <t xml:space="preserve">Nguyễn Thị Thu </t>
  </si>
  <si>
    <t>B15DCPT009</t>
  </si>
  <si>
    <t xml:space="preserve">Nguyễn Thị Ngọc </t>
  </si>
  <si>
    <t>B15DCPT050</t>
  </si>
  <si>
    <t>B15DCPT079</t>
  </si>
  <si>
    <t xml:space="preserve">Lê Thị Thu </t>
  </si>
  <si>
    <t>B15DCPT047</t>
  </si>
  <si>
    <t>B15DCPT122</t>
  </si>
  <si>
    <t>B15DCPT163</t>
  </si>
  <si>
    <t>B15DCPT064</t>
  </si>
  <si>
    <t>B15DCPT074</t>
  </si>
  <si>
    <t>B15DCPT082</t>
  </si>
  <si>
    <t xml:space="preserve">Vũ Hoàng </t>
  </si>
  <si>
    <t>B15DCPT136</t>
  </si>
  <si>
    <t>B15DCPT056</t>
  </si>
  <si>
    <t xml:space="preserve">Chu Minh </t>
  </si>
  <si>
    <t>B15DCPT038</t>
  </si>
  <si>
    <t xml:space="preserve">Giáp Văn </t>
  </si>
  <si>
    <t>Đoàn</t>
  </si>
  <si>
    <t>B15DCPT1047</t>
  </si>
  <si>
    <t xml:space="preserve">Lê Xuân </t>
  </si>
  <si>
    <t>B15DCPT078</t>
  </si>
  <si>
    <t>B15DCPT277</t>
  </si>
  <si>
    <t xml:space="preserve">Hồ Hải </t>
  </si>
  <si>
    <t>B15DCPT004</t>
  </si>
  <si>
    <t xml:space="preserve">Đoàn Thị Lan </t>
  </si>
  <si>
    <t>B15DCPT066</t>
  </si>
  <si>
    <t xml:space="preserve">Đỗ Thị </t>
  </si>
  <si>
    <t>B15DCPT186</t>
  </si>
  <si>
    <t xml:space="preserve">Đỗ Ngọc </t>
  </si>
  <si>
    <t>B15DCPT062</t>
  </si>
  <si>
    <t>Không đủ điều kiện bảo vệ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</si>
</sst>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3" x14ac:knownFonts="1">
    <font>
      <sz val="10"/>
      <name val="Arial"/>
      <family val="2"/>
    </font>
    <font>
      <sz val="10"/>
      <name val="Times New Roman"/>
      <family val="1"/>
    </font>
    <font>
      <sz val="12"/>
      <name val="Times New Roman"/>
      <family val="1"/>
    </font>
    <font>
      <sz val="10"/>
      <color theme="0"/>
      <name val="Arial"/>
      <family val="2"/>
    </font>
    <font>
      <sz val="9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sz val="10"/>
      <color theme="0"/>
      <name val="Times New Roman"/>
      <family val="1"/>
    </font>
    <font>
      <b/>
      <sz val="13"/>
      <name val="Times New Roman"/>
      <family val="1"/>
    </font>
    <font>
      <sz val="11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sz val="11"/>
      <name val="Times New Roman"/>
      <family val="2"/>
    </font>
    <font>
      <b/>
      <sz val="11"/>
      <name val="Times New Roman"/>
      <family val="2"/>
    </font>
    <font>
      <sz val="10"/>
      <name val="Times New Roman"/>
      <family val="2"/>
    </font>
    <font>
      <b/>
      <sz val="11"/>
      <name val="Times New Roman"/>
      <family val="1"/>
      <charset val="163"/>
    </font>
    <font>
      <sz val="11"/>
      <color theme="0"/>
      <name val="Times New Roman"/>
      <family val="1"/>
    </font>
    <font>
      <sz val="11"/>
      <name val="Arial"/>
      <family val="2"/>
    </font>
    <font>
      <b/>
      <sz val="10"/>
      <name val="Arial"/>
      <family val="2"/>
      <charset val="163"/>
    </font>
    <font>
      <b/>
      <i/>
      <sz val="12"/>
      <name val="Times New Roman"/>
      <family val="1"/>
    </font>
    <font>
      <sz val="13"/>
      <name val="Times New Roman"/>
      <family val="1"/>
    </font>
    <font>
      <sz val="13"/>
      <color theme="0"/>
      <name val="Times New Roman"/>
      <family val="1"/>
    </font>
    <font>
      <sz val="13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87">
    <xf numFmtId="0" fontId="0" fillId="0" borderId="0" xfId="0"/>
    <xf numFmtId="0" fontId="1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1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164" fontId="6" fillId="0" borderId="0" xfId="0" applyNumberFormat="1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9" fillId="0" borderId="8" xfId="0" quotePrefix="1" applyFont="1" applyFill="1" applyBorder="1" applyAlignment="1">
      <alignment horizontal="center" vertical="center"/>
    </xf>
    <xf numFmtId="2" fontId="15" fillId="0" borderId="11" xfId="0" applyNumberFormat="1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13" fillId="0" borderId="8" xfId="0" quotePrefix="1" applyFont="1" applyFill="1" applyBorder="1" applyAlignment="1" applyProtection="1">
      <alignment horizontal="center" vertical="center"/>
    </xf>
    <xf numFmtId="0" fontId="1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9" fillId="0" borderId="11" xfId="0" quotePrefix="1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left" vertical="center" wrapText="1"/>
    </xf>
    <xf numFmtId="0" fontId="13" fillId="0" borderId="13" xfId="0" applyFont="1" applyFill="1" applyBorder="1" applyAlignment="1">
      <alignment horizontal="left" vertical="center"/>
    </xf>
    <xf numFmtId="0" fontId="14" fillId="0" borderId="11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/>
    </xf>
    <xf numFmtId="0" fontId="13" fillId="0" borderId="11" xfId="0" quotePrefix="1" applyFont="1" applyFill="1" applyBorder="1" applyAlignment="1" applyProtection="1">
      <alignment horizontal="center" vertical="center"/>
    </xf>
    <xf numFmtId="2" fontId="14" fillId="0" borderId="11" xfId="0" applyNumberFormat="1" applyFont="1" applyFill="1" applyBorder="1" applyAlignment="1">
      <alignment horizontal="center" vertical="center" wrapText="1"/>
    </xf>
    <xf numFmtId="2" fontId="11" fillId="0" borderId="11" xfId="0" applyNumberFormat="1" applyFont="1" applyFill="1" applyBorder="1" applyAlignment="1">
      <alignment horizontal="center" vertical="center"/>
    </xf>
    <xf numFmtId="2" fontId="9" fillId="0" borderId="11" xfId="0" applyNumberFormat="1" applyFont="1" applyFill="1" applyBorder="1" applyAlignment="1">
      <alignment horizontal="center" vertical="center"/>
    </xf>
    <xf numFmtId="0" fontId="12" fillId="0" borderId="12" xfId="1" applyFont="1" applyFill="1" applyBorder="1" applyAlignment="1">
      <alignment horizontal="center" vertical="center"/>
    </xf>
    <xf numFmtId="0" fontId="12" fillId="0" borderId="12" xfId="1" applyFont="1" applyFill="1" applyBorder="1" applyAlignment="1">
      <alignment horizontal="left" vertical="center" wrapText="1"/>
    </xf>
    <xf numFmtId="0" fontId="13" fillId="0" borderId="13" xfId="1" applyFont="1" applyFill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3" fillId="0" borderId="0" xfId="0" applyFont="1" applyFill="1"/>
    <xf numFmtId="0" fontId="0" fillId="0" borderId="0" xfId="0" applyFont="1" applyFill="1"/>
    <xf numFmtId="0" fontId="18" fillId="0" borderId="0" xfId="0" applyFont="1" applyFill="1"/>
    <xf numFmtId="0" fontId="9" fillId="0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0" fillId="0" borderId="0" xfId="0" applyFont="1"/>
    <xf numFmtId="0" fontId="1" fillId="0" borderId="0" xfId="0" applyFont="1" applyFill="1" applyAlignment="1">
      <alignment horizontal="center" vertical="center"/>
    </xf>
    <xf numFmtId="0" fontId="19" fillId="0" borderId="0" xfId="0" applyFont="1" applyFill="1" applyBorder="1" applyAlignment="1">
      <alignment horizontal="left"/>
    </xf>
    <xf numFmtId="0" fontId="12" fillId="0" borderId="9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left" vertical="center" wrapText="1"/>
    </xf>
    <xf numFmtId="0" fontId="13" fillId="0" borderId="10" xfId="0" applyFont="1" applyFill="1" applyBorder="1" applyAlignment="1">
      <alignment horizontal="left" vertical="center"/>
    </xf>
    <xf numFmtId="0" fontId="9" fillId="0" borderId="14" xfId="0" quotePrefix="1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/>
    </xf>
    <xf numFmtId="2" fontId="14" fillId="0" borderId="8" xfId="0" applyNumberFormat="1" applyFont="1" applyFill="1" applyBorder="1" applyAlignment="1">
      <alignment horizontal="center" vertical="center" wrapText="1"/>
    </xf>
    <xf numFmtId="0" fontId="21" fillId="0" borderId="0" xfId="0" applyFont="1" applyFill="1" applyAlignment="1">
      <alignment vertical="center"/>
    </xf>
    <xf numFmtId="0" fontId="20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13" fillId="0" borderId="14" xfId="0" quotePrefix="1" applyFont="1" applyFill="1" applyBorder="1" applyAlignment="1" applyProtection="1">
      <alignment horizontal="center" vertical="center"/>
    </xf>
    <xf numFmtId="2" fontId="9" fillId="0" borderId="0" xfId="0" applyNumberFormat="1" applyFont="1" applyAlignment="1">
      <alignment vertical="center"/>
    </xf>
    <xf numFmtId="0" fontId="12" fillId="0" borderId="15" xfId="0" applyFont="1" applyFill="1" applyBorder="1" applyAlignment="1">
      <alignment horizontal="center" vertical="center"/>
    </xf>
    <xf numFmtId="0" fontId="12" fillId="0" borderId="15" xfId="0" applyFont="1" applyFill="1" applyBorder="1" applyAlignment="1">
      <alignment horizontal="left" vertical="center" wrapText="1"/>
    </xf>
    <xf numFmtId="0" fontId="13" fillId="0" borderId="16" xfId="0" applyFont="1" applyFill="1" applyBorder="1" applyAlignment="1">
      <alignment horizontal="left" vertical="center"/>
    </xf>
    <xf numFmtId="2" fontId="14" fillId="0" borderId="14" xfId="0" applyNumberFormat="1" applyFont="1" applyFill="1" applyBorder="1" applyAlignment="1">
      <alignment horizontal="center" vertical="center" wrapText="1"/>
    </xf>
    <xf numFmtId="2" fontId="11" fillId="0" borderId="14" xfId="0" applyNumberFormat="1" applyFont="1" applyFill="1" applyBorder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wrapText="1"/>
    </xf>
    <xf numFmtId="0" fontId="8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0" fillId="0" borderId="2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right"/>
    </xf>
    <xf numFmtId="164" fontId="6" fillId="0" borderId="2" xfId="0" applyNumberFormat="1" applyFont="1" applyFill="1" applyBorder="1" applyAlignment="1">
      <alignment horizontal="center" vertical="center"/>
    </xf>
    <xf numFmtId="164" fontId="6" fillId="0" borderId="5" xfId="0" applyNumberFormat="1" applyFont="1" applyFill="1" applyBorder="1" applyAlignment="1">
      <alignment horizontal="center" vertical="center"/>
    </xf>
  </cellXfs>
  <cellStyles count="2">
    <cellStyle name="Normal" xfId="0" builtinId="0"/>
    <cellStyle name="Normal 4" xfId="1"/>
  </cellStyles>
  <dxfs count="1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1</xdr:row>
      <xdr:rowOff>238125</xdr:rowOff>
    </xdr:from>
    <xdr:to>
      <xdr:col>2</xdr:col>
      <xdr:colOff>790575</xdr:colOff>
      <xdr:row>1</xdr:row>
      <xdr:rowOff>238125</xdr:rowOff>
    </xdr:to>
    <xdr:cxnSp macro="">
      <xdr:nvCxnSpPr>
        <xdr:cNvPr id="5" name="Straight Connector 4"/>
        <xdr:cNvCxnSpPr/>
      </xdr:nvCxnSpPr>
      <xdr:spPr>
        <a:xfrm>
          <a:off x="1171575" y="609600"/>
          <a:ext cx="100965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594446</xdr:colOff>
      <xdr:row>1</xdr:row>
      <xdr:rowOff>238125</xdr:rowOff>
    </xdr:from>
    <xdr:to>
      <xdr:col>6</xdr:col>
      <xdr:colOff>1095375</xdr:colOff>
      <xdr:row>1</xdr:row>
      <xdr:rowOff>238125</xdr:rowOff>
    </xdr:to>
    <xdr:cxnSp macro="">
      <xdr:nvCxnSpPr>
        <xdr:cNvPr id="7" name="Straight Connector 6"/>
        <xdr:cNvCxnSpPr/>
      </xdr:nvCxnSpPr>
      <xdr:spPr>
        <a:xfrm>
          <a:off x="4109171" y="609600"/>
          <a:ext cx="1910629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K132"/>
  <sheetViews>
    <sheetView tabSelected="1" zoomScaleNormal="100" workbookViewId="0">
      <selection activeCell="A4" sqref="A4:G4"/>
    </sheetView>
  </sheetViews>
  <sheetFormatPr defaultRowHeight="15.75" x14ac:dyDescent="0.2"/>
  <cols>
    <col min="1" max="1" width="5.5703125" style="40" customWidth="1"/>
    <col min="2" max="2" width="15.28515625" style="13" customWidth="1"/>
    <col min="3" max="3" width="18" style="41" customWidth="1"/>
    <col min="4" max="4" width="13.85546875" style="42" customWidth="1"/>
    <col min="5" max="5" width="12.7109375" style="43" customWidth="1"/>
    <col min="6" max="6" width="8.42578125" style="7" customWidth="1"/>
    <col min="7" max="7" width="26" style="46" customWidth="1"/>
    <col min="8" max="8" width="13.140625" style="8" customWidth="1"/>
    <col min="9" max="9" width="9.140625" style="12"/>
    <col min="10" max="11" width="9.140625" style="44"/>
    <col min="12" max="16384" width="9.140625" style="45"/>
  </cols>
  <sheetData>
    <row r="1" spans="1:11" s="3" customFormat="1" ht="29.25" customHeight="1" x14ac:dyDescent="0.2">
      <c r="A1" s="69" t="s">
        <v>0</v>
      </c>
      <c r="B1" s="69"/>
      <c r="C1" s="69"/>
      <c r="D1" s="69"/>
      <c r="E1" s="67" t="s">
        <v>1</v>
      </c>
      <c r="F1" s="67"/>
      <c r="G1" s="67"/>
      <c r="H1" s="1"/>
      <c r="I1" s="2"/>
    </row>
    <row r="2" spans="1:11" s="3" customFormat="1" ht="20.25" customHeight="1" x14ac:dyDescent="0.2">
      <c r="A2" s="70" t="s">
        <v>48</v>
      </c>
      <c r="B2" s="70"/>
      <c r="C2" s="70"/>
      <c r="D2" s="70"/>
      <c r="E2" s="68" t="s">
        <v>2</v>
      </c>
      <c r="F2" s="68"/>
      <c r="G2" s="68"/>
      <c r="H2" s="1"/>
      <c r="I2" s="2"/>
    </row>
    <row r="3" spans="1:11" s="56" customFormat="1" ht="39.75" customHeight="1" x14ac:dyDescent="0.25">
      <c r="A3" s="65" t="s">
        <v>69</v>
      </c>
      <c r="B3" s="66"/>
      <c r="C3" s="66"/>
      <c r="D3" s="66"/>
      <c r="E3" s="66"/>
      <c r="F3" s="66"/>
      <c r="G3" s="66"/>
      <c r="H3" s="10"/>
      <c r="I3" s="54"/>
      <c r="J3" s="55"/>
      <c r="K3" s="55"/>
    </row>
    <row r="4" spans="1:11" s="3" customFormat="1" ht="23.25" customHeight="1" x14ac:dyDescent="0.2">
      <c r="A4" s="64" t="s">
        <v>49</v>
      </c>
      <c r="B4" s="64"/>
      <c r="C4" s="64"/>
      <c r="D4" s="64"/>
      <c r="E4" s="64"/>
      <c r="F4" s="64"/>
      <c r="G4" s="64"/>
      <c r="H4" s="11"/>
      <c r="I4" s="9"/>
      <c r="J4" s="1"/>
      <c r="K4" s="1"/>
    </row>
    <row r="5" spans="1:11" s="3" customFormat="1" ht="8.25" customHeight="1" x14ac:dyDescent="0.2">
      <c r="A5" s="71"/>
      <c r="B5" s="71"/>
      <c r="C5" s="71"/>
      <c r="D5" s="6"/>
      <c r="E5" s="46"/>
      <c r="F5" s="7"/>
      <c r="G5" s="46"/>
      <c r="H5" s="8"/>
      <c r="I5" s="9"/>
      <c r="J5" s="1"/>
      <c r="K5" s="1"/>
    </row>
    <row r="6" spans="1:11" s="14" customFormat="1" ht="18" customHeight="1" x14ac:dyDescent="0.2">
      <c r="A6" s="72" t="s">
        <v>3</v>
      </c>
      <c r="B6" s="74" t="s">
        <v>4</v>
      </c>
      <c r="C6" s="76" t="s">
        <v>5</v>
      </c>
      <c r="D6" s="77"/>
      <c r="E6" s="74" t="s">
        <v>6</v>
      </c>
      <c r="F6" s="85" t="s">
        <v>7</v>
      </c>
      <c r="G6" s="80" t="s">
        <v>8</v>
      </c>
      <c r="H6" s="82" t="s">
        <v>9</v>
      </c>
      <c r="I6" s="12"/>
      <c r="J6" s="13"/>
      <c r="K6" s="13"/>
    </row>
    <row r="7" spans="1:11" s="14" customFormat="1" ht="18" customHeight="1" x14ac:dyDescent="0.2">
      <c r="A7" s="73"/>
      <c r="B7" s="75"/>
      <c r="C7" s="78"/>
      <c r="D7" s="79"/>
      <c r="E7" s="75"/>
      <c r="F7" s="86"/>
      <c r="G7" s="81"/>
      <c r="H7" s="83"/>
      <c r="I7" s="12"/>
      <c r="J7" s="13"/>
      <c r="K7" s="13"/>
    </row>
    <row r="8" spans="1:11" s="21" customFormat="1" ht="20.25" customHeight="1" x14ac:dyDescent="0.2">
      <c r="A8" s="15">
        <v>1</v>
      </c>
      <c r="B8" s="48" t="s">
        <v>290</v>
      </c>
      <c r="C8" s="49" t="s">
        <v>291</v>
      </c>
      <c r="D8" s="50" t="s">
        <v>36</v>
      </c>
      <c r="E8" s="53" t="s">
        <v>74</v>
      </c>
      <c r="F8" s="16">
        <v>9.2285714285714278</v>
      </c>
      <c r="G8" s="17"/>
      <c r="H8" s="18">
        <v>5</v>
      </c>
      <c r="I8" s="19">
        <v>1</v>
      </c>
      <c r="J8" s="58">
        <f>ROUND(F8,2)</f>
        <v>9.23</v>
      </c>
      <c r="K8" s="20"/>
    </row>
    <row r="9" spans="1:11" s="21" customFormat="1" ht="20.25" customHeight="1" x14ac:dyDescent="0.2">
      <c r="A9" s="22">
        <v>2</v>
      </c>
      <c r="B9" s="23" t="s">
        <v>146</v>
      </c>
      <c r="C9" s="24" t="s">
        <v>147</v>
      </c>
      <c r="D9" s="25" t="s">
        <v>36</v>
      </c>
      <c r="E9" s="29" t="s">
        <v>148</v>
      </c>
      <c r="F9" s="30">
        <v>8.7142857142857135</v>
      </c>
      <c r="G9" s="31"/>
      <c r="H9" s="28">
        <v>2</v>
      </c>
      <c r="I9" s="19">
        <v>1</v>
      </c>
      <c r="J9" s="58">
        <f t="shared" ref="J9:J72" si="0">ROUND(F9,2)</f>
        <v>8.7100000000000009</v>
      </c>
      <c r="K9" s="20"/>
    </row>
    <row r="10" spans="1:11" s="21" customFormat="1" ht="20.25" customHeight="1" x14ac:dyDescent="0.2">
      <c r="A10" s="22">
        <v>3</v>
      </c>
      <c r="B10" s="23" t="s">
        <v>252</v>
      </c>
      <c r="C10" s="24" t="s">
        <v>253</v>
      </c>
      <c r="D10" s="25" t="s">
        <v>36</v>
      </c>
      <c r="E10" s="29" t="s">
        <v>119</v>
      </c>
      <c r="F10" s="16">
        <v>9.1142857142857139</v>
      </c>
      <c r="G10" s="27"/>
      <c r="H10" s="28">
        <v>4</v>
      </c>
      <c r="I10" s="19">
        <v>1</v>
      </c>
      <c r="J10" s="58">
        <f t="shared" si="0"/>
        <v>9.11</v>
      </c>
      <c r="K10" s="20"/>
    </row>
    <row r="11" spans="1:11" s="21" customFormat="1" ht="20.25" customHeight="1" x14ac:dyDescent="0.2">
      <c r="A11" s="22">
        <v>4</v>
      </c>
      <c r="B11" s="23" t="s">
        <v>267</v>
      </c>
      <c r="C11" s="24" t="s">
        <v>268</v>
      </c>
      <c r="D11" s="25" t="s">
        <v>36</v>
      </c>
      <c r="E11" s="26" t="s">
        <v>74</v>
      </c>
      <c r="F11" s="16">
        <v>8.7571428571428562</v>
      </c>
      <c r="G11" s="27"/>
      <c r="H11" s="28">
        <v>4</v>
      </c>
      <c r="I11" s="19">
        <v>1</v>
      </c>
      <c r="J11" s="58">
        <f t="shared" si="0"/>
        <v>8.76</v>
      </c>
      <c r="K11" s="20"/>
    </row>
    <row r="12" spans="1:11" s="21" customFormat="1" ht="20.25" customHeight="1" x14ac:dyDescent="0.2">
      <c r="A12" s="22">
        <v>5</v>
      </c>
      <c r="B12" s="23" t="s">
        <v>195</v>
      </c>
      <c r="C12" s="24" t="s">
        <v>196</v>
      </c>
      <c r="D12" s="25" t="s">
        <v>36</v>
      </c>
      <c r="E12" s="26" t="s">
        <v>197</v>
      </c>
      <c r="F12" s="30">
        <v>8.2142857142857135</v>
      </c>
      <c r="G12" s="27"/>
      <c r="H12" s="28">
        <v>2</v>
      </c>
      <c r="I12" s="19">
        <v>1</v>
      </c>
      <c r="J12" s="58">
        <f t="shared" si="0"/>
        <v>8.2100000000000009</v>
      </c>
      <c r="K12" s="20"/>
    </row>
    <row r="13" spans="1:11" s="21" customFormat="1" ht="20.25" customHeight="1" x14ac:dyDescent="0.2">
      <c r="A13" s="22">
        <v>6</v>
      </c>
      <c r="B13" s="32" t="s">
        <v>149</v>
      </c>
      <c r="C13" s="33" t="s">
        <v>150</v>
      </c>
      <c r="D13" s="34" t="s">
        <v>151</v>
      </c>
      <c r="E13" s="26" t="s">
        <v>148</v>
      </c>
      <c r="F13" s="16">
        <v>8.6571428571428566</v>
      </c>
      <c r="G13" s="27"/>
      <c r="H13" s="28">
        <v>2</v>
      </c>
      <c r="I13" s="19">
        <v>1</v>
      </c>
      <c r="J13" s="58">
        <f t="shared" si="0"/>
        <v>8.66</v>
      </c>
      <c r="K13" s="20"/>
    </row>
    <row r="14" spans="1:11" s="21" customFormat="1" ht="20.25" customHeight="1" x14ac:dyDescent="0.2">
      <c r="A14" s="22">
        <v>7</v>
      </c>
      <c r="B14" s="32" t="s">
        <v>128</v>
      </c>
      <c r="C14" s="33" t="s">
        <v>52</v>
      </c>
      <c r="D14" s="34" t="s">
        <v>129</v>
      </c>
      <c r="E14" s="26" t="s">
        <v>72</v>
      </c>
      <c r="F14" s="16">
        <v>8.1</v>
      </c>
      <c r="G14" s="27"/>
      <c r="H14" s="28">
        <v>1</v>
      </c>
      <c r="I14" s="19">
        <v>1</v>
      </c>
      <c r="J14" s="58">
        <f t="shared" si="0"/>
        <v>8.1</v>
      </c>
      <c r="K14" s="20"/>
    </row>
    <row r="15" spans="1:11" s="21" customFormat="1" ht="20.25" customHeight="1" x14ac:dyDescent="0.2">
      <c r="A15" s="22">
        <v>8</v>
      </c>
      <c r="B15" s="23" t="s">
        <v>198</v>
      </c>
      <c r="C15" s="24" t="s">
        <v>199</v>
      </c>
      <c r="D15" s="25" t="s">
        <v>55</v>
      </c>
      <c r="E15" s="29" t="s">
        <v>197</v>
      </c>
      <c r="F15" s="30">
        <v>9.0928571428571434</v>
      </c>
      <c r="G15" s="31"/>
      <c r="H15" s="28">
        <v>2</v>
      </c>
      <c r="I15" s="19">
        <v>1</v>
      </c>
      <c r="J15" s="58">
        <f t="shared" si="0"/>
        <v>9.09</v>
      </c>
      <c r="K15" s="20"/>
    </row>
    <row r="16" spans="1:11" s="21" customFormat="1" ht="20.25" customHeight="1" x14ac:dyDescent="0.2">
      <c r="A16" s="22">
        <v>9</v>
      </c>
      <c r="B16" s="23" t="s">
        <v>260</v>
      </c>
      <c r="C16" s="24" t="s">
        <v>261</v>
      </c>
      <c r="D16" s="25" t="s">
        <v>32</v>
      </c>
      <c r="E16" s="26" t="s">
        <v>250</v>
      </c>
      <c r="F16" s="30">
        <v>8.5</v>
      </c>
      <c r="G16" s="27"/>
      <c r="H16" s="28">
        <v>4</v>
      </c>
      <c r="I16" s="19">
        <v>1</v>
      </c>
      <c r="J16" s="58">
        <f t="shared" si="0"/>
        <v>8.5</v>
      </c>
      <c r="K16" s="20"/>
    </row>
    <row r="17" spans="1:11" s="21" customFormat="1" ht="20.25" customHeight="1" x14ac:dyDescent="0.2">
      <c r="A17" s="22">
        <v>10</v>
      </c>
      <c r="B17" s="23" t="s">
        <v>202</v>
      </c>
      <c r="C17" s="24" t="s">
        <v>203</v>
      </c>
      <c r="D17" s="25" t="s">
        <v>35</v>
      </c>
      <c r="E17" s="26" t="s">
        <v>197</v>
      </c>
      <c r="F17" s="16">
        <v>9.1071428571428577</v>
      </c>
      <c r="G17" s="27"/>
      <c r="H17" s="28">
        <v>3</v>
      </c>
      <c r="I17" s="19">
        <v>1</v>
      </c>
      <c r="J17" s="58">
        <f t="shared" si="0"/>
        <v>9.11</v>
      </c>
      <c r="K17" s="20"/>
    </row>
    <row r="18" spans="1:11" s="21" customFormat="1" ht="20.25" customHeight="1" x14ac:dyDescent="0.2">
      <c r="A18" s="22">
        <v>11</v>
      </c>
      <c r="B18" s="23" t="s">
        <v>282</v>
      </c>
      <c r="C18" s="24" t="s">
        <v>283</v>
      </c>
      <c r="D18" s="25" t="s">
        <v>284</v>
      </c>
      <c r="E18" s="29" t="s">
        <v>119</v>
      </c>
      <c r="F18" s="30">
        <v>9.1428571428571423</v>
      </c>
      <c r="G18" s="27"/>
      <c r="H18" s="28">
        <v>5</v>
      </c>
      <c r="I18" s="19">
        <v>1</v>
      </c>
      <c r="J18" s="58">
        <f t="shared" si="0"/>
        <v>9.14</v>
      </c>
      <c r="K18" s="20"/>
    </row>
    <row r="19" spans="1:11" s="21" customFormat="1" ht="20.25" customHeight="1" x14ac:dyDescent="0.2">
      <c r="A19" s="22">
        <v>12</v>
      </c>
      <c r="B19" s="23" t="s">
        <v>272</v>
      </c>
      <c r="C19" s="24" t="s">
        <v>54</v>
      </c>
      <c r="D19" s="25" t="s">
        <v>26</v>
      </c>
      <c r="E19" s="26" t="s">
        <v>72</v>
      </c>
      <c r="F19" s="30">
        <v>9.5</v>
      </c>
      <c r="G19" s="27"/>
      <c r="H19" s="28">
        <v>4</v>
      </c>
      <c r="I19" s="19">
        <v>1</v>
      </c>
      <c r="J19" s="58">
        <f t="shared" si="0"/>
        <v>9.5</v>
      </c>
      <c r="K19" s="20"/>
    </row>
    <row r="20" spans="1:11" s="21" customFormat="1" ht="20.25" customHeight="1" x14ac:dyDescent="0.2">
      <c r="A20" s="22">
        <v>13</v>
      </c>
      <c r="B20" s="32" t="s">
        <v>204</v>
      </c>
      <c r="C20" s="33" t="s">
        <v>205</v>
      </c>
      <c r="D20" s="34" t="s">
        <v>26</v>
      </c>
      <c r="E20" s="26" t="s">
        <v>197</v>
      </c>
      <c r="F20" s="16">
        <v>8.5</v>
      </c>
      <c r="G20" s="27"/>
      <c r="H20" s="28">
        <v>3</v>
      </c>
      <c r="I20" s="19">
        <v>1</v>
      </c>
      <c r="J20" s="58">
        <f t="shared" si="0"/>
        <v>8.5</v>
      </c>
      <c r="K20" s="20"/>
    </row>
    <row r="21" spans="1:11" s="21" customFormat="1" ht="20.25" customHeight="1" x14ac:dyDescent="0.2">
      <c r="A21" s="22">
        <v>14</v>
      </c>
      <c r="B21" s="32" t="s">
        <v>78</v>
      </c>
      <c r="C21" s="33" t="s">
        <v>79</v>
      </c>
      <c r="D21" s="34" t="s">
        <v>26</v>
      </c>
      <c r="E21" s="26" t="s">
        <v>74</v>
      </c>
      <c r="F21" s="16">
        <v>9.5428571428571427</v>
      </c>
      <c r="G21" s="27"/>
      <c r="H21" s="28">
        <v>1</v>
      </c>
      <c r="I21" s="19">
        <v>1</v>
      </c>
      <c r="J21" s="58">
        <f t="shared" si="0"/>
        <v>9.5399999999999991</v>
      </c>
      <c r="K21" s="20"/>
    </row>
    <row r="22" spans="1:11" s="21" customFormat="1" ht="20.25" customHeight="1" x14ac:dyDescent="0.2">
      <c r="A22" s="22">
        <v>15</v>
      </c>
      <c r="B22" s="23" t="s">
        <v>200</v>
      </c>
      <c r="C22" s="24" t="s">
        <v>201</v>
      </c>
      <c r="D22" s="25" t="s">
        <v>61</v>
      </c>
      <c r="E22" s="29" t="s">
        <v>197</v>
      </c>
      <c r="F22" s="16">
        <v>8.3285714285714274</v>
      </c>
      <c r="G22" s="27"/>
      <c r="H22" s="28">
        <v>2</v>
      </c>
      <c r="I22" s="19">
        <v>1</v>
      </c>
      <c r="J22" s="58">
        <f t="shared" si="0"/>
        <v>8.33</v>
      </c>
      <c r="K22" s="20"/>
    </row>
    <row r="23" spans="1:11" s="21" customFormat="1" ht="20.25" customHeight="1" x14ac:dyDescent="0.2">
      <c r="A23" s="22">
        <v>16</v>
      </c>
      <c r="B23" s="23" t="s">
        <v>152</v>
      </c>
      <c r="C23" s="24" t="s">
        <v>153</v>
      </c>
      <c r="D23" s="25" t="s">
        <v>44</v>
      </c>
      <c r="E23" s="29" t="s">
        <v>148</v>
      </c>
      <c r="F23" s="16">
        <v>8.7000000000000011</v>
      </c>
      <c r="G23" s="27"/>
      <c r="H23" s="28">
        <v>2</v>
      </c>
      <c r="I23" s="19">
        <v>1</v>
      </c>
      <c r="J23" s="58">
        <f t="shared" si="0"/>
        <v>8.6999999999999993</v>
      </c>
      <c r="K23" s="20"/>
    </row>
    <row r="24" spans="1:11" s="21" customFormat="1" ht="20.25" customHeight="1" x14ac:dyDescent="0.2">
      <c r="A24" s="22">
        <v>17</v>
      </c>
      <c r="B24" s="23" t="s">
        <v>269</v>
      </c>
      <c r="C24" s="24" t="s">
        <v>30</v>
      </c>
      <c r="D24" s="25" t="s">
        <v>44</v>
      </c>
      <c r="E24" s="29" t="s">
        <v>74</v>
      </c>
      <c r="F24" s="30">
        <v>7.6571428571428566</v>
      </c>
      <c r="G24" s="27"/>
      <c r="H24" s="28">
        <v>4</v>
      </c>
      <c r="I24" s="19">
        <v>1</v>
      </c>
      <c r="J24" s="58">
        <f t="shared" si="0"/>
        <v>7.66</v>
      </c>
      <c r="K24" s="20"/>
    </row>
    <row r="25" spans="1:11" s="21" customFormat="1" ht="20.25" customHeight="1" x14ac:dyDescent="0.2">
      <c r="A25" s="22">
        <v>18</v>
      </c>
      <c r="B25" s="32" t="s">
        <v>115</v>
      </c>
      <c r="C25" s="33" t="s">
        <v>116</v>
      </c>
      <c r="D25" s="34" t="s">
        <v>50</v>
      </c>
      <c r="E25" s="26" t="s">
        <v>77</v>
      </c>
      <c r="F25" s="16">
        <v>8.9857142857142858</v>
      </c>
      <c r="G25" s="27"/>
      <c r="H25" s="28">
        <v>1</v>
      </c>
      <c r="I25" s="19">
        <v>1</v>
      </c>
      <c r="J25" s="58">
        <f t="shared" si="0"/>
        <v>8.99</v>
      </c>
      <c r="K25" s="20"/>
    </row>
    <row r="26" spans="1:11" s="21" customFormat="1" ht="20.25" customHeight="1" x14ac:dyDescent="0.2">
      <c r="A26" s="22">
        <v>19</v>
      </c>
      <c r="B26" s="32" t="s">
        <v>93</v>
      </c>
      <c r="C26" s="33" t="s">
        <v>94</v>
      </c>
      <c r="D26" s="34" t="s">
        <v>95</v>
      </c>
      <c r="E26" s="26" t="s">
        <v>74</v>
      </c>
      <c r="F26" s="16">
        <v>9.3285714285714274</v>
      </c>
      <c r="G26" s="27"/>
      <c r="H26" s="28">
        <v>1</v>
      </c>
      <c r="I26" s="19">
        <v>1</v>
      </c>
      <c r="J26" s="58">
        <f t="shared" si="0"/>
        <v>9.33</v>
      </c>
      <c r="K26" s="20"/>
    </row>
    <row r="27" spans="1:11" s="21" customFormat="1" ht="20.25" customHeight="1" x14ac:dyDescent="0.2">
      <c r="A27" s="22">
        <v>20</v>
      </c>
      <c r="B27" s="23" t="s">
        <v>280</v>
      </c>
      <c r="C27" s="24" t="s">
        <v>281</v>
      </c>
      <c r="D27" s="25" t="s">
        <v>14</v>
      </c>
      <c r="E27" s="29" t="s">
        <v>250</v>
      </c>
      <c r="F27" s="16">
        <v>9.2142857142857135</v>
      </c>
      <c r="G27" s="27"/>
      <c r="H27" s="28">
        <v>5</v>
      </c>
      <c r="I27" s="19">
        <v>1</v>
      </c>
      <c r="J27" s="58">
        <f t="shared" si="0"/>
        <v>9.2100000000000009</v>
      </c>
      <c r="K27" s="20"/>
    </row>
    <row r="28" spans="1:11" s="21" customFormat="1" ht="20.25" customHeight="1" x14ac:dyDescent="0.2">
      <c r="A28" s="22">
        <v>21</v>
      </c>
      <c r="B28" s="32" t="s">
        <v>296</v>
      </c>
      <c r="C28" s="33" t="s">
        <v>62</v>
      </c>
      <c r="D28" s="34" t="s">
        <v>25</v>
      </c>
      <c r="E28" s="26" t="s">
        <v>77</v>
      </c>
      <c r="F28" s="16">
        <v>8.7285714285714295</v>
      </c>
      <c r="G28" s="27"/>
      <c r="H28" s="28">
        <v>5</v>
      </c>
      <c r="I28" s="19">
        <v>1</v>
      </c>
      <c r="J28" s="58">
        <f t="shared" si="0"/>
        <v>8.73</v>
      </c>
      <c r="K28" s="20"/>
    </row>
    <row r="29" spans="1:11" s="21" customFormat="1" ht="20.25" customHeight="1" x14ac:dyDescent="0.2">
      <c r="A29" s="22">
        <v>22</v>
      </c>
      <c r="B29" s="23" t="s">
        <v>275</v>
      </c>
      <c r="C29" s="24" t="s">
        <v>30</v>
      </c>
      <c r="D29" s="25" t="s">
        <v>25</v>
      </c>
      <c r="E29" s="29" t="s">
        <v>250</v>
      </c>
      <c r="F29" s="16">
        <v>9.4714285714285715</v>
      </c>
      <c r="G29" s="27"/>
      <c r="H29" s="28">
        <v>5</v>
      </c>
      <c r="I29" s="19">
        <v>1</v>
      </c>
      <c r="J29" s="58">
        <f t="shared" si="0"/>
        <v>9.4700000000000006</v>
      </c>
      <c r="K29" s="20"/>
    </row>
    <row r="30" spans="1:11" s="21" customFormat="1" ht="20.25" customHeight="1" x14ac:dyDescent="0.2">
      <c r="A30" s="22">
        <v>23</v>
      </c>
      <c r="B30" s="23" t="s">
        <v>265</v>
      </c>
      <c r="C30" s="24" t="s">
        <v>266</v>
      </c>
      <c r="D30" s="25" t="s">
        <v>25</v>
      </c>
      <c r="E30" s="26" t="s">
        <v>72</v>
      </c>
      <c r="F30" s="16">
        <v>9</v>
      </c>
      <c r="G30" s="27"/>
      <c r="H30" s="28">
        <v>4</v>
      </c>
      <c r="I30" s="19">
        <v>1</v>
      </c>
      <c r="J30" s="58">
        <f t="shared" si="0"/>
        <v>9</v>
      </c>
      <c r="K30" s="20"/>
    </row>
    <row r="31" spans="1:11" s="21" customFormat="1" ht="20.25" customHeight="1" x14ac:dyDescent="0.2">
      <c r="A31" s="22">
        <v>24</v>
      </c>
      <c r="B31" s="23" t="s">
        <v>292</v>
      </c>
      <c r="C31" s="24" t="s">
        <v>293</v>
      </c>
      <c r="D31" s="25" t="s">
        <v>156</v>
      </c>
      <c r="E31" s="26" t="s">
        <v>77</v>
      </c>
      <c r="F31" s="30">
        <v>9.257142857142858</v>
      </c>
      <c r="G31" s="31"/>
      <c r="H31" s="28">
        <v>5</v>
      </c>
      <c r="I31" s="19">
        <v>1</v>
      </c>
      <c r="J31" s="58">
        <f t="shared" si="0"/>
        <v>9.26</v>
      </c>
      <c r="K31" s="20"/>
    </row>
    <row r="32" spans="1:11" s="21" customFormat="1" ht="20.25" customHeight="1" x14ac:dyDescent="0.2">
      <c r="A32" s="22">
        <v>25</v>
      </c>
      <c r="B32" s="23" t="s">
        <v>154</v>
      </c>
      <c r="C32" s="24" t="s">
        <v>155</v>
      </c>
      <c r="D32" s="25" t="s">
        <v>156</v>
      </c>
      <c r="E32" s="26" t="s">
        <v>148</v>
      </c>
      <c r="F32" s="16">
        <v>8.8142857142857149</v>
      </c>
      <c r="G32" s="27"/>
      <c r="H32" s="28">
        <v>2</v>
      </c>
      <c r="I32" s="19">
        <v>1</v>
      </c>
      <c r="J32" s="58">
        <f t="shared" si="0"/>
        <v>8.81</v>
      </c>
      <c r="K32" s="20"/>
    </row>
    <row r="33" spans="1:11" s="21" customFormat="1" ht="20.25" customHeight="1" x14ac:dyDescent="0.2">
      <c r="A33" s="22">
        <v>26</v>
      </c>
      <c r="B33" s="32" t="s">
        <v>206</v>
      </c>
      <c r="C33" s="33" t="s">
        <v>207</v>
      </c>
      <c r="D33" s="34" t="s">
        <v>21</v>
      </c>
      <c r="E33" s="29" t="s">
        <v>197</v>
      </c>
      <c r="F33" s="16">
        <v>7.7142857142857144</v>
      </c>
      <c r="G33" s="27"/>
      <c r="H33" s="28">
        <v>3</v>
      </c>
      <c r="I33" s="19">
        <v>1</v>
      </c>
      <c r="J33" s="58">
        <f t="shared" si="0"/>
        <v>7.71</v>
      </c>
      <c r="K33" s="20"/>
    </row>
    <row r="34" spans="1:11" s="21" customFormat="1" ht="20.25" customHeight="1" x14ac:dyDescent="0.2">
      <c r="A34" s="22">
        <v>27</v>
      </c>
      <c r="B34" s="23" t="s">
        <v>157</v>
      </c>
      <c r="C34" s="24" t="s">
        <v>158</v>
      </c>
      <c r="D34" s="25" t="s">
        <v>21</v>
      </c>
      <c r="E34" s="26" t="s">
        <v>148</v>
      </c>
      <c r="F34" s="16">
        <v>8.9571428571428573</v>
      </c>
      <c r="G34" s="27"/>
      <c r="H34" s="28">
        <v>2</v>
      </c>
      <c r="I34" s="19">
        <v>1</v>
      </c>
      <c r="J34" s="58">
        <f t="shared" si="0"/>
        <v>8.9600000000000009</v>
      </c>
      <c r="K34" s="20"/>
    </row>
    <row r="35" spans="1:11" s="21" customFormat="1" ht="20.25" customHeight="1" x14ac:dyDescent="0.2">
      <c r="A35" s="22">
        <v>28</v>
      </c>
      <c r="B35" s="23" t="s">
        <v>276</v>
      </c>
      <c r="C35" s="24" t="s">
        <v>30</v>
      </c>
      <c r="D35" s="25" t="s">
        <v>51</v>
      </c>
      <c r="E35" s="26" t="s">
        <v>250</v>
      </c>
      <c r="F35" s="16">
        <v>9.4857142857142858</v>
      </c>
      <c r="G35" s="27"/>
      <c r="H35" s="28">
        <v>5</v>
      </c>
      <c r="I35" s="19">
        <v>1</v>
      </c>
      <c r="J35" s="58">
        <f t="shared" si="0"/>
        <v>9.49</v>
      </c>
      <c r="K35" s="20"/>
    </row>
    <row r="36" spans="1:11" s="21" customFormat="1" ht="20.25" customHeight="1" x14ac:dyDescent="0.2">
      <c r="A36" s="22">
        <v>29</v>
      </c>
      <c r="B36" s="23" t="s">
        <v>208</v>
      </c>
      <c r="C36" s="24" t="s">
        <v>180</v>
      </c>
      <c r="D36" s="25" t="s">
        <v>40</v>
      </c>
      <c r="E36" s="29" t="s">
        <v>197</v>
      </c>
      <c r="F36" s="30">
        <v>8.5</v>
      </c>
      <c r="G36" s="27"/>
      <c r="H36" s="28">
        <v>3</v>
      </c>
      <c r="I36" s="19">
        <v>1</v>
      </c>
      <c r="J36" s="58">
        <f t="shared" si="0"/>
        <v>8.5</v>
      </c>
      <c r="K36" s="20"/>
    </row>
    <row r="37" spans="1:11" s="21" customFormat="1" ht="20.25" customHeight="1" x14ac:dyDescent="0.2">
      <c r="A37" s="22">
        <v>30</v>
      </c>
      <c r="B37" s="32" t="s">
        <v>159</v>
      </c>
      <c r="C37" s="33" t="s">
        <v>158</v>
      </c>
      <c r="D37" s="34" t="s">
        <v>160</v>
      </c>
      <c r="E37" s="26" t="s">
        <v>148</v>
      </c>
      <c r="F37" s="16">
        <v>8.5428571428571427</v>
      </c>
      <c r="G37" s="27"/>
      <c r="H37" s="28">
        <v>2</v>
      </c>
      <c r="I37" s="19">
        <v>1</v>
      </c>
      <c r="J37" s="58">
        <f t="shared" si="0"/>
        <v>8.5399999999999991</v>
      </c>
      <c r="K37" s="20"/>
    </row>
    <row r="38" spans="1:11" s="21" customFormat="1" ht="20.25" customHeight="1" x14ac:dyDescent="0.2">
      <c r="A38" s="22">
        <v>31</v>
      </c>
      <c r="B38" s="23" t="s">
        <v>270</v>
      </c>
      <c r="C38" s="24" t="s">
        <v>271</v>
      </c>
      <c r="D38" s="25" t="s">
        <v>210</v>
      </c>
      <c r="E38" s="26" t="s">
        <v>74</v>
      </c>
      <c r="F38" s="16">
        <v>8.0714285714285712</v>
      </c>
      <c r="G38" s="27"/>
      <c r="H38" s="28">
        <v>4</v>
      </c>
      <c r="I38" s="19">
        <v>1</v>
      </c>
      <c r="J38" s="58">
        <f t="shared" si="0"/>
        <v>8.07</v>
      </c>
      <c r="K38" s="20"/>
    </row>
    <row r="39" spans="1:11" s="21" customFormat="1" ht="20.25" customHeight="1" x14ac:dyDescent="0.2">
      <c r="A39" s="22">
        <v>32</v>
      </c>
      <c r="B39" s="23" t="s">
        <v>287</v>
      </c>
      <c r="C39" s="24" t="s">
        <v>30</v>
      </c>
      <c r="D39" s="25" t="s">
        <v>210</v>
      </c>
      <c r="E39" s="26" t="s">
        <v>72</v>
      </c>
      <c r="F39" s="16">
        <v>9.1857142857142851</v>
      </c>
      <c r="G39" s="27"/>
      <c r="H39" s="28">
        <v>5</v>
      </c>
      <c r="I39" s="19">
        <v>1</v>
      </c>
      <c r="J39" s="58">
        <f t="shared" si="0"/>
        <v>9.19</v>
      </c>
      <c r="K39" s="20"/>
    </row>
    <row r="40" spans="1:11" s="21" customFormat="1" ht="20.25" customHeight="1" x14ac:dyDescent="0.2">
      <c r="A40" s="22">
        <v>33</v>
      </c>
      <c r="B40" s="23" t="s">
        <v>209</v>
      </c>
      <c r="C40" s="24" t="s">
        <v>188</v>
      </c>
      <c r="D40" s="25" t="s">
        <v>210</v>
      </c>
      <c r="E40" s="29" t="s">
        <v>197</v>
      </c>
      <c r="F40" s="30">
        <v>8.7142857142857135</v>
      </c>
      <c r="G40" s="31"/>
      <c r="H40" s="28">
        <v>3</v>
      </c>
      <c r="I40" s="19">
        <v>1</v>
      </c>
      <c r="J40" s="58">
        <f t="shared" si="0"/>
        <v>8.7100000000000009</v>
      </c>
      <c r="K40" s="20"/>
    </row>
    <row r="41" spans="1:11" s="21" customFormat="1" ht="20.25" customHeight="1" x14ac:dyDescent="0.2">
      <c r="A41" s="22">
        <v>34</v>
      </c>
      <c r="B41" s="23" t="s">
        <v>100</v>
      </c>
      <c r="C41" s="24" t="s">
        <v>101</v>
      </c>
      <c r="D41" s="25" t="s">
        <v>31</v>
      </c>
      <c r="E41" s="29" t="s">
        <v>72</v>
      </c>
      <c r="F41" s="30">
        <v>8.2285714285714295</v>
      </c>
      <c r="G41" s="27"/>
      <c r="H41" s="28">
        <v>1</v>
      </c>
      <c r="I41" s="19">
        <v>1</v>
      </c>
      <c r="J41" s="58">
        <f t="shared" si="0"/>
        <v>8.23</v>
      </c>
      <c r="K41" s="20"/>
    </row>
    <row r="42" spans="1:11" s="21" customFormat="1" ht="20.25" customHeight="1" x14ac:dyDescent="0.2">
      <c r="A42" s="22">
        <v>35</v>
      </c>
      <c r="B42" s="23" t="s">
        <v>73</v>
      </c>
      <c r="C42" s="24" t="s">
        <v>59</v>
      </c>
      <c r="D42" s="25" t="s">
        <v>31</v>
      </c>
      <c r="E42" s="29" t="s">
        <v>74</v>
      </c>
      <c r="F42" s="30">
        <v>9.5428571428571427</v>
      </c>
      <c r="G42" s="31"/>
      <c r="H42" s="28">
        <v>1</v>
      </c>
      <c r="I42" s="19">
        <v>1</v>
      </c>
      <c r="J42" s="58">
        <f t="shared" si="0"/>
        <v>9.5399999999999991</v>
      </c>
      <c r="K42" s="20"/>
    </row>
    <row r="43" spans="1:11" s="21" customFormat="1" ht="20.25" customHeight="1" x14ac:dyDescent="0.2">
      <c r="A43" s="22">
        <v>36</v>
      </c>
      <c r="B43" s="23" t="s">
        <v>277</v>
      </c>
      <c r="C43" s="24" t="s">
        <v>278</v>
      </c>
      <c r="D43" s="25" t="s">
        <v>31</v>
      </c>
      <c r="E43" s="29" t="s">
        <v>250</v>
      </c>
      <c r="F43" s="30">
        <v>9.6285714285714299</v>
      </c>
      <c r="G43" s="27"/>
      <c r="H43" s="28">
        <v>5</v>
      </c>
      <c r="I43" s="19">
        <v>1</v>
      </c>
      <c r="J43" s="58">
        <f t="shared" si="0"/>
        <v>9.6300000000000008</v>
      </c>
      <c r="K43" s="20"/>
    </row>
    <row r="44" spans="1:11" s="21" customFormat="1" ht="20.25" customHeight="1" x14ac:dyDescent="0.2">
      <c r="A44" s="22">
        <v>37</v>
      </c>
      <c r="B44" s="23" t="s">
        <v>262</v>
      </c>
      <c r="C44" s="24" t="s">
        <v>53</v>
      </c>
      <c r="D44" s="25" t="s">
        <v>24</v>
      </c>
      <c r="E44" s="29" t="s">
        <v>250</v>
      </c>
      <c r="F44" s="16">
        <v>9.2000000000000011</v>
      </c>
      <c r="G44" s="27"/>
      <c r="H44" s="28">
        <v>4</v>
      </c>
      <c r="I44" s="19">
        <v>1</v>
      </c>
      <c r="J44" s="58">
        <f t="shared" si="0"/>
        <v>9.1999999999999993</v>
      </c>
      <c r="K44" s="20"/>
    </row>
    <row r="45" spans="1:11" s="21" customFormat="1" ht="20.25" customHeight="1" x14ac:dyDescent="0.2">
      <c r="A45" s="22">
        <v>38</v>
      </c>
      <c r="B45" s="23" t="s">
        <v>138</v>
      </c>
      <c r="C45" s="24" t="s">
        <v>139</v>
      </c>
      <c r="D45" s="25" t="s">
        <v>24</v>
      </c>
      <c r="E45" s="29" t="s">
        <v>74</v>
      </c>
      <c r="F45" s="16">
        <v>8.0285714285714285</v>
      </c>
      <c r="G45" s="27"/>
      <c r="H45" s="28">
        <v>1</v>
      </c>
      <c r="I45" s="19">
        <v>1</v>
      </c>
      <c r="J45" s="58">
        <f t="shared" si="0"/>
        <v>8.0299999999999994</v>
      </c>
      <c r="K45" s="20"/>
    </row>
    <row r="46" spans="1:11" s="21" customFormat="1" ht="20.25" customHeight="1" x14ac:dyDescent="0.2">
      <c r="A46" s="22">
        <v>39</v>
      </c>
      <c r="B46" s="32" t="s">
        <v>161</v>
      </c>
      <c r="C46" s="33" t="s">
        <v>162</v>
      </c>
      <c r="D46" s="34" t="s">
        <v>163</v>
      </c>
      <c r="E46" s="26" t="s">
        <v>148</v>
      </c>
      <c r="F46" s="16">
        <v>8.6</v>
      </c>
      <c r="G46" s="27"/>
      <c r="H46" s="28">
        <v>2</v>
      </c>
      <c r="I46" s="19">
        <v>1</v>
      </c>
      <c r="J46" s="58">
        <f t="shared" si="0"/>
        <v>8.6</v>
      </c>
      <c r="K46" s="20"/>
    </row>
    <row r="47" spans="1:11" s="21" customFormat="1" ht="20.25" customHeight="1" x14ac:dyDescent="0.2">
      <c r="A47" s="22">
        <v>40</v>
      </c>
      <c r="B47" s="23" t="s">
        <v>254</v>
      </c>
      <c r="C47" s="24" t="s">
        <v>30</v>
      </c>
      <c r="D47" s="25" t="s">
        <v>163</v>
      </c>
      <c r="E47" s="26" t="s">
        <v>250</v>
      </c>
      <c r="F47" s="16">
        <v>8.9</v>
      </c>
      <c r="G47" s="27"/>
      <c r="H47" s="28">
        <v>4</v>
      </c>
      <c r="I47" s="19">
        <v>1</v>
      </c>
      <c r="J47" s="58">
        <f t="shared" si="0"/>
        <v>8.9</v>
      </c>
      <c r="K47" s="20"/>
    </row>
    <row r="48" spans="1:11" s="21" customFormat="1" ht="20.25" customHeight="1" x14ac:dyDescent="0.2">
      <c r="A48" s="22">
        <v>41</v>
      </c>
      <c r="B48" s="23" t="s">
        <v>143</v>
      </c>
      <c r="C48" s="24" t="s">
        <v>144</v>
      </c>
      <c r="D48" s="25" t="s">
        <v>145</v>
      </c>
      <c r="E48" s="26" t="s">
        <v>77</v>
      </c>
      <c r="F48" s="16">
        <v>3.5714285714285716</v>
      </c>
      <c r="G48" s="27"/>
      <c r="H48" s="28">
        <v>1</v>
      </c>
      <c r="I48" s="19">
        <v>1</v>
      </c>
      <c r="J48" s="58">
        <f t="shared" si="0"/>
        <v>3.57</v>
      </c>
      <c r="K48" s="20"/>
    </row>
    <row r="49" spans="1:11" s="21" customFormat="1" ht="20.25" customHeight="1" x14ac:dyDescent="0.2">
      <c r="A49" s="22">
        <v>42</v>
      </c>
      <c r="B49" s="23" t="s">
        <v>211</v>
      </c>
      <c r="C49" s="24" t="s">
        <v>170</v>
      </c>
      <c r="D49" s="25" t="s">
        <v>145</v>
      </c>
      <c r="E49" s="26" t="s">
        <v>197</v>
      </c>
      <c r="F49" s="16">
        <v>9.1785714285714288</v>
      </c>
      <c r="G49" s="27"/>
      <c r="H49" s="28">
        <v>3</v>
      </c>
      <c r="I49" s="19">
        <v>1</v>
      </c>
      <c r="J49" s="58">
        <f t="shared" si="0"/>
        <v>9.18</v>
      </c>
      <c r="K49" s="20"/>
    </row>
    <row r="50" spans="1:11" s="21" customFormat="1" ht="20.25" customHeight="1" x14ac:dyDescent="0.2">
      <c r="A50" s="22">
        <v>43</v>
      </c>
      <c r="B50" s="23" t="s">
        <v>164</v>
      </c>
      <c r="C50" s="24" t="s">
        <v>165</v>
      </c>
      <c r="D50" s="25" t="s">
        <v>64</v>
      </c>
      <c r="E50" s="29" t="s">
        <v>148</v>
      </c>
      <c r="F50" s="30">
        <v>9.0571428571428587</v>
      </c>
      <c r="G50" s="27"/>
      <c r="H50" s="28">
        <v>2</v>
      </c>
      <c r="I50" s="19">
        <v>1</v>
      </c>
      <c r="J50" s="58">
        <f t="shared" si="0"/>
        <v>9.06</v>
      </c>
      <c r="K50" s="20"/>
    </row>
    <row r="51" spans="1:11" s="21" customFormat="1" ht="20.25" customHeight="1" x14ac:dyDescent="0.2">
      <c r="A51" s="22">
        <v>44</v>
      </c>
      <c r="B51" s="23" t="s">
        <v>212</v>
      </c>
      <c r="C51" s="24" t="s">
        <v>213</v>
      </c>
      <c r="D51" s="25" t="s">
        <v>15</v>
      </c>
      <c r="E51" s="29" t="s">
        <v>197</v>
      </c>
      <c r="F51" s="16">
        <v>8.5</v>
      </c>
      <c r="G51" s="27"/>
      <c r="H51" s="28">
        <v>3</v>
      </c>
      <c r="I51" s="19">
        <v>1</v>
      </c>
      <c r="J51" s="58">
        <f t="shared" si="0"/>
        <v>8.5</v>
      </c>
      <c r="K51" s="20"/>
    </row>
    <row r="52" spans="1:11" s="21" customFormat="1" ht="20.25" customHeight="1" x14ac:dyDescent="0.2">
      <c r="A52" s="22">
        <v>45</v>
      </c>
      <c r="B52" s="23" t="s">
        <v>257</v>
      </c>
      <c r="C52" s="24" t="s">
        <v>258</v>
      </c>
      <c r="D52" s="25" t="s">
        <v>259</v>
      </c>
      <c r="E52" s="26" t="s">
        <v>250</v>
      </c>
      <c r="F52" s="16">
        <v>8.8000000000000007</v>
      </c>
      <c r="G52" s="27"/>
      <c r="H52" s="28">
        <v>4</v>
      </c>
      <c r="I52" s="19">
        <v>1</v>
      </c>
      <c r="J52" s="58">
        <f t="shared" si="0"/>
        <v>8.8000000000000007</v>
      </c>
      <c r="K52" s="20"/>
    </row>
    <row r="53" spans="1:11" s="21" customFormat="1" ht="20.25" customHeight="1" x14ac:dyDescent="0.2">
      <c r="A53" s="22">
        <v>46</v>
      </c>
      <c r="B53" s="23" t="s">
        <v>285</v>
      </c>
      <c r="C53" s="24" t="s">
        <v>286</v>
      </c>
      <c r="D53" s="25" t="s">
        <v>37</v>
      </c>
      <c r="E53" s="29" t="s">
        <v>250</v>
      </c>
      <c r="F53" s="16">
        <v>8.1428571428571423</v>
      </c>
      <c r="G53" s="27"/>
      <c r="H53" s="28">
        <v>5</v>
      </c>
      <c r="I53" s="19">
        <v>1</v>
      </c>
      <c r="J53" s="58">
        <f t="shared" si="0"/>
        <v>8.14</v>
      </c>
      <c r="K53" s="20"/>
    </row>
    <row r="54" spans="1:11" s="21" customFormat="1" ht="20.25" customHeight="1" x14ac:dyDescent="0.2">
      <c r="A54" s="22">
        <v>47</v>
      </c>
      <c r="B54" s="23" t="s">
        <v>215</v>
      </c>
      <c r="C54" s="24" t="s">
        <v>216</v>
      </c>
      <c r="D54" s="25" t="s">
        <v>11</v>
      </c>
      <c r="E54" s="26" t="s">
        <v>197</v>
      </c>
      <c r="F54" s="16">
        <v>9</v>
      </c>
      <c r="G54" s="27"/>
      <c r="H54" s="28">
        <v>3</v>
      </c>
      <c r="I54" s="19">
        <v>1</v>
      </c>
      <c r="J54" s="58">
        <f t="shared" si="0"/>
        <v>9</v>
      </c>
      <c r="K54" s="20"/>
    </row>
    <row r="55" spans="1:11" s="21" customFormat="1" ht="20.25" customHeight="1" x14ac:dyDescent="0.2">
      <c r="A55" s="22">
        <v>48</v>
      </c>
      <c r="B55" s="32" t="s">
        <v>126</v>
      </c>
      <c r="C55" s="33" t="s">
        <v>65</v>
      </c>
      <c r="D55" s="34" t="s">
        <v>127</v>
      </c>
      <c r="E55" s="26" t="s">
        <v>77</v>
      </c>
      <c r="F55" s="16">
        <v>8.6714285714285726</v>
      </c>
      <c r="G55" s="27"/>
      <c r="H55" s="28">
        <v>1</v>
      </c>
      <c r="I55" s="19">
        <v>1</v>
      </c>
      <c r="J55" s="58">
        <f t="shared" si="0"/>
        <v>8.67</v>
      </c>
      <c r="K55" s="20"/>
    </row>
    <row r="56" spans="1:11" s="21" customFormat="1" ht="20.25" customHeight="1" x14ac:dyDescent="0.2">
      <c r="A56" s="22">
        <v>49</v>
      </c>
      <c r="B56" s="23" t="s">
        <v>249</v>
      </c>
      <c r="C56" s="24" t="s">
        <v>41</v>
      </c>
      <c r="D56" s="25" t="s">
        <v>19</v>
      </c>
      <c r="E56" s="29" t="s">
        <v>250</v>
      </c>
      <c r="F56" s="30">
        <v>8.7142857142857135</v>
      </c>
      <c r="G56" s="27"/>
      <c r="H56" s="28">
        <v>4</v>
      </c>
      <c r="I56" s="19">
        <v>1</v>
      </c>
      <c r="J56" s="58">
        <f t="shared" si="0"/>
        <v>8.7100000000000009</v>
      </c>
      <c r="K56" s="20"/>
    </row>
    <row r="57" spans="1:11" s="21" customFormat="1" ht="20.25" customHeight="1" x14ac:dyDescent="0.2">
      <c r="A57" s="22">
        <v>50</v>
      </c>
      <c r="B57" s="23" t="s">
        <v>214</v>
      </c>
      <c r="C57" s="24" t="s">
        <v>190</v>
      </c>
      <c r="D57" s="25" t="s">
        <v>168</v>
      </c>
      <c r="E57" s="26" t="s">
        <v>197</v>
      </c>
      <c r="F57" s="16">
        <v>8.6785714285714288</v>
      </c>
      <c r="G57" s="27"/>
      <c r="H57" s="28">
        <v>3</v>
      </c>
      <c r="I57" s="19">
        <v>1</v>
      </c>
      <c r="J57" s="58">
        <f t="shared" si="0"/>
        <v>8.68</v>
      </c>
      <c r="K57" s="20"/>
    </row>
    <row r="58" spans="1:11" s="21" customFormat="1" ht="20.25" customHeight="1" x14ac:dyDescent="0.2">
      <c r="A58" s="22">
        <v>51</v>
      </c>
      <c r="B58" s="23" t="s">
        <v>166</v>
      </c>
      <c r="C58" s="24" t="s">
        <v>167</v>
      </c>
      <c r="D58" s="25" t="s">
        <v>168</v>
      </c>
      <c r="E58" s="26" t="s">
        <v>148</v>
      </c>
      <c r="F58" s="30">
        <v>8.8428571428571434</v>
      </c>
      <c r="G58" s="31"/>
      <c r="H58" s="28">
        <v>2</v>
      </c>
      <c r="I58" s="19">
        <v>1</v>
      </c>
      <c r="J58" s="58">
        <f t="shared" si="0"/>
        <v>8.84</v>
      </c>
      <c r="K58" s="20"/>
    </row>
    <row r="59" spans="1:11" s="21" customFormat="1" ht="20.25" customHeight="1" x14ac:dyDescent="0.2">
      <c r="A59" s="22">
        <v>52</v>
      </c>
      <c r="B59" s="32" t="s">
        <v>263</v>
      </c>
      <c r="C59" s="33" t="s">
        <v>30</v>
      </c>
      <c r="D59" s="34" t="s">
        <v>168</v>
      </c>
      <c r="E59" s="26" t="s">
        <v>250</v>
      </c>
      <c r="F59" s="16">
        <v>9.1</v>
      </c>
      <c r="G59" s="27"/>
      <c r="H59" s="28">
        <v>4</v>
      </c>
      <c r="I59" s="19">
        <v>1</v>
      </c>
      <c r="J59" s="58">
        <f t="shared" si="0"/>
        <v>9.1</v>
      </c>
      <c r="K59" s="20"/>
    </row>
    <row r="60" spans="1:11" s="21" customFormat="1" ht="20.25" customHeight="1" x14ac:dyDescent="0.2">
      <c r="A60" s="22">
        <v>53</v>
      </c>
      <c r="B60" s="23" t="s">
        <v>169</v>
      </c>
      <c r="C60" s="24" t="s">
        <v>170</v>
      </c>
      <c r="D60" s="25" t="s">
        <v>168</v>
      </c>
      <c r="E60" s="29" t="s">
        <v>148</v>
      </c>
      <c r="F60" s="16">
        <v>8.4285714285714288</v>
      </c>
      <c r="G60" s="27"/>
      <c r="H60" s="28">
        <v>2</v>
      </c>
      <c r="I60" s="19">
        <v>1</v>
      </c>
      <c r="J60" s="58">
        <f t="shared" si="0"/>
        <v>8.43</v>
      </c>
      <c r="K60" s="20"/>
    </row>
    <row r="61" spans="1:11" s="21" customFormat="1" ht="20.25" customHeight="1" x14ac:dyDescent="0.2">
      <c r="A61" s="22">
        <v>54</v>
      </c>
      <c r="B61" s="23" t="s">
        <v>273</v>
      </c>
      <c r="C61" s="24" t="s">
        <v>42</v>
      </c>
      <c r="D61" s="25" t="s">
        <v>219</v>
      </c>
      <c r="E61" s="29" t="s">
        <v>250</v>
      </c>
      <c r="F61" s="16">
        <v>9.3285714285714274</v>
      </c>
      <c r="G61" s="27"/>
      <c r="H61" s="28">
        <v>5</v>
      </c>
      <c r="I61" s="19">
        <v>1</v>
      </c>
      <c r="J61" s="58">
        <f t="shared" si="0"/>
        <v>9.33</v>
      </c>
      <c r="K61" s="20"/>
    </row>
    <row r="62" spans="1:11" s="21" customFormat="1" ht="20.25" customHeight="1" x14ac:dyDescent="0.2">
      <c r="A62" s="22">
        <v>55</v>
      </c>
      <c r="B62" s="32" t="s">
        <v>217</v>
      </c>
      <c r="C62" s="33" t="s">
        <v>218</v>
      </c>
      <c r="D62" s="34" t="s">
        <v>219</v>
      </c>
      <c r="E62" s="26" t="s">
        <v>197</v>
      </c>
      <c r="F62" s="16">
        <v>8.0714285714285712</v>
      </c>
      <c r="G62" s="27"/>
      <c r="H62" s="28">
        <v>3</v>
      </c>
      <c r="I62" s="19">
        <v>1</v>
      </c>
      <c r="J62" s="58">
        <f t="shared" si="0"/>
        <v>8.07</v>
      </c>
      <c r="K62" s="20"/>
    </row>
    <row r="63" spans="1:11" s="21" customFormat="1" ht="20.25" customHeight="1" x14ac:dyDescent="0.2">
      <c r="A63" s="22">
        <v>56</v>
      </c>
      <c r="B63" s="23" t="s">
        <v>107</v>
      </c>
      <c r="C63" s="24" t="s">
        <v>58</v>
      </c>
      <c r="D63" s="25" t="s">
        <v>108</v>
      </c>
      <c r="E63" s="26" t="s">
        <v>74</v>
      </c>
      <c r="F63" s="16">
        <v>8.9142857142857146</v>
      </c>
      <c r="G63" s="27"/>
      <c r="H63" s="28">
        <v>1</v>
      </c>
      <c r="I63" s="19">
        <v>1</v>
      </c>
      <c r="J63" s="58">
        <f t="shared" si="0"/>
        <v>8.91</v>
      </c>
      <c r="K63" s="20"/>
    </row>
    <row r="64" spans="1:11" s="21" customFormat="1" ht="20.25" customHeight="1" x14ac:dyDescent="0.2">
      <c r="A64" s="22">
        <v>57</v>
      </c>
      <c r="B64" s="23" t="s">
        <v>220</v>
      </c>
      <c r="C64" s="24" t="s">
        <v>221</v>
      </c>
      <c r="D64" s="25" t="s">
        <v>33</v>
      </c>
      <c r="E64" s="26" t="s">
        <v>197</v>
      </c>
      <c r="F64" s="16">
        <v>8.2857142857142865</v>
      </c>
      <c r="G64" s="27"/>
      <c r="H64" s="28">
        <v>3</v>
      </c>
      <c r="I64" s="19">
        <v>1</v>
      </c>
      <c r="J64" s="58">
        <f t="shared" si="0"/>
        <v>8.2899999999999991</v>
      </c>
      <c r="K64" s="20"/>
    </row>
    <row r="65" spans="1:11" s="21" customFormat="1" ht="20.25" customHeight="1" x14ac:dyDescent="0.2">
      <c r="A65" s="22">
        <v>58</v>
      </c>
      <c r="B65" s="23" t="s">
        <v>222</v>
      </c>
      <c r="C65" s="24" t="s">
        <v>43</v>
      </c>
      <c r="D65" s="25" t="s">
        <v>33</v>
      </c>
      <c r="E65" s="26" t="s">
        <v>197</v>
      </c>
      <c r="F65" s="16">
        <v>8.7142857142857135</v>
      </c>
      <c r="G65" s="27"/>
      <c r="H65" s="28">
        <v>3</v>
      </c>
      <c r="I65" s="19">
        <v>1</v>
      </c>
      <c r="J65" s="58">
        <f t="shared" si="0"/>
        <v>8.7100000000000009</v>
      </c>
      <c r="K65" s="20"/>
    </row>
    <row r="66" spans="1:11" s="21" customFormat="1" ht="20.25" customHeight="1" x14ac:dyDescent="0.2">
      <c r="A66" s="22">
        <v>59</v>
      </c>
      <c r="B66" s="23" t="s">
        <v>171</v>
      </c>
      <c r="C66" s="24" t="s">
        <v>172</v>
      </c>
      <c r="D66" s="25" t="s">
        <v>23</v>
      </c>
      <c r="E66" s="26" t="s">
        <v>148</v>
      </c>
      <c r="F66" s="16">
        <v>8.9428571428571431</v>
      </c>
      <c r="G66" s="27"/>
      <c r="H66" s="28">
        <v>2</v>
      </c>
      <c r="I66" s="19">
        <v>1</v>
      </c>
      <c r="J66" s="58">
        <f t="shared" si="0"/>
        <v>8.94</v>
      </c>
      <c r="K66" s="20"/>
    </row>
    <row r="67" spans="1:11" s="21" customFormat="1" ht="20.25" customHeight="1" x14ac:dyDescent="0.2">
      <c r="A67" s="22">
        <v>60</v>
      </c>
      <c r="B67" s="23" t="s">
        <v>279</v>
      </c>
      <c r="C67" s="24" t="s">
        <v>29</v>
      </c>
      <c r="D67" s="25" t="s">
        <v>23</v>
      </c>
      <c r="E67" s="29" t="s">
        <v>250</v>
      </c>
      <c r="F67" s="30">
        <v>9.4000000000000021</v>
      </c>
      <c r="G67" s="27"/>
      <c r="H67" s="28">
        <v>5</v>
      </c>
      <c r="I67" s="19">
        <v>1</v>
      </c>
      <c r="J67" s="58">
        <f t="shared" si="0"/>
        <v>9.4</v>
      </c>
      <c r="K67" s="20"/>
    </row>
    <row r="68" spans="1:11" s="21" customFormat="1" ht="20.25" customHeight="1" x14ac:dyDescent="0.2">
      <c r="A68" s="22">
        <v>61</v>
      </c>
      <c r="B68" s="23" t="s">
        <v>98</v>
      </c>
      <c r="C68" s="24" t="s">
        <v>99</v>
      </c>
      <c r="D68" s="25" t="s">
        <v>12</v>
      </c>
      <c r="E68" s="26" t="s">
        <v>77</v>
      </c>
      <c r="F68" s="16">
        <v>8.5571428571428569</v>
      </c>
      <c r="G68" s="27"/>
      <c r="H68" s="28">
        <v>1</v>
      </c>
      <c r="I68" s="19">
        <v>1</v>
      </c>
      <c r="J68" s="58">
        <f t="shared" si="0"/>
        <v>8.56</v>
      </c>
      <c r="K68" s="20"/>
    </row>
    <row r="69" spans="1:11" s="21" customFormat="1" ht="20.25" customHeight="1" x14ac:dyDescent="0.2">
      <c r="A69" s="22">
        <v>62</v>
      </c>
      <c r="B69" s="23" t="s">
        <v>251</v>
      </c>
      <c r="C69" s="24" t="s">
        <v>29</v>
      </c>
      <c r="D69" s="25" t="s">
        <v>12</v>
      </c>
      <c r="E69" s="29" t="s">
        <v>250</v>
      </c>
      <c r="F69" s="30">
        <v>8.6428571428571423</v>
      </c>
      <c r="G69" s="27"/>
      <c r="H69" s="28">
        <v>4</v>
      </c>
      <c r="I69" s="19">
        <v>1</v>
      </c>
      <c r="J69" s="58">
        <f t="shared" si="0"/>
        <v>8.64</v>
      </c>
      <c r="K69" s="20"/>
    </row>
    <row r="70" spans="1:11" s="21" customFormat="1" ht="20.25" customHeight="1" x14ac:dyDescent="0.2">
      <c r="A70" s="22">
        <v>63</v>
      </c>
      <c r="B70" s="23" t="s">
        <v>82</v>
      </c>
      <c r="C70" s="24" t="s">
        <v>83</v>
      </c>
      <c r="D70" s="25" t="s">
        <v>12</v>
      </c>
      <c r="E70" s="29" t="s">
        <v>74</v>
      </c>
      <c r="F70" s="16">
        <v>9.1999999999999993</v>
      </c>
      <c r="G70" s="27"/>
      <c r="H70" s="28">
        <v>1</v>
      </c>
      <c r="I70" s="19">
        <v>1</v>
      </c>
      <c r="J70" s="58">
        <f t="shared" si="0"/>
        <v>9.1999999999999993</v>
      </c>
      <c r="K70" s="20"/>
    </row>
    <row r="71" spans="1:11" s="21" customFormat="1" ht="20.25" customHeight="1" x14ac:dyDescent="0.2">
      <c r="A71" s="22">
        <v>64</v>
      </c>
      <c r="B71" s="32" t="s">
        <v>173</v>
      </c>
      <c r="C71" s="33" t="s">
        <v>174</v>
      </c>
      <c r="D71" s="34" t="s">
        <v>13</v>
      </c>
      <c r="E71" s="26" t="s">
        <v>148</v>
      </c>
      <c r="F71" s="16">
        <v>8.6071428571428577</v>
      </c>
      <c r="G71" s="27"/>
      <c r="H71" s="28">
        <v>2</v>
      </c>
      <c r="I71" s="19">
        <v>1</v>
      </c>
      <c r="J71" s="58">
        <f t="shared" si="0"/>
        <v>8.61</v>
      </c>
      <c r="K71" s="20"/>
    </row>
    <row r="72" spans="1:11" s="21" customFormat="1" ht="20.25" customHeight="1" x14ac:dyDescent="0.2">
      <c r="A72" s="22">
        <v>65</v>
      </c>
      <c r="B72" s="23" t="s">
        <v>223</v>
      </c>
      <c r="C72" s="24" t="s">
        <v>224</v>
      </c>
      <c r="D72" s="25" t="s">
        <v>13</v>
      </c>
      <c r="E72" s="26" t="s">
        <v>197</v>
      </c>
      <c r="F72" s="16">
        <v>8.8571428571428577</v>
      </c>
      <c r="G72" s="27"/>
      <c r="H72" s="28">
        <v>3</v>
      </c>
      <c r="I72" s="19">
        <v>1</v>
      </c>
      <c r="J72" s="58">
        <f t="shared" si="0"/>
        <v>8.86</v>
      </c>
      <c r="K72" s="20"/>
    </row>
    <row r="73" spans="1:11" s="21" customFormat="1" ht="20.25" customHeight="1" x14ac:dyDescent="0.2">
      <c r="A73" s="22">
        <v>66</v>
      </c>
      <c r="B73" s="32" t="s">
        <v>84</v>
      </c>
      <c r="C73" s="33" t="s">
        <v>85</v>
      </c>
      <c r="D73" s="34" t="s">
        <v>22</v>
      </c>
      <c r="E73" s="26" t="s">
        <v>86</v>
      </c>
      <c r="F73" s="16">
        <v>9.2571428571428562</v>
      </c>
      <c r="G73" s="27"/>
      <c r="H73" s="28">
        <v>1</v>
      </c>
      <c r="I73" s="19">
        <v>1</v>
      </c>
      <c r="J73" s="58">
        <f t="shared" ref="J73:J117" si="1">ROUND(F73,2)</f>
        <v>9.26</v>
      </c>
      <c r="K73" s="20"/>
    </row>
    <row r="74" spans="1:11" s="21" customFormat="1" ht="20.25" customHeight="1" x14ac:dyDescent="0.2">
      <c r="A74" s="22">
        <v>67</v>
      </c>
      <c r="B74" s="23" t="s">
        <v>109</v>
      </c>
      <c r="C74" s="24" t="s">
        <v>110</v>
      </c>
      <c r="D74" s="25" t="s">
        <v>22</v>
      </c>
      <c r="E74" s="26" t="s">
        <v>74</v>
      </c>
      <c r="F74" s="30">
        <v>9.5714285714285712</v>
      </c>
      <c r="G74" s="27"/>
      <c r="H74" s="28">
        <v>1</v>
      </c>
      <c r="I74" s="19">
        <v>1</v>
      </c>
      <c r="J74" s="58">
        <f t="shared" si="1"/>
        <v>9.57</v>
      </c>
      <c r="K74" s="20"/>
    </row>
    <row r="75" spans="1:11" s="21" customFormat="1" ht="20.25" customHeight="1" x14ac:dyDescent="0.2">
      <c r="A75" s="22">
        <v>68</v>
      </c>
      <c r="B75" s="23" t="s">
        <v>274</v>
      </c>
      <c r="C75" s="24" t="s">
        <v>63</v>
      </c>
      <c r="D75" s="25" t="s">
        <v>22</v>
      </c>
      <c r="E75" s="26" t="s">
        <v>250</v>
      </c>
      <c r="F75" s="30">
        <v>9.3142857142857149</v>
      </c>
      <c r="G75" s="31"/>
      <c r="H75" s="28">
        <v>5</v>
      </c>
      <c r="I75" s="19">
        <v>1</v>
      </c>
      <c r="J75" s="58">
        <f t="shared" si="1"/>
        <v>9.31</v>
      </c>
      <c r="K75" s="20"/>
    </row>
    <row r="76" spans="1:11" s="21" customFormat="1" ht="20.25" customHeight="1" x14ac:dyDescent="0.2">
      <c r="A76" s="22">
        <v>69</v>
      </c>
      <c r="B76" s="32" t="s">
        <v>96</v>
      </c>
      <c r="C76" s="33" t="s">
        <v>46</v>
      </c>
      <c r="D76" s="34" t="s">
        <v>97</v>
      </c>
      <c r="E76" s="29" t="s">
        <v>74</v>
      </c>
      <c r="F76" s="16">
        <v>8.6</v>
      </c>
      <c r="G76" s="27"/>
      <c r="H76" s="28">
        <v>1</v>
      </c>
      <c r="I76" s="19">
        <v>1</v>
      </c>
      <c r="J76" s="58">
        <f t="shared" si="1"/>
        <v>8.6</v>
      </c>
      <c r="K76" s="20"/>
    </row>
    <row r="77" spans="1:11" s="21" customFormat="1" ht="20.25" customHeight="1" x14ac:dyDescent="0.2">
      <c r="A77" s="22">
        <v>70</v>
      </c>
      <c r="B77" s="23" t="s">
        <v>225</v>
      </c>
      <c r="C77" s="24" t="s">
        <v>226</v>
      </c>
      <c r="D77" s="25" t="s">
        <v>227</v>
      </c>
      <c r="E77" s="29" t="s">
        <v>197</v>
      </c>
      <c r="F77" s="16">
        <v>8.8285714285714274</v>
      </c>
      <c r="G77" s="27"/>
      <c r="H77" s="28">
        <v>3</v>
      </c>
      <c r="I77" s="19">
        <v>1</v>
      </c>
      <c r="J77" s="58">
        <f t="shared" si="1"/>
        <v>8.83</v>
      </c>
      <c r="K77" s="20"/>
    </row>
    <row r="78" spans="1:11" s="21" customFormat="1" ht="20.25" customHeight="1" x14ac:dyDescent="0.2">
      <c r="A78" s="22">
        <v>71</v>
      </c>
      <c r="B78" s="23" t="s">
        <v>123</v>
      </c>
      <c r="C78" s="24" t="s">
        <v>124</v>
      </c>
      <c r="D78" s="25" t="s">
        <v>125</v>
      </c>
      <c r="E78" s="29" t="s">
        <v>72</v>
      </c>
      <c r="F78" s="30">
        <v>9.1857142857142851</v>
      </c>
      <c r="G78" s="31"/>
      <c r="H78" s="28">
        <v>1</v>
      </c>
      <c r="I78" s="19">
        <v>1</v>
      </c>
      <c r="J78" s="58">
        <f t="shared" si="1"/>
        <v>9.19</v>
      </c>
      <c r="K78" s="20"/>
    </row>
    <row r="79" spans="1:11" s="21" customFormat="1" ht="20.25" customHeight="1" x14ac:dyDescent="0.2">
      <c r="A79" s="22">
        <v>72</v>
      </c>
      <c r="B79" s="32" t="s">
        <v>90</v>
      </c>
      <c r="C79" s="33" t="s">
        <v>91</v>
      </c>
      <c r="D79" s="34" t="s">
        <v>92</v>
      </c>
      <c r="E79" s="26" t="s">
        <v>74</v>
      </c>
      <c r="F79" s="16">
        <v>9</v>
      </c>
      <c r="G79" s="27"/>
      <c r="H79" s="28">
        <v>1</v>
      </c>
      <c r="I79" s="19">
        <v>1</v>
      </c>
      <c r="J79" s="58">
        <f t="shared" si="1"/>
        <v>9</v>
      </c>
      <c r="K79" s="20"/>
    </row>
    <row r="80" spans="1:11" s="21" customFormat="1" ht="20.25" customHeight="1" x14ac:dyDescent="0.2">
      <c r="A80" s="22">
        <v>73</v>
      </c>
      <c r="B80" s="23" t="s">
        <v>175</v>
      </c>
      <c r="C80" s="24" t="s">
        <v>176</v>
      </c>
      <c r="D80" s="25" t="s">
        <v>142</v>
      </c>
      <c r="E80" s="29" t="s">
        <v>148</v>
      </c>
      <c r="F80" s="30">
        <v>9.0142857142857142</v>
      </c>
      <c r="G80" s="27"/>
      <c r="H80" s="28">
        <v>2</v>
      </c>
      <c r="I80" s="19">
        <v>1</v>
      </c>
      <c r="J80" s="58">
        <f t="shared" si="1"/>
        <v>9.01</v>
      </c>
      <c r="K80" s="20"/>
    </row>
    <row r="81" spans="1:11" s="21" customFormat="1" ht="20.25" customHeight="1" x14ac:dyDescent="0.2">
      <c r="A81" s="22">
        <v>74</v>
      </c>
      <c r="B81" s="32" t="s">
        <v>140</v>
      </c>
      <c r="C81" s="33" t="s">
        <v>141</v>
      </c>
      <c r="D81" s="34" t="s">
        <v>142</v>
      </c>
      <c r="E81" s="26" t="s">
        <v>72</v>
      </c>
      <c r="F81" s="16">
        <v>8.3142857142857149</v>
      </c>
      <c r="G81" s="27"/>
      <c r="H81" s="28">
        <v>1</v>
      </c>
      <c r="I81" s="19">
        <v>1</v>
      </c>
      <c r="J81" s="58">
        <f t="shared" si="1"/>
        <v>8.31</v>
      </c>
      <c r="K81" s="20"/>
    </row>
    <row r="82" spans="1:11" s="21" customFormat="1" ht="20.25" customHeight="1" x14ac:dyDescent="0.2">
      <c r="A82" s="22">
        <v>75</v>
      </c>
      <c r="B82" s="23" t="s">
        <v>228</v>
      </c>
      <c r="C82" s="24" t="s">
        <v>229</v>
      </c>
      <c r="D82" s="25" t="s">
        <v>28</v>
      </c>
      <c r="E82" s="26" t="s">
        <v>197</v>
      </c>
      <c r="F82" s="30">
        <v>8.9285714285714288</v>
      </c>
      <c r="G82" s="27"/>
      <c r="H82" s="28">
        <v>3</v>
      </c>
      <c r="I82" s="19">
        <v>1</v>
      </c>
      <c r="J82" s="58">
        <f t="shared" si="1"/>
        <v>8.93</v>
      </c>
      <c r="K82" s="20"/>
    </row>
    <row r="83" spans="1:11" s="21" customFormat="1" ht="20.25" customHeight="1" x14ac:dyDescent="0.2">
      <c r="A83" s="22">
        <v>76</v>
      </c>
      <c r="B83" s="23" t="s">
        <v>177</v>
      </c>
      <c r="C83" s="24" t="s">
        <v>178</v>
      </c>
      <c r="D83" s="25" t="s">
        <v>28</v>
      </c>
      <c r="E83" s="29" t="s">
        <v>148</v>
      </c>
      <c r="F83" s="16">
        <v>8.2285714285714278</v>
      </c>
      <c r="G83" s="27"/>
      <c r="H83" s="28">
        <v>2</v>
      </c>
      <c r="I83" s="19">
        <v>1</v>
      </c>
      <c r="J83" s="58">
        <f t="shared" si="1"/>
        <v>8.23</v>
      </c>
      <c r="K83" s="20"/>
    </row>
    <row r="84" spans="1:11" s="21" customFormat="1" ht="20.25" customHeight="1" x14ac:dyDescent="0.2">
      <c r="A84" s="22">
        <v>77</v>
      </c>
      <c r="B84" s="32" t="s">
        <v>87</v>
      </c>
      <c r="C84" s="33" t="s">
        <v>88</v>
      </c>
      <c r="D84" s="34" t="s">
        <v>89</v>
      </c>
      <c r="E84" s="26" t="s">
        <v>72</v>
      </c>
      <c r="F84" s="16">
        <v>8.7285714285714295</v>
      </c>
      <c r="G84" s="27"/>
      <c r="H84" s="28">
        <v>1</v>
      </c>
      <c r="I84" s="19">
        <v>1</v>
      </c>
      <c r="J84" s="58">
        <f t="shared" si="1"/>
        <v>8.73</v>
      </c>
      <c r="K84" s="20"/>
    </row>
    <row r="85" spans="1:11" s="21" customFormat="1" ht="20.25" customHeight="1" x14ac:dyDescent="0.2">
      <c r="A85" s="22">
        <v>78</v>
      </c>
      <c r="B85" s="23" t="s">
        <v>294</v>
      </c>
      <c r="C85" s="24" t="s">
        <v>295</v>
      </c>
      <c r="D85" s="25" t="s">
        <v>38</v>
      </c>
      <c r="E85" s="29" t="s">
        <v>77</v>
      </c>
      <c r="F85" s="16">
        <v>9.1285714285714281</v>
      </c>
      <c r="G85" s="27"/>
      <c r="H85" s="28">
        <v>5</v>
      </c>
      <c r="I85" s="19">
        <v>1</v>
      </c>
      <c r="J85" s="58">
        <f t="shared" si="1"/>
        <v>9.1300000000000008</v>
      </c>
      <c r="K85" s="20"/>
    </row>
    <row r="86" spans="1:11" s="21" customFormat="1" ht="20.25" customHeight="1" x14ac:dyDescent="0.2">
      <c r="A86" s="22">
        <v>79</v>
      </c>
      <c r="B86" s="23" t="s">
        <v>230</v>
      </c>
      <c r="C86" s="24" t="s">
        <v>231</v>
      </c>
      <c r="D86" s="25" t="s">
        <v>45</v>
      </c>
      <c r="E86" s="29" t="s">
        <v>197</v>
      </c>
      <c r="F86" s="30">
        <v>8.8571428571428577</v>
      </c>
      <c r="G86" s="27"/>
      <c r="H86" s="28">
        <v>3</v>
      </c>
      <c r="I86" s="19">
        <v>1</v>
      </c>
      <c r="J86" s="58">
        <f t="shared" si="1"/>
        <v>8.86</v>
      </c>
      <c r="K86" s="20"/>
    </row>
    <row r="87" spans="1:11" s="21" customFormat="1" ht="20.25" customHeight="1" x14ac:dyDescent="0.2">
      <c r="A87" s="22">
        <v>80</v>
      </c>
      <c r="B87" s="23" t="s">
        <v>255</v>
      </c>
      <c r="C87" s="24" t="s">
        <v>256</v>
      </c>
      <c r="D87" s="25" t="s">
        <v>18</v>
      </c>
      <c r="E87" s="26" t="s">
        <v>250</v>
      </c>
      <c r="F87" s="16">
        <v>8.5</v>
      </c>
      <c r="G87" s="27"/>
      <c r="H87" s="28">
        <v>4</v>
      </c>
      <c r="I87" s="19">
        <v>1</v>
      </c>
      <c r="J87" s="58">
        <f t="shared" si="1"/>
        <v>8.5</v>
      </c>
      <c r="K87" s="20"/>
    </row>
    <row r="88" spans="1:11" s="21" customFormat="1" ht="20.25" customHeight="1" x14ac:dyDescent="0.2">
      <c r="A88" s="22">
        <v>81</v>
      </c>
      <c r="B88" s="23" t="s">
        <v>179</v>
      </c>
      <c r="C88" s="24" t="s">
        <v>180</v>
      </c>
      <c r="D88" s="25" t="s">
        <v>181</v>
      </c>
      <c r="E88" s="29" t="s">
        <v>148</v>
      </c>
      <c r="F88" s="30">
        <v>8</v>
      </c>
      <c r="G88" s="27"/>
      <c r="H88" s="28">
        <v>2</v>
      </c>
      <c r="I88" s="19">
        <v>1</v>
      </c>
      <c r="J88" s="58">
        <f t="shared" si="1"/>
        <v>8</v>
      </c>
      <c r="K88" s="20"/>
    </row>
    <row r="89" spans="1:11" s="21" customFormat="1" ht="20.25" customHeight="1" x14ac:dyDescent="0.2">
      <c r="A89" s="22">
        <v>82</v>
      </c>
      <c r="B89" s="23" t="s">
        <v>238</v>
      </c>
      <c r="C89" s="24" t="s">
        <v>239</v>
      </c>
      <c r="D89" s="25" t="s">
        <v>16</v>
      </c>
      <c r="E89" s="26" t="s">
        <v>197</v>
      </c>
      <c r="F89" s="16">
        <v>8.2142857142857135</v>
      </c>
      <c r="G89" s="27"/>
      <c r="H89" s="28">
        <v>3</v>
      </c>
      <c r="I89" s="19">
        <v>1</v>
      </c>
      <c r="J89" s="58">
        <f t="shared" si="1"/>
        <v>8.2100000000000009</v>
      </c>
      <c r="K89" s="20"/>
    </row>
    <row r="90" spans="1:11" s="21" customFormat="1" ht="20.25" customHeight="1" x14ac:dyDescent="0.2">
      <c r="A90" s="22">
        <v>83</v>
      </c>
      <c r="B90" s="23" t="s">
        <v>75</v>
      </c>
      <c r="C90" s="24" t="s">
        <v>76</v>
      </c>
      <c r="D90" s="25" t="s">
        <v>67</v>
      </c>
      <c r="E90" s="26" t="s">
        <v>77</v>
      </c>
      <c r="F90" s="16">
        <v>9.2285714285714278</v>
      </c>
      <c r="G90" s="27"/>
      <c r="H90" s="28">
        <v>1</v>
      </c>
      <c r="I90" s="19">
        <v>1</v>
      </c>
      <c r="J90" s="58">
        <f t="shared" si="1"/>
        <v>9.23</v>
      </c>
      <c r="K90" s="20"/>
    </row>
    <row r="91" spans="1:11" s="21" customFormat="1" ht="20.25" customHeight="1" x14ac:dyDescent="0.2">
      <c r="A91" s="22">
        <v>84</v>
      </c>
      <c r="B91" s="23" t="s">
        <v>237</v>
      </c>
      <c r="C91" s="24" t="s">
        <v>60</v>
      </c>
      <c r="D91" s="25" t="s">
        <v>17</v>
      </c>
      <c r="E91" s="26" t="s">
        <v>197</v>
      </c>
      <c r="F91" s="30">
        <v>8.3928571428571423</v>
      </c>
      <c r="G91" s="27"/>
      <c r="H91" s="28">
        <v>3</v>
      </c>
      <c r="I91" s="19">
        <v>1</v>
      </c>
      <c r="J91" s="58">
        <f t="shared" si="1"/>
        <v>8.39</v>
      </c>
      <c r="K91" s="20"/>
    </row>
    <row r="92" spans="1:11" s="21" customFormat="1" ht="20.25" customHeight="1" x14ac:dyDescent="0.2">
      <c r="A92" s="22">
        <v>85</v>
      </c>
      <c r="B92" s="32" t="s">
        <v>111</v>
      </c>
      <c r="C92" s="33" t="s">
        <v>112</v>
      </c>
      <c r="D92" s="34" t="s">
        <v>17</v>
      </c>
      <c r="E92" s="26" t="s">
        <v>74</v>
      </c>
      <c r="F92" s="16">
        <v>9.3714285714285719</v>
      </c>
      <c r="G92" s="27"/>
      <c r="H92" s="28">
        <v>1</v>
      </c>
      <c r="I92" s="19">
        <v>1</v>
      </c>
      <c r="J92" s="58">
        <f t="shared" si="1"/>
        <v>9.3699999999999992</v>
      </c>
      <c r="K92" s="20"/>
    </row>
    <row r="93" spans="1:11" s="21" customFormat="1" ht="20.25" customHeight="1" x14ac:dyDescent="0.2">
      <c r="A93" s="22">
        <v>86</v>
      </c>
      <c r="B93" s="32" t="s">
        <v>80</v>
      </c>
      <c r="C93" s="33" t="s">
        <v>81</v>
      </c>
      <c r="D93" s="34" t="s">
        <v>27</v>
      </c>
      <c r="E93" s="29" t="s">
        <v>77</v>
      </c>
      <c r="F93" s="16">
        <v>9</v>
      </c>
      <c r="G93" s="27"/>
      <c r="H93" s="28">
        <v>1</v>
      </c>
      <c r="I93" s="19">
        <v>1</v>
      </c>
      <c r="J93" s="58">
        <f t="shared" si="1"/>
        <v>9</v>
      </c>
      <c r="K93" s="20"/>
    </row>
    <row r="94" spans="1:11" s="21" customFormat="1" ht="20.25" customHeight="1" x14ac:dyDescent="0.2">
      <c r="A94" s="22">
        <v>87</v>
      </c>
      <c r="B94" s="23" t="s">
        <v>104</v>
      </c>
      <c r="C94" s="24" t="s">
        <v>105</v>
      </c>
      <c r="D94" s="25" t="s">
        <v>106</v>
      </c>
      <c r="E94" s="29" t="s">
        <v>72</v>
      </c>
      <c r="F94" s="16">
        <v>8.6285714285714281</v>
      </c>
      <c r="G94" s="27"/>
      <c r="H94" s="28">
        <v>1</v>
      </c>
      <c r="I94" s="19">
        <v>1</v>
      </c>
      <c r="J94" s="58">
        <f t="shared" si="1"/>
        <v>8.6300000000000008</v>
      </c>
      <c r="K94" s="20"/>
    </row>
    <row r="95" spans="1:11" s="21" customFormat="1" ht="20.25" customHeight="1" x14ac:dyDescent="0.2">
      <c r="A95" s="22">
        <v>88</v>
      </c>
      <c r="B95" s="32" t="s">
        <v>132</v>
      </c>
      <c r="C95" s="33" t="s">
        <v>30</v>
      </c>
      <c r="D95" s="34" t="s">
        <v>133</v>
      </c>
      <c r="E95" s="29" t="s">
        <v>74</v>
      </c>
      <c r="F95" s="16">
        <v>8.5</v>
      </c>
      <c r="G95" s="27"/>
      <c r="H95" s="28">
        <v>1</v>
      </c>
      <c r="I95" s="19">
        <v>1</v>
      </c>
      <c r="J95" s="58">
        <f t="shared" si="1"/>
        <v>8.5</v>
      </c>
      <c r="K95" s="20"/>
    </row>
    <row r="96" spans="1:11" s="21" customFormat="1" ht="20.25" customHeight="1" x14ac:dyDescent="0.2">
      <c r="A96" s="22">
        <v>89</v>
      </c>
      <c r="B96" s="23" t="s">
        <v>130</v>
      </c>
      <c r="C96" s="24" t="s">
        <v>131</v>
      </c>
      <c r="D96" s="25" t="s">
        <v>118</v>
      </c>
      <c r="E96" s="29" t="s">
        <v>72</v>
      </c>
      <c r="F96" s="30">
        <v>8.7285714285714295</v>
      </c>
      <c r="G96" s="27"/>
      <c r="H96" s="28">
        <v>1</v>
      </c>
      <c r="I96" s="19">
        <v>1</v>
      </c>
      <c r="J96" s="58">
        <f t="shared" si="1"/>
        <v>8.73</v>
      </c>
      <c r="K96" s="20"/>
    </row>
    <row r="97" spans="1:11" s="21" customFormat="1" ht="20.25" customHeight="1" x14ac:dyDescent="0.2">
      <c r="A97" s="22">
        <v>90</v>
      </c>
      <c r="B97" s="23" t="s">
        <v>117</v>
      </c>
      <c r="C97" s="24" t="s">
        <v>30</v>
      </c>
      <c r="D97" s="25" t="s">
        <v>118</v>
      </c>
      <c r="E97" s="29" t="s">
        <v>119</v>
      </c>
      <c r="F97" s="16">
        <v>8.9857142857142858</v>
      </c>
      <c r="G97" s="27"/>
      <c r="H97" s="28">
        <v>1</v>
      </c>
      <c r="I97" s="19">
        <v>1</v>
      </c>
      <c r="J97" s="58">
        <f t="shared" si="1"/>
        <v>8.99</v>
      </c>
      <c r="K97" s="20"/>
    </row>
    <row r="98" spans="1:11" s="21" customFormat="1" ht="20.25" customHeight="1" x14ac:dyDescent="0.2">
      <c r="A98" s="22">
        <v>91</v>
      </c>
      <c r="B98" s="23" t="s">
        <v>264</v>
      </c>
      <c r="C98" s="24" t="s">
        <v>46</v>
      </c>
      <c r="D98" s="25" t="s">
        <v>184</v>
      </c>
      <c r="E98" s="29" t="s">
        <v>250</v>
      </c>
      <c r="F98" s="16">
        <v>9</v>
      </c>
      <c r="G98" s="27"/>
      <c r="H98" s="28">
        <v>4</v>
      </c>
      <c r="I98" s="19">
        <v>1</v>
      </c>
      <c r="J98" s="58">
        <f t="shared" si="1"/>
        <v>9</v>
      </c>
      <c r="K98" s="20"/>
    </row>
    <row r="99" spans="1:11" s="21" customFormat="1" ht="20.25" customHeight="1" x14ac:dyDescent="0.2">
      <c r="A99" s="22">
        <v>92</v>
      </c>
      <c r="B99" s="23" t="s">
        <v>182</v>
      </c>
      <c r="C99" s="24" t="s">
        <v>183</v>
      </c>
      <c r="D99" s="25" t="s">
        <v>184</v>
      </c>
      <c r="E99" s="29" t="s">
        <v>148</v>
      </c>
      <c r="F99" s="16">
        <v>8.7999999999999989</v>
      </c>
      <c r="G99" s="27"/>
      <c r="H99" s="28">
        <v>2</v>
      </c>
      <c r="I99" s="19">
        <v>1</v>
      </c>
      <c r="J99" s="58">
        <f t="shared" si="1"/>
        <v>8.8000000000000007</v>
      </c>
      <c r="K99" s="20"/>
    </row>
    <row r="100" spans="1:11" s="21" customFormat="1" ht="20.25" customHeight="1" x14ac:dyDescent="0.2">
      <c r="A100" s="22">
        <v>93</v>
      </c>
      <c r="B100" s="23" t="s">
        <v>102</v>
      </c>
      <c r="C100" s="24" t="s">
        <v>66</v>
      </c>
      <c r="D100" s="25" t="s">
        <v>103</v>
      </c>
      <c r="E100" s="29" t="s">
        <v>74</v>
      </c>
      <c r="F100" s="16">
        <v>8.4714285714285715</v>
      </c>
      <c r="G100" s="27"/>
      <c r="H100" s="28">
        <v>1</v>
      </c>
      <c r="I100" s="19">
        <v>1</v>
      </c>
      <c r="J100" s="58">
        <f t="shared" si="1"/>
        <v>8.4700000000000006</v>
      </c>
      <c r="K100" s="20"/>
    </row>
    <row r="101" spans="1:11" s="21" customFormat="1" ht="20.25" customHeight="1" x14ac:dyDescent="0.2">
      <c r="A101" s="22">
        <v>94</v>
      </c>
      <c r="B101" s="32" t="s">
        <v>232</v>
      </c>
      <c r="C101" s="33" t="s">
        <v>233</v>
      </c>
      <c r="D101" s="34" t="s">
        <v>234</v>
      </c>
      <c r="E101" s="29" t="s">
        <v>197</v>
      </c>
      <c r="F101" s="16">
        <v>7.4285714285714288</v>
      </c>
      <c r="G101" s="27"/>
      <c r="H101" s="28">
        <v>3</v>
      </c>
      <c r="I101" s="19">
        <v>1</v>
      </c>
      <c r="J101" s="58">
        <f t="shared" si="1"/>
        <v>7.43</v>
      </c>
      <c r="K101" s="20"/>
    </row>
    <row r="102" spans="1:11" s="21" customFormat="1" ht="20.25" customHeight="1" x14ac:dyDescent="0.2">
      <c r="A102" s="22">
        <v>95</v>
      </c>
      <c r="B102" s="23" t="s">
        <v>185</v>
      </c>
      <c r="C102" s="24" t="s">
        <v>186</v>
      </c>
      <c r="D102" s="25" t="s">
        <v>47</v>
      </c>
      <c r="E102" s="29" t="s">
        <v>148</v>
      </c>
      <c r="F102" s="30">
        <v>8.8142857142857149</v>
      </c>
      <c r="G102" s="27"/>
      <c r="H102" s="28">
        <v>2</v>
      </c>
      <c r="I102" s="19">
        <v>1</v>
      </c>
      <c r="J102" s="58">
        <f t="shared" si="1"/>
        <v>8.81</v>
      </c>
      <c r="K102" s="20"/>
    </row>
    <row r="103" spans="1:11" s="21" customFormat="1" ht="20.25" customHeight="1" x14ac:dyDescent="0.2">
      <c r="A103" s="22">
        <v>96</v>
      </c>
      <c r="B103" s="23" t="s">
        <v>240</v>
      </c>
      <c r="C103" s="24" t="s">
        <v>241</v>
      </c>
      <c r="D103" s="25" t="s">
        <v>47</v>
      </c>
      <c r="E103" s="29" t="s">
        <v>197</v>
      </c>
      <c r="F103" s="16">
        <v>9</v>
      </c>
      <c r="G103" s="27"/>
      <c r="H103" s="28">
        <v>3</v>
      </c>
      <c r="I103" s="19">
        <v>1</v>
      </c>
      <c r="J103" s="58">
        <f t="shared" si="1"/>
        <v>9</v>
      </c>
      <c r="K103" s="20"/>
    </row>
    <row r="104" spans="1:11" s="21" customFormat="1" ht="20.25" customHeight="1" x14ac:dyDescent="0.2">
      <c r="A104" s="22">
        <v>97</v>
      </c>
      <c r="B104" s="23" t="s">
        <v>187</v>
      </c>
      <c r="C104" s="24" t="s">
        <v>188</v>
      </c>
      <c r="D104" s="25" t="s">
        <v>47</v>
      </c>
      <c r="E104" s="29" t="s">
        <v>148</v>
      </c>
      <c r="F104" s="16">
        <v>8.6999999999999993</v>
      </c>
      <c r="G104" s="27"/>
      <c r="H104" s="28">
        <v>2</v>
      </c>
      <c r="I104" s="19">
        <v>1</v>
      </c>
      <c r="J104" s="58">
        <f t="shared" si="1"/>
        <v>8.6999999999999993</v>
      </c>
      <c r="K104" s="20"/>
    </row>
    <row r="105" spans="1:11" s="21" customFormat="1" ht="20.25" customHeight="1" x14ac:dyDescent="0.2">
      <c r="A105" s="22">
        <v>98</v>
      </c>
      <c r="B105" s="23" t="s">
        <v>113</v>
      </c>
      <c r="C105" s="24" t="s">
        <v>114</v>
      </c>
      <c r="D105" s="25" t="s">
        <v>47</v>
      </c>
      <c r="E105" s="29" t="s">
        <v>74</v>
      </c>
      <c r="F105" s="30">
        <v>8.4428571428571448</v>
      </c>
      <c r="G105" s="27"/>
      <c r="H105" s="28">
        <v>1</v>
      </c>
      <c r="I105" s="19">
        <v>1</v>
      </c>
      <c r="J105" s="58">
        <f t="shared" si="1"/>
        <v>8.44</v>
      </c>
      <c r="K105" s="20"/>
    </row>
    <row r="106" spans="1:11" s="21" customFormat="1" ht="20.25" customHeight="1" x14ac:dyDescent="0.2">
      <c r="A106" s="22">
        <v>99</v>
      </c>
      <c r="B106" s="23" t="s">
        <v>242</v>
      </c>
      <c r="C106" s="24" t="s">
        <v>243</v>
      </c>
      <c r="D106" s="25" t="s">
        <v>244</v>
      </c>
      <c r="E106" s="29" t="s">
        <v>197</v>
      </c>
      <c r="F106" s="30">
        <v>9.0714285714285712</v>
      </c>
      <c r="G106" s="27"/>
      <c r="H106" s="28">
        <v>3</v>
      </c>
      <c r="I106" s="19">
        <v>1</v>
      </c>
      <c r="J106" s="58">
        <f t="shared" si="1"/>
        <v>9.07</v>
      </c>
      <c r="K106" s="20"/>
    </row>
    <row r="107" spans="1:11" s="21" customFormat="1" ht="20.25" customHeight="1" x14ac:dyDescent="0.2">
      <c r="A107" s="22">
        <v>100</v>
      </c>
      <c r="B107" s="23" t="s">
        <v>120</v>
      </c>
      <c r="C107" s="24" t="s">
        <v>34</v>
      </c>
      <c r="D107" s="25" t="s">
        <v>68</v>
      </c>
      <c r="E107" s="29" t="s">
        <v>119</v>
      </c>
      <c r="F107" s="30">
        <v>8.2714285714285705</v>
      </c>
      <c r="G107" s="27"/>
      <c r="H107" s="28">
        <v>1</v>
      </c>
      <c r="I107" s="19">
        <v>1</v>
      </c>
      <c r="J107" s="58">
        <f t="shared" si="1"/>
        <v>8.27</v>
      </c>
      <c r="K107" s="20"/>
    </row>
    <row r="108" spans="1:11" s="21" customFormat="1" ht="20.25" customHeight="1" x14ac:dyDescent="0.2">
      <c r="A108" s="22">
        <v>101</v>
      </c>
      <c r="B108" s="23" t="s">
        <v>121</v>
      </c>
      <c r="C108" s="24" t="s">
        <v>122</v>
      </c>
      <c r="D108" s="25" t="s">
        <v>57</v>
      </c>
      <c r="E108" s="26" t="s">
        <v>72</v>
      </c>
      <c r="F108" s="16">
        <v>0</v>
      </c>
      <c r="G108" s="27" t="s">
        <v>297</v>
      </c>
      <c r="H108" s="28">
        <v>1</v>
      </c>
      <c r="I108" s="19">
        <v>1</v>
      </c>
      <c r="J108" s="58">
        <f t="shared" si="1"/>
        <v>0</v>
      </c>
      <c r="K108" s="20"/>
    </row>
    <row r="109" spans="1:11" s="21" customFormat="1" ht="20.25" customHeight="1" x14ac:dyDescent="0.2">
      <c r="A109" s="22">
        <v>102</v>
      </c>
      <c r="B109" s="23" t="s">
        <v>235</v>
      </c>
      <c r="C109" s="24" t="s">
        <v>236</v>
      </c>
      <c r="D109" s="25" t="s">
        <v>57</v>
      </c>
      <c r="E109" s="29" t="s">
        <v>197</v>
      </c>
      <c r="F109" s="30">
        <v>9.5714285714285712</v>
      </c>
      <c r="G109" s="27"/>
      <c r="H109" s="28">
        <v>3</v>
      </c>
      <c r="I109" s="19">
        <v>1</v>
      </c>
      <c r="J109" s="58">
        <f t="shared" si="1"/>
        <v>9.57</v>
      </c>
      <c r="K109" s="20"/>
    </row>
    <row r="110" spans="1:11" s="21" customFormat="1" ht="20.25" customHeight="1" x14ac:dyDescent="0.2">
      <c r="A110" s="22">
        <v>103</v>
      </c>
      <c r="B110" s="23" t="s">
        <v>134</v>
      </c>
      <c r="C110" s="24" t="s">
        <v>56</v>
      </c>
      <c r="D110" s="25" t="s">
        <v>20</v>
      </c>
      <c r="E110" s="26" t="s">
        <v>77</v>
      </c>
      <c r="F110" s="16">
        <v>8.5</v>
      </c>
      <c r="G110" s="27"/>
      <c r="H110" s="28">
        <v>1</v>
      </c>
      <c r="I110" s="19">
        <v>1</v>
      </c>
      <c r="J110" s="58">
        <f t="shared" si="1"/>
        <v>8.5</v>
      </c>
      <c r="K110" s="20"/>
    </row>
    <row r="111" spans="1:11" s="21" customFormat="1" ht="20.25" customHeight="1" x14ac:dyDescent="0.2">
      <c r="A111" s="22">
        <v>104</v>
      </c>
      <c r="B111" s="23" t="s">
        <v>70</v>
      </c>
      <c r="C111" s="24" t="s">
        <v>71</v>
      </c>
      <c r="D111" s="25" t="s">
        <v>39</v>
      </c>
      <c r="E111" s="29" t="s">
        <v>72</v>
      </c>
      <c r="F111" s="30">
        <v>9.1571428571428566</v>
      </c>
      <c r="G111" s="27"/>
      <c r="H111" s="28">
        <v>1</v>
      </c>
      <c r="I111" s="19">
        <v>1</v>
      </c>
      <c r="J111" s="58">
        <f t="shared" si="1"/>
        <v>9.16</v>
      </c>
      <c r="K111" s="20"/>
    </row>
    <row r="112" spans="1:11" s="21" customFormat="1" ht="20.25" customHeight="1" x14ac:dyDescent="0.2">
      <c r="A112" s="22">
        <v>105</v>
      </c>
      <c r="B112" s="23" t="s">
        <v>189</v>
      </c>
      <c r="C112" s="24" t="s">
        <v>190</v>
      </c>
      <c r="D112" s="25" t="s">
        <v>191</v>
      </c>
      <c r="E112" s="26" t="s">
        <v>148</v>
      </c>
      <c r="F112" s="30">
        <v>8.8714285714285701</v>
      </c>
      <c r="G112" s="27"/>
      <c r="H112" s="28">
        <v>2</v>
      </c>
      <c r="I112" s="19">
        <v>1</v>
      </c>
      <c r="J112" s="58">
        <f t="shared" si="1"/>
        <v>8.8699999999999992</v>
      </c>
      <c r="K112" s="20"/>
    </row>
    <row r="113" spans="1:11" s="21" customFormat="1" ht="20.25" customHeight="1" x14ac:dyDescent="0.2">
      <c r="A113" s="22">
        <v>106</v>
      </c>
      <c r="B113" s="23" t="s">
        <v>245</v>
      </c>
      <c r="C113" s="24" t="s">
        <v>246</v>
      </c>
      <c r="D113" s="25" t="s">
        <v>247</v>
      </c>
      <c r="E113" s="29" t="s">
        <v>197</v>
      </c>
      <c r="F113" s="30">
        <v>8.6714285714285726</v>
      </c>
      <c r="G113" s="27"/>
      <c r="H113" s="28">
        <v>3</v>
      </c>
      <c r="I113" s="19">
        <v>1</v>
      </c>
      <c r="J113" s="58">
        <f t="shared" si="1"/>
        <v>8.67</v>
      </c>
      <c r="K113" s="20"/>
    </row>
    <row r="114" spans="1:11" s="21" customFormat="1" ht="20.25" customHeight="1" x14ac:dyDescent="0.2">
      <c r="A114" s="22">
        <v>107</v>
      </c>
      <c r="B114" s="23" t="s">
        <v>135</v>
      </c>
      <c r="C114" s="24" t="s">
        <v>136</v>
      </c>
      <c r="D114" s="25" t="s">
        <v>137</v>
      </c>
      <c r="E114" s="26" t="s">
        <v>74</v>
      </c>
      <c r="F114" s="16">
        <v>8.5571428571428587</v>
      </c>
      <c r="G114" s="27"/>
      <c r="H114" s="28">
        <v>1</v>
      </c>
      <c r="I114" s="19">
        <v>1</v>
      </c>
      <c r="J114" s="58">
        <f t="shared" si="1"/>
        <v>8.56</v>
      </c>
      <c r="K114" s="20"/>
    </row>
    <row r="115" spans="1:11" s="21" customFormat="1" ht="20.25" customHeight="1" x14ac:dyDescent="0.2">
      <c r="A115" s="22">
        <v>108</v>
      </c>
      <c r="B115" s="23" t="s">
        <v>288</v>
      </c>
      <c r="C115" s="24" t="s">
        <v>289</v>
      </c>
      <c r="D115" s="25" t="s">
        <v>194</v>
      </c>
      <c r="E115" s="26" t="s">
        <v>72</v>
      </c>
      <c r="F115" s="16">
        <v>9.4714285714285715</v>
      </c>
      <c r="G115" s="27"/>
      <c r="H115" s="28">
        <v>5</v>
      </c>
      <c r="I115" s="19">
        <v>1</v>
      </c>
      <c r="J115" s="58">
        <f t="shared" si="1"/>
        <v>9.4700000000000006</v>
      </c>
      <c r="K115" s="20"/>
    </row>
    <row r="116" spans="1:11" s="21" customFormat="1" ht="20.25" customHeight="1" x14ac:dyDescent="0.2">
      <c r="A116" s="22">
        <v>109</v>
      </c>
      <c r="B116" s="23" t="s">
        <v>192</v>
      </c>
      <c r="C116" s="24" t="s">
        <v>193</v>
      </c>
      <c r="D116" s="25" t="s">
        <v>194</v>
      </c>
      <c r="E116" s="29" t="s">
        <v>148</v>
      </c>
      <c r="F116" s="30">
        <v>8.8571428571428577</v>
      </c>
      <c r="G116" s="27"/>
      <c r="H116" s="28">
        <v>2</v>
      </c>
      <c r="I116" s="19">
        <v>1</v>
      </c>
      <c r="J116" s="58">
        <f t="shared" si="1"/>
        <v>8.86</v>
      </c>
      <c r="K116" s="20"/>
    </row>
    <row r="117" spans="1:11" s="21" customFormat="1" ht="20.25" customHeight="1" x14ac:dyDescent="0.2">
      <c r="A117" s="51">
        <v>110</v>
      </c>
      <c r="B117" s="59" t="s">
        <v>248</v>
      </c>
      <c r="C117" s="60" t="s">
        <v>193</v>
      </c>
      <c r="D117" s="61" t="s">
        <v>194</v>
      </c>
      <c r="E117" s="62" t="s">
        <v>197</v>
      </c>
      <c r="F117" s="63">
        <v>8.5714285714285712</v>
      </c>
      <c r="G117" s="52"/>
      <c r="H117" s="57">
        <v>3</v>
      </c>
      <c r="I117" s="19">
        <v>1</v>
      </c>
      <c r="J117" s="58">
        <f t="shared" si="1"/>
        <v>8.57</v>
      </c>
      <c r="K117" s="20"/>
    </row>
    <row r="118" spans="1:11" s="37" customFormat="1" ht="21.75" customHeight="1" x14ac:dyDescent="0.25">
      <c r="A118" s="84" t="s">
        <v>10</v>
      </c>
      <c r="B118" s="84"/>
      <c r="C118" s="47" t="str">
        <f>SUBTOTAL(9,$I$8:$I$117) &amp; "  Sinh viên"</f>
        <v>110  Sinh viên</v>
      </c>
      <c r="D118" s="35"/>
      <c r="E118" s="35"/>
      <c r="F118" s="7"/>
      <c r="G118" s="1"/>
      <c r="H118" s="1"/>
      <c r="I118" s="36"/>
      <c r="K118" s="38"/>
    </row>
    <row r="119" spans="1:11" s="37" customFormat="1" x14ac:dyDescent="0.2">
      <c r="A119" s="4"/>
      <c r="B119" s="39"/>
      <c r="C119" s="5"/>
      <c r="D119" s="6"/>
      <c r="E119" s="46"/>
      <c r="F119" s="7"/>
      <c r="G119" s="1"/>
      <c r="H119" s="1"/>
      <c r="I119" s="36"/>
    </row>
    <row r="120" spans="1:11" s="37" customFormat="1" x14ac:dyDescent="0.2">
      <c r="A120" s="4"/>
      <c r="B120" s="39"/>
      <c r="C120" s="5"/>
      <c r="D120" s="6"/>
      <c r="E120" s="46"/>
      <c r="F120" s="7"/>
      <c r="G120" s="1"/>
      <c r="H120" s="1"/>
      <c r="I120" s="36"/>
    </row>
    <row r="121" spans="1:11" s="37" customFormat="1" x14ac:dyDescent="0.2">
      <c r="A121" s="4"/>
      <c r="B121" s="39"/>
      <c r="C121" s="5"/>
      <c r="D121" s="6"/>
      <c r="E121" s="46"/>
      <c r="F121" s="7"/>
      <c r="G121" s="1"/>
      <c r="H121" s="1"/>
      <c r="I121" s="36"/>
    </row>
    <row r="122" spans="1:11" s="37" customFormat="1" x14ac:dyDescent="0.2">
      <c r="A122" s="4"/>
      <c r="B122" s="39"/>
      <c r="C122" s="5"/>
      <c r="D122" s="6"/>
      <c r="E122" s="46"/>
      <c r="F122" s="7"/>
      <c r="G122" s="1"/>
      <c r="H122" s="1"/>
      <c r="I122" s="36"/>
    </row>
    <row r="123" spans="1:11" s="37" customFormat="1" x14ac:dyDescent="0.2">
      <c r="A123" s="4"/>
      <c r="B123" s="39"/>
      <c r="C123" s="5"/>
      <c r="D123" s="6"/>
      <c r="E123" s="46"/>
      <c r="F123" s="7"/>
      <c r="G123" s="1"/>
      <c r="H123" s="1"/>
      <c r="I123" s="36"/>
    </row>
    <row r="124" spans="1:11" s="37" customFormat="1" x14ac:dyDescent="0.2">
      <c r="A124" s="4"/>
      <c r="B124" s="39"/>
      <c r="C124" s="5"/>
      <c r="D124" s="6"/>
      <c r="E124" s="46"/>
      <c r="F124" s="7"/>
      <c r="G124" s="1"/>
      <c r="H124" s="1"/>
      <c r="I124" s="36"/>
    </row>
    <row r="125" spans="1:11" s="37" customFormat="1" x14ac:dyDescent="0.2">
      <c r="A125" s="4"/>
      <c r="B125" s="39"/>
      <c r="C125" s="5"/>
      <c r="D125" s="6"/>
      <c r="E125" s="46"/>
      <c r="F125" s="7"/>
      <c r="G125" s="1"/>
      <c r="H125" s="1"/>
      <c r="I125" s="36"/>
    </row>
    <row r="126" spans="1:11" s="37" customFormat="1" x14ac:dyDescent="0.2">
      <c r="A126" s="4"/>
      <c r="B126" s="39"/>
      <c r="C126" s="5"/>
      <c r="D126" s="6"/>
      <c r="E126" s="46"/>
      <c r="F126" s="7"/>
      <c r="G126" s="1"/>
      <c r="H126" s="1"/>
      <c r="I126" s="36"/>
    </row>
    <row r="127" spans="1:11" s="37" customFormat="1" x14ac:dyDescent="0.2">
      <c r="A127" s="4"/>
      <c r="B127" s="39"/>
      <c r="C127" s="5"/>
      <c r="D127" s="6"/>
      <c r="E127" s="46"/>
      <c r="F127" s="7"/>
      <c r="G127" s="1"/>
      <c r="H127" s="1"/>
      <c r="I127" s="36"/>
    </row>
    <row r="128" spans="1:11" s="37" customFormat="1" x14ac:dyDescent="0.2">
      <c r="A128" s="4"/>
      <c r="B128" s="39"/>
      <c r="C128" s="5"/>
      <c r="D128" s="6"/>
      <c r="E128" s="46"/>
      <c r="F128" s="7"/>
      <c r="G128" s="1"/>
      <c r="H128" s="1"/>
      <c r="I128" s="36"/>
    </row>
    <row r="129" spans="1:9" s="37" customFormat="1" x14ac:dyDescent="0.2">
      <c r="A129" s="4"/>
      <c r="B129" s="39"/>
      <c r="C129" s="5"/>
      <c r="D129" s="6"/>
      <c r="E129" s="46"/>
      <c r="F129" s="7"/>
      <c r="G129" s="1"/>
      <c r="H129" s="1"/>
      <c r="I129" s="36"/>
    </row>
    <row r="130" spans="1:9" s="37" customFormat="1" x14ac:dyDescent="0.2">
      <c r="A130" s="4"/>
      <c r="B130" s="39"/>
      <c r="C130" s="5"/>
      <c r="D130" s="6"/>
      <c r="E130" s="46"/>
      <c r="F130" s="7"/>
      <c r="G130" s="1"/>
      <c r="H130" s="1"/>
      <c r="I130" s="36"/>
    </row>
    <row r="131" spans="1:9" s="37" customFormat="1" x14ac:dyDescent="0.2">
      <c r="A131" s="4"/>
      <c r="B131" s="39"/>
      <c r="C131" s="5"/>
      <c r="D131" s="6"/>
      <c r="E131" s="46"/>
      <c r="F131" s="7"/>
      <c r="G131" s="1"/>
      <c r="H131" s="1"/>
      <c r="I131" s="36"/>
    </row>
    <row r="132" spans="1:9" s="37" customFormat="1" x14ac:dyDescent="0.2">
      <c r="A132" s="4"/>
      <c r="B132" s="39"/>
      <c r="C132" s="5"/>
      <c r="D132" s="6"/>
      <c r="E132" s="46"/>
      <c r="F132" s="7"/>
      <c r="G132" s="1"/>
      <c r="H132" s="1"/>
      <c r="I132" s="36"/>
    </row>
  </sheetData>
  <autoFilter ref="A7:K7">
    <filterColumn colId="2" showButton="0"/>
  </autoFilter>
  <sortState ref="B8:H117">
    <sortCondition ref="D8:D117"/>
    <sortCondition ref="C8:C117"/>
  </sortState>
  <mergeCells count="15">
    <mergeCell ref="G6:G7"/>
    <mergeCell ref="H6:H7"/>
    <mergeCell ref="A118:B118"/>
    <mergeCell ref="F6:F7"/>
    <mergeCell ref="A5:C5"/>
    <mergeCell ref="A6:A7"/>
    <mergeCell ref="B6:B7"/>
    <mergeCell ref="C6:D7"/>
    <mergeCell ref="E6:E7"/>
    <mergeCell ref="A4:G4"/>
    <mergeCell ref="A3:G3"/>
    <mergeCell ref="E1:G1"/>
    <mergeCell ref="E2:G2"/>
    <mergeCell ref="A1:D1"/>
    <mergeCell ref="A2:D2"/>
  </mergeCells>
  <conditionalFormatting sqref="B55:B76">
    <cfRule type="duplicateValues" dxfId="14" priority="17"/>
  </conditionalFormatting>
  <conditionalFormatting sqref="B76">
    <cfRule type="duplicateValues" dxfId="13" priority="16"/>
  </conditionalFormatting>
  <conditionalFormatting sqref="B77:B82">
    <cfRule type="duplicateValues" dxfId="12" priority="15"/>
  </conditionalFormatting>
  <conditionalFormatting sqref="B83:B99">
    <cfRule type="duplicateValues" dxfId="11" priority="14"/>
  </conditionalFormatting>
  <conditionalFormatting sqref="B77:B99">
    <cfRule type="duplicateValues" dxfId="10" priority="13"/>
  </conditionalFormatting>
  <conditionalFormatting sqref="B55:B99">
    <cfRule type="duplicateValues" dxfId="9" priority="18"/>
  </conditionalFormatting>
  <conditionalFormatting sqref="B10:B31">
    <cfRule type="duplicateValues" dxfId="8" priority="11"/>
  </conditionalFormatting>
  <conditionalFormatting sqref="B31">
    <cfRule type="duplicateValues" dxfId="7" priority="10"/>
  </conditionalFormatting>
  <conditionalFormatting sqref="B32:B37">
    <cfRule type="duplicateValues" dxfId="6" priority="9"/>
  </conditionalFormatting>
  <conditionalFormatting sqref="B38:B54">
    <cfRule type="duplicateValues" dxfId="5" priority="8"/>
  </conditionalFormatting>
  <conditionalFormatting sqref="B32:B54">
    <cfRule type="duplicateValues" dxfId="4" priority="7"/>
  </conditionalFormatting>
  <conditionalFormatting sqref="B10:B54">
    <cfRule type="duplicateValues" dxfId="3" priority="12"/>
  </conditionalFormatting>
  <conditionalFormatting sqref="B104:B117">
    <cfRule type="duplicateValues" dxfId="2" priority="45"/>
  </conditionalFormatting>
  <conditionalFormatting sqref="B9 B100:B103">
    <cfRule type="duplicateValues" dxfId="1" priority="47"/>
  </conditionalFormatting>
  <conditionalFormatting sqref="B8:B9 B100:B103">
    <cfRule type="duplicateValues" dxfId="0" priority="49"/>
  </conditionalFormatting>
  <pageMargins left="0.27" right="0.23622047244094499" top="0.31496062992126" bottom="0.35433070866141703" header="0.23622047244094499" footer="0.17"/>
  <pageSetup paperSize="9" orientation="portrait" r:id="rId1"/>
  <headerFooter alignWithMargins="0"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D15 MULTIMEDIA</vt:lpstr>
      <vt:lpstr>'D15 MULTIMEDIA'!Print_Titles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MAYTINH</dc:creator>
  <cp:lastModifiedBy>MAYTINH</cp:lastModifiedBy>
  <cp:lastPrinted>2020-01-14T09:21:01Z</cp:lastPrinted>
  <dcterms:created xsi:type="dcterms:W3CDTF">2018-07-23T09:28:10Z</dcterms:created>
  <dcterms:modified xsi:type="dcterms:W3CDTF">2020-01-14T09:33:58Z</dcterms:modified>
</cp:coreProperties>
</file>