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THI LAN 2\DSSV DU THI\"/>
    </mc:Choice>
  </mc:AlternateContent>
  <bookViews>
    <workbookView xWindow="0" yWindow="0" windowWidth="20490" windowHeight="7275"/>
  </bookViews>
  <sheets>
    <sheet name="Nhom(1)" sheetId="1" r:id="rId1"/>
  </sheets>
  <externalReferences>
    <externalReference r:id="rId2"/>
  </externalReferences>
  <definedNames>
    <definedName name="_xlnm._FilterDatabase" localSheetId="0" hidden="1">'Nhom(1)'!$A$8:$AJ$256</definedName>
    <definedName name="Date_time">#REF!</definedName>
    <definedName name="_xlnm.Print_Titles" localSheetId="0">'Nhom(1)'!$4:$8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90" i="1" l="1"/>
  <c r="W189" i="1"/>
  <c r="W188" i="1"/>
  <c r="W187" i="1"/>
  <c r="W186" i="1"/>
  <c r="W185" i="1"/>
  <c r="W184" i="1"/>
  <c r="W183" i="1"/>
  <c r="W182" i="1"/>
  <c r="W181" i="1"/>
  <c r="W179" i="1"/>
  <c r="W180" i="1"/>
  <c r="W178" i="1"/>
  <c r="W177" i="1"/>
  <c r="W176" i="1"/>
  <c r="W175" i="1"/>
  <c r="W174" i="1"/>
  <c r="W173" i="1"/>
  <c r="W172" i="1"/>
  <c r="W171" i="1"/>
  <c r="W170" i="1"/>
  <c r="W168" i="1"/>
  <c r="W167" i="1"/>
  <c r="W169" i="1"/>
  <c r="W166" i="1"/>
  <c r="W165" i="1"/>
  <c r="W164" i="1"/>
  <c r="W162" i="1"/>
  <c r="W163" i="1"/>
  <c r="W161" i="1"/>
  <c r="W160" i="1"/>
  <c r="W159" i="1"/>
  <c r="W158" i="1"/>
  <c r="W157" i="1"/>
  <c r="W155" i="1"/>
  <c r="W154" i="1"/>
  <c r="W156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6" i="1"/>
  <c r="W127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2" i="1"/>
  <c r="W101" i="1"/>
  <c r="W100" i="1"/>
  <c r="W99" i="1"/>
  <c r="W106" i="1"/>
  <c r="W105" i="1"/>
  <c r="W104" i="1"/>
  <c r="W103" i="1"/>
  <c r="W98" i="1"/>
  <c r="W97" i="1"/>
  <c r="W96" i="1"/>
  <c r="W95" i="1"/>
  <c r="W94" i="1"/>
  <c r="W93" i="1"/>
  <c r="W92" i="1"/>
  <c r="W91" i="1"/>
  <c r="W90" i="1"/>
  <c r="W89" i="1"/>
  <c r="W88" i="1"/>
  <c r="W87" i="1"/>
  <c r="W83" i="1"/>
  <c r="W82" i="1"/>
  <c r="W81" i="1"/>
  <c r="W80" i="1"/>
  <c r="W78" i="1"/>
  <c r="W77" i="1"/>
  <c r="W76" i="1"/>
  <c r="W86" i="1"/>
  <c r="W85" i="1"/>
  <c r="W84" i="1"/>
  <c r="W79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203" i="1"/>
  <c r="W233" i="1"/>
  <c r="W59" i="1"/>
  <c r="W58" i="1"/>
  <c r="W57" i="1"/>
  <c r="W56" i="1"/>
  <c r="W55" i="1"/>
  <c r="W54" i="1"/>
  <c r="W53" i="1"/>
  <c r="W51" i="1"/>
  <c r="W52" i="1"/>
  <c r="W50" i="1"/>
  <c r="W49" i="1"/>
  <c r="W48" i="1"/>
  <c r="W47" i="1"/>
  <c r="W46" i="1"/>
  <c r="W45" i="1"/>
  <c r="W44" i="1"/>
  <c r="W43" i="1"/>
  <c r="W41" i="1"/>
  <c r="W42" i="1"/>
  <c r="W40" i="1"/>
  <c r="W39" i="1"/>
  <c r="W38" i="1"/>
  <c r="W36" i="1"/>
  <c r="W35" i="1"/>
  <c r="W37" i="1"/>
  <c r="W34" i="1"/>
  <c r="W33" i="1"/>
  <c r="W32" i="1"/>
  <c r="W31" i="1"/>
  <c r="W30" i="1"/>
  <c r="W29" i="1"/>
  <c r="W28" i="1"/>
  <c r="W27" i="1"/>
  <c r="W26" i="1"/>
  <c r="W25" i="1"/>
  <c r="W24" i="1"/>
  <c r="W23" i="1"/>
  <c r="W20" i="1"/>
  <c r="W22" i="1"/>
  <c r="W21" i="1"/>
  <c r="W19" i="1"/>
  <c r="W18" i="1"/>
  <c r="W17" i="1"/>
  <c r="W14" i="1"/>
  <c r="W16" i="1"/>
  <c r="W15" i="1"/>
  <c r="W13" i="1"/>
  <c r="W12" i="1"/>
  <c r="W11" i="1"/>
  <c r="W10" i="1"/>
  <c r="W9" i="1"/>
  <c r="W206" i="1"/>
  <c r="W232" i="1"/>
  <c r="W231" i="1"/>
  <c r="W230" i="1"/>
  <c r="W226" i="1"/>
  <c r="W225" i="1"/>
  <c r="W202" i="1"/>
  <c r="W201" i="1"/>
  <c r="W200" i="1"/>
  <c r="W199" i="1"/>
  <c r="W198" i="1"/>
  <c r="W197" i="1"/>
  <c r="W205" i="1"/>
  <c r="W204" i="1"/>
  <c r="W196" i="1"/>
  <c r="W195" i="1"/>
  <c r="W194" i="1"/>
  <c r="W193" i="1"/>
  <c r="W192" i="1"/>
  <c r="W191" i="1"/>
  <c r="W243" i="1"/>
  <c r="W242" i="1"/>
  <c r="W241" i="1"/>
  <c r="W240" i="1"/>
  <c r="W239" i="1"/>
  <c r="W238" i="1"/>
  <c r="W237" i="1"/>
  <c r="W236" i="1"/>
  <c r="W235" i="1"/>
  <c r="W234" i="1"/>
  <c r="W229" i="1"/>
  <c r="W228" i="1"/>
  <c r="W227" i="1"/>
  <c r="W224" i="1"/>
  <c r="W223" i="1"/>
  <c r="W222" i="1"/>
  <c r="W221" i="1"/>
  <c r="W220" i="1"/>
  <c r="W219" i="1"/>
  <c r="W217" i="1"/>
  <c r="W218" i="1"/>
  <c r="W216" i="1"/>
  <c r="W215" i="1"/>
  <c r="W214" i="1"/>
  <c r="W213" i="1"/>
  <c r="W212" i="1"/>
  <c r="W211" i="1"/>
  <c r="W210" i="1"/>
  <c r="W209" i="1"/>
  <c r="W208" i="1"/>
  <c r="W207" i="1"/>
  <c r="V208" i="1"/>
  <c r="V209" i="1"/>
  <c r="V210" i="1"/>
  <c r="V211" i="1"/>
  <c r="V212" i="1"/>
  <c r="V213" i="1"/>
  <c r="V214" i="1"/>
  <c r="V215" i="1"/>
  <c r="V216" i="1"/>
  <c r="V218" i="1"/>
  <c r="V217" i="1"/>
  <c r="V219" i="1"/>
  <c r="V220" i="1"/>
  <c r="V221" i="1"/>
  <c r="V222" i="1"/>
  <c r="V223" i="1"/>
  <c r="V224" i="1"/>
  <c r="V227" i="1"/>
  <c r="V228" i="1"/>
  <c r="V229" i="1"/>
  <c r="V234" i="1"/>
  <c r="V235" i="1"/>
  <c r="V236" i="1"/>
  <c r="V237" i="1"/>
  <c r="V238" i="1"/>
  <c r="V239" i="1"/>
  <c r="V240" i="1"/>
  <c r="V241" i="1"/>
  <c r="V242" i="1"/>
  <c r="V243" i="1"/>
  <c r="V191" i="1"/>
  <c r="V192" i="1"/>
  <c r="V193" i="1"/>
  <c r="V194" i="1"/>
  <c r="V195" i="1"/>
  <c r="V196" i="1"/>
  <c r="V204" i="1"/>
  <c r="V205" i="1"/>
  <c r="V197" i="1"/>
  <c r="V198" i="1"/>
  <c r="V199" i="1"/>
  <c r="V200" i="1"/>
  <c r="V201" i="1"/>
  <c r="V202" i="1"/>
  <c r="V225" i="1"/>
  <c r="V226" i="1"/>
  <c r="V230" i="1"/>
  <c r="V231" i="1"/>
  <c r="V232" i="1"/>
  <c r="V206" i="1"/>
  <c r="V9" i="1"/>
  <c r="V10" i="1"/>
  <c r="V11" i="1"/>
  <c r="V12" i="1"/>
  <c r="V13" i="1"/>
  <c r="V15" i="1"/>
  <c r="V16" i="1"/>
  <c r="V14" i="1"/>
  <c r="V17" i="1"/>
  <c r="V18" i="1"/>
  <c r="V19" i="1"/>
  <c r="V21" i="1"/>
  <c r="V22" i="1"/>
  <c r="V20" i="1"/>
  <c r="V23" i="1"/>
  <c r="V24" i="1"/>
  <c r="V25" i="1"/>
  <c r="V26" i="1"/>
  <c r="V27" i="1"/>
  <c r="V28" i="1"/>
  <c r="V29" i="1"/>
  <c r="V30" i="1"/>
  <c r="V31" i="1"/>
  <c r="V32" i="1"/>
  <c r="V33" i="1"/>
  <c r="V34" i="1"/>
  <c r="V37" i="1"/>
  <c r="V35" i="1"/>
  <c r="V36" i="1"/>
  <c r="V38" i="1"/>
  <c r="V39" i="1"/>
  <c r="V40" i="1"/>
  <c r="V42" i="1"/>
  <c r="V41" i="1"/>
  <c r="V43" i="1"/>
  <c r="V44" i="1"/>
  <c r="V45" i="1"/>
  <c r="V46" i="1"/>
  <c r="V47" i="1"/>
  <c r="V48" i="1"/>
  <c r="V49" i="1"/>
  <c r="V50" i="1"/>
  <c r="V52" i="1"/>
  <c r="V51" i="1"/>
  <c r="V53" i="1"/>
  <c r="V54" i="1"/>
  <c r="V55" i="1"/>
  <c r="V56" i="1"/>
  <c r="V57" i="1"/>
  <c r="V58" i="1"/>
  <c r="V59" i="1"/>
  <c r="V233" i="1"/>
  <c r="V203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9" i="1"/>
  <c r="V84" i="1"/>
  <c r="V85" i="1"/>
  <c r="V86" i="1"/>
  <c r="V76" i="1"/>
  <c r="V77" i="1"/>
  <c r="V78" i="1"/>
  <c r="V80" i="1"/>
  <c r="V81" i="1"/>
  <c r="V82" i="1"/>
  <c r="V83" i="1"/>
  <c r="V87" i="1"/>
  <c r="V88" i="1"/>
  <c r="V89" i="1"/>
  <c r="V90" i="1"/>
  <c r="V91" i="1"/>
  <c r="V92" i="1"/>
  <c r="V93" i="1"/>
  <c r="V94" i="1"/>
  <c r="V95" i="1"/>
  <c r="V96" i="1"/>
  <c r="V97" i="1"/>
  <c r="V98" i="1"/>
  <c r="V103" i="1"/>
  <c r="V104" i="1"/>
  <c r="V105" i="1"/>
  <c r="V106" i="1"/>
  <c r="V99" i="1"/>
  <c r="V100" i="1"/>
  <c r="V101" i="1"/>
  <c r="V102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7" i="1"/>
  <c r="V126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6" i="1"/>
  <c r="V154" i="1"/>
  <c r="V155" i="1"/>
  <c r="V157" i="1"/>
  <c r="V158" i="1"/>
  <c r="V159" i="1"/>
  <c r="V160" i="1"/>
  <c r="V161" i="1"/>
  <c r="V163" i="1"/>
  <c r="V162" i="1"/>
  <c r="V164" i="1"/>
  <c r="V165" i="1"/>
  <c r="V166" i="1"/>
  <c r="V169" i="1"/>
  <c r="V167" i="1"/>
  <c r="V168" i="1"/>
  <c r="V170" i="1"/>
  <c r="V171" i="1"/>
  <c r="V172" i="1"/>
  <c r="V173" i="1"/>
  <c r="V174" i="1"/>
  <c r="V175" i="1"/>
  <c r="V176" i="1"/>
  <c r="V177" i="1"/>
  <c r="V178" i="1"/>
  <c r="V180" i="1"/>
  <c r="V179" i="1"/>
  <c r="V181" i="1"/>
  <c r="V182" i="1"/>
  <c r="V183" i="1"/>
  <c r="V184" i="1"/>
  <c r="V185" i="1"/>
  <c r="V186" i="1"/>
  <c r="V187" i="1"/>
  <c r="V188" i="1"/>
  <c r="V189" i="1"/>
  <c r="V190" i="1"/>
  <c r="U208" i="1"/>
  <c r="U209" i="1"/>
  <c r="U210" i="1"/>
  <c r="U211" i="1"/>
  <c r="U212" i="1"/>
  <c r="U213" i="1"/>
  <c r="U214" i="1"/>
  <c r="U215" i="1"/>
  <c r="U216" i="1"/>
  <c r="U218" i="1"/>
  <c r="U217" i="1"/>
  <c r="U219" i="1"/>
  <c r="U220" i="1"/>
  <c r="U221" i="1"/>
  <c r="U222" i="1"/>
  <c r="U223" i="1"/>
  <c r="U224" i="1"/>
  <c r="U227" i="1"/>
  <c r="U228" i="1"/>
  <c r="U229" i="1"/>
  <c r="U234" i="1"/>
  <c r="U235" i="1"/>
  <c r="U236" i="1"/>
  <c r="U237" i="1"/>
  <c r="U238" i="1"/>
  <c r="U239" i="1"/>
  <c r="U240" i="1"/>
  <c r="U241" i="1"/>
  <c r="U242" i="1"/>
  <c r="U243" i="1"/>
  <c r="U191" i="1"/>
  <c r="U192" i="1"/>
  <c r="U193" i="1"/>
  <c r="U194" i="1"/>
  <c r="U195" i="1"/>
  <c r="U196" i="1"/>
  <c r="U204" i="1"/>
  <c r="U205" i="1"/>
  <c r="U197" i="1"/>
  <c r="U198" i="1"/>
  <c r="U199" i="1"/>
  <c r="U200" i="1"/>
  <c r="U201" i="1"/>
  <c r="U202" i="1"/>
  <c r="U225" i="1"/>
  <c r="U226" i="1"/>
  <c r="U230" i="1"/>
  <c r="U231" i="1"/>
  <c r="U232" i="1"/>
  <c r="U206" i="1"/>
  <c r="U9" i="1"/>
  <c r="U10" i="1"/>
  <c r="U11" i="1"/>
  <c r="U12" i="1"/>
  <c r="U13" i="1"/>
  <c r="U15" i="1"/>
  <c r="U16" i="1"/>
  <c r="U14" i="1"/>
  <c r="U17" i="1"/>
  <c r="U18" i="1"/>
  <c r="U19" i="1"/>
  <c r="U21" i="1"/>
  <c r="U22" i="1"/>
  <c r="U20" i="1"/>
  <c r="U23" i="1"/>
  <c r="U24" i="1"/>
  <c r="U25" i="1"/>
  <c r="U26" i="1"/>
  <c r="U27" i="1"/>
  <c r="U28" i="1"/>
  <c r="U29" i="1"/>
  <c r="U30" i="1"/>
  <c r="U31" i="1"/>
  <c r="U32" i="1"/>
  <c r="U33" i="1"/>
  <c r="U34" i="1"/>
  <c r="U37" i="1"/>
  <c r="U35" i="1"/>
  <c r="U36" i="1"/>
  <c r="U38" i="1"/>
  <c r="U39" i="1"/>
  <c r="U40" i="1"/>
  <c r="U42" i="1"/>
  <c r="U41" i="1"/>
  <c r="U43" i="1"/>
  <c r="U44" i="1"/>
  <c r="U45" i="1"/>
  <c r="U46" i="1"/>
  <c r="U47" i="1"/>
  <c r="U48" i="1"/>
  <c r="U49" i="1"/>
  <c r="U50" i="1"/>
  <c r="U52" i="1"/>
  <c r="U51" i="1"/>
  <c r="U53" i="1"/>
  <c r="U54" i="1"/>
  <c r="U55" i="1"/>
  <c r="U56" i="1"/>
  <c r="U57" i="1"/>
  <c r="U58" i="1"/>
  <c r="U59" i="1"/>
  <c r="U233" i="1"/>
  <c r="U203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9" i="1"/>
  <c r="U84" i="1"/>
  <c r="U85" i="1"/>
  <c r="U86" i="1"/>
  <c r="U76" i="1"/>
  <c r="U77" i="1"/>
  <c r="U78" i="1"/>
  <c r="U80" i="1"/>
  <c r="U81" i="1"/>
  <c r="U82" i="1"/>
  <c r="U83" i="1"/>
  <c r="U87" i="1"/>
  <c r="U88" i="1"/>
  <c r="U89" i="1"/>
  <c r="U90" i="1"/>
  <c r="U91" i="1"/>
  <c r="U92" i="1"/>
  <c r="U93" i="1"/>
  <c r="U94" i="1"/>
  <c r="U95" i="1"/>
  <c r="U96" i="1"/>
  <c r="U97" i="1"/>
  <c r="U98" i="1"/>
  <c r="U103" i="1"/>
  <c r="U104" i="1"/>
  <c r="U105" i="1"/>
  <c r="U106" i="1"/>
  <c r="U99" i="1"/>
  <c r="U100" i="1"/>
  <c r="U101" i="1"/>
  <c r="U102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7" i="1"/>
  <c r="U126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6" i="1"/>
  <c r="U154" i="1"/>
  <c r="U155" i="1"/>
  <c r="U157" i="1"/>
  <c r="U158" i="1"/>
  <c r="U159" i="1"/>
  <c r="U160" i="1"/>
  <c r="U161" i="1"/>
  <c r="U163" i="1"/>
  <c r="U162" i="1"/>
  <c r="U164" i="1"/>
  <c r="U165" i="1"/>
  <c r="U166" i="1"/>
  <c r="U169" i="1"/>
  <c r="U167" i="1"/>
  <c r="U168" i="1"/>
  <c r="U170" i="1"/>
  <c r="U171" i="1"/>
  <c r="U172" i="1"/>
  <c r="U173" i="1"/>
  <c r="U174" i="1"/>
  <c r="U175" i="1"/>
  <c r="U176" i="1"/>
  <c r="U177" i="1"/>
  <c r="U178" i="1"/>
  <c r="U180" i="1"/>
  <c r="U179" i="1"/>
  <c r="U181" i="1"/>
  <c r="U182" i="1"/>
  <c r="U183" i="1"/>
  <c r="U184" i="1"/>
  <c r="U185" i="1"/>
  <c r="U186" i="1"/>
  <c r="U187" i="1"/>
  <c r="U188" i="1"/>
  <c r="U189" i="1"/>
  <c r="U190" i="1"/>
  <c r="U207" i="1"/>
  <c r="V207" i="1"/>
  <c r="Q5" i="1"/>
  <c r="M1" i="1"/>
  <c r="B211" i="1" l="1"/>
  <c r="B212" i="1"/>
  <c r="B213" i="1"/>
  <c r="B214" i="1"/>
  <c r="B215" i="1"/>
  <c r="B216" i="1"/>
  <c r="B218" i="1"/>
  <c r="B217" i="1"/>
  <c r="B219" i="1"/>
  <c r="B220" i="1"/>
  <c r="B221" i="1"/>
  <c r="B222" i="1"/>
  <c r="B223" i="1"/>
  <c r="B224" i="1"/>
  <c r="B227" i="1"/>
  <c r="B228" i="1"/>
  <c r="B229" i="1"/>
  <c r="B234" i="1"/>
  <c r="B235" i="1"/>
  <c r="B236" i="1"/>
  <c r="B237" i="1"/>
  <c r="B238" i="1"/>
  <c r="B239" i="1"/>
  <c r="B240" i="1"/>
  <c r="B241" i="1"/>
  <c r="B242" i="1"/>
  <c r="B243" i="1"/>
  <c r="B191" i="1"/>
  <c r="B192" i="1"/>
  <c r="B193" i="1"/>
  <c r="B194" i="1"/>
  <c r="B195" i="1"/>
  <c r="B196" i="1"/>
  <c r="B204" i="1"/>
  <c r="B205" i="1"/>
  <c r="B197" i="1"/>
  <c r="B198" i="1"/>
  <c r="B199" i="1"/>
  <c r="B200" i="1"/>
  <c r="B201" i="1"/>
  <c r="B202" i="1"/>
  <c r="B225" i="1"/>
  <c r="B226" i="1"/>
  <c r="B230" i="1"/>
  <c r="B231" i="1"/>
  <c r="B232" i="1"/>
  <c r="B206" i="1"/>
  <c r="B9" i="1"/>
  <c r="B10" i="1"/>
  <c r="B11" i="1"/>
  <c r="B12" i="1"/>
  <c r="B13" i="1"/>
  <c r="B15" i="1"/>
  <c r="B16" i="1"/>
  <c r="B14" i="1"/>
  <c r="B17" i="1"/>
  <c r="B18" i="1"/>
  <c r="B19" i="1"/>
  <c r="B21" i="1"/>
  <c r="B22" i="1"/>
  <c r="B20" i="1"/>
  <c r="B23" i="1"/>
  <c r="B24" i="1"/>
  <c r="B25" i="1"/>
  <c r="B26" i="1"/>
  <c r="B27" i="1"/>
  <c r="B28" i="1"/>
  <c r="B29" i="1"/>
  <c r="B30" i="1"/>
  <c r="B31" i="1"/>
  <c r="B32" i="1"/>
  <c r="B33" i="1"/>
  <c r="B34" i="1"/>
  <c r="B37" i="1"/>
  <c r="B35" i="1"/>
  <c r="B36" i="1"/>
  <c r="B38" i="1"/>
  <c r="B39" i="1"/>
  <c r="B40" i="1"/>
  <c r="B42" i="1"/>
  <c r="B41" i="1"/>
  <c r="B43" i="1"/>
  <c r="B44" i="1"/>
  <c r="B45" i="1"/>
  <c r="B46" i="1"/>
  <c r="B47" i="1"/>
  <c r="B48" i="1"/>
  <c r="B49" i="1"/>
  <c r="B50" i="1"/>
  <c r="B52" i="1"/>
  <c r="B51" i="1"/>
  <c r="B53" i="1"/>
  <c r="B54" i="1"/>
  <c r="B55" i="1"/>
  <c r="B56" i="1"/>
  <c r="B57" i="1"/>
  <c r="B58" i="1"/>
  <c r="B59" i="1"/>
  <c r="B233" i="1"/>
  <c r="B203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9" i="1"/>
  <c r="B84" i="1"/>
  <c r="B85" i="1"/>
  <c r="B86" i="1"/>
  <c r="B76" i="1"/>
  <c r="B77" i="1"/>
  <c r="B78" i="1"/>
  <c r="B80" i="1"/>
  <c r="B81" i="1"/>
  <c r="B82" i="1"/>
  <c r="B83" i="1"/>
  <c r="B87" i="1"/>
  <c r="B88" i="1"/>
  <c r="B89" i="1"/>
  <c r="B90" i="1"/>
  <c r="B91" i="1"/>
  <c r="B92" i="1"/>
  <c r="B93" i="1"/>
  <c r="B94" i="1"/>
  <c r="B95" i="1"/>
  <c r="B96" i="1"/>
  <c r="B97" i="1"/>
  <c r="B98" i="1"/>
  <c r="B103" i="1"/>
  <c r="B104" i="1"/>
  <c r="B105" i="1"/>
  <c r="B106" i="1"/>
  <c r="B99" i="1"/>
  <c r="B100" i="1"/>
  <c r="B101" i="1"/>
  <c r="B102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7" i="1"/>
  <c r="B126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6" i="1"/>
  <c r="B154" i="1"/>
  <c r="B155" i="1"/>
  <c r="B157" i="1"/>
  <c r="B158" i="1"/>
  <c r="B159" i="1"/>
  <c r="B160" i="1"/>
  <c r="B161" i="1"/>
  <c r="B163" i="1"/>
  <c r="B162" i="1"/>
  <c r="B164" i="1"/>
  <c r="B165" i="1"/>
  <c r="B166" i="1"/>
  <c r="B169" i="1"/>
  <c r="B167" i="1"/>
  <c r="B168" i="1"/>
  <c r="B170" i="1"/>
  <c r="B171" i="1"/>
  <c r="B172" i="1"/>
  <c r="B173" i="1"/>
  <c r="B174" i="1"/>
  <c r="B175" i="1"/>
  <c r="B176" i="1"/>
  <c r="B177" i="1"/>
  <c r="B178" i="1"/>
  <c r="B180" i="1"/>
  <c r="B179" i="1"/>
  <c r="B181" i="1"/>
  <c r="B182" i="1"/>
  <c r="B183" i="1"/>
  <c r="B184" i="1"/>
  <c r="B185" i="1"/>
  <c r="B186" i="1"/>
  <c r="B187" i="1"/>
  <c r="B188" i="1"/>
  <c r="B189" i="1"/>
  <c r="B190" i="1"/>
  <c r="B210" i="1"/>
  <c r="B209" i="1"/>
  <c r="B208" i="1"/>
  <c r="B207" i="1"/>
  <c r="O8" i="1" l="1"/>
  <c r="P99" i="1" l="1"/>
  <c r="Q99" i="1" s="1"/>
  <c r="T99" i="1" s="1"/>
  <c r="P103" i="1"/>
  <c r="Q103" i="1" s="1"/>
  <c r="T103" i="1" s="1"/>
  <c r="P96" i="1"/>
  <c r="Q96" i="1" s="1"/>
  <c r="T96" i="1" s="1"/>
  <c r="P92" i="1"/>
  <c r="Q92" i="1" s="1"/>
  <c r="T92" i="1" s="1"/>
  <c r="P82" i="1"/>
  <c r="Q82" i="1" s="1"/>
  <c r="T82" i="1" s="1"/>
  <c r="P85" i="1"/>
  <c r="Q85" i="1" s="1"/>
  <c r="T85" i="1" s="1"/>
  <c r="P74" i="1"/>
  <c r="Q74" i="1" s="1"/>
  <c r="T74" i="1" s="1"/>
  <c r="P71" i="1"/>
  <c r="Q71" i="1" s="1"/>
  <c r="T71" i="1" s="1"/>
  <c r="P67" i="1"/>
  <c r="Q67" i="1" s="1"/>
  <c r="T67" i="1" s="1"/>
  <c r="P64" i="1"/>
  <c r="Q64" i="1" s="1"/>
  <c r="T64" i="1" s="1"/>
  <c r="P59" i="1"/>
  <c r="Q59" i="1" s="1"/>
  <c r="T59" i="1" s="1"/>
  <c r="P56" i="1"/>
  <c r="Q56" i="1" s="1"/>
  <c r="T56" i="1" s="1"/>
  <c r="P51" i="1"/>
  <c r="Q51" i="1" s="1"/>
  <c r="T51" i="1" s="1"/>
  <c r="P49" i="1"/>
  <c r="Q49" i="1" s="1"/>
  <c r="T49" i="1" s="1"/>
  <c r="P45" i="1"/>
  <c r="Q45" i="1" s="1"/>
  <c r="T45" i="1" s="1"/>
  <c r="P41" i="1"/>
  <c r="Q41" i="1" s="1"/>
  <c r="T41" i="1" s="1"/>
  <c r="P38" i="1"/>
  <c r="Q38" i="1" s="1"/>
  <c r="T38" i="1" s="1"/>
  <c r="P37" i="1"/>
  <c r="Q37" i="1" s="1"/>
  <c r="T37" i="1" s="1"/>
  <c r="P31" i="1"/>
  <c r="Q31" i="1" s="1"/>
  <c r="T31" i="1" s="1"/>
  <c r="P27" i="1"/>
  <c r="Q27" i="1" s="1"/>
  <c r="T27" i="1" s="1"/>
  <c r="P24" i="1"/>
  <c r="Q24" i="1" s="1"/>
  <c r="T24" i="1" s="1"/>
  <c r="P21" i="1"/>
  <c r="Q21" i="1" s="1"/>
  <c r="T21" i="1" s="1"/>
  <c r="P17" i="1"/>
  <c r="Q17" i="1" s="1"/>
  <c r="T17" i="1" s="1"/>
  <c r="P13" i="1"/>
  <c r="Q13" i="1" s="1"/>
  <c r="T13" i="1" s="1"/>
  <c r="P10" i="1"/>
  <c r="Q10" i="1" s="1"/>
  <c r="T10" i="1" s="1"/>
  <c r="P231" i="1"/>
  <c r="Q231" i="1" s="1"/>
  <c r="T231" i="1" s="1"/>
  <c r="P225" i="1"/>
  <c r="Q225" i="1" s="1"/>
  <c r="T225" i="1" s="1"/>
  <c r="P199" i="1"/>
  <c r="Q199" i="1" s="1"/>
  <c r="T199" i="1" s="1"/>
  <c r="P204" i="1"/>
  <c r="Q204" i="1" s="1"/>
  <c r="T204" i="1" s="1"/>
  <c r="P194" i="1"/>
  <c r="Q194" i="1" s="1"/>
  <c r="T194" i="1" s="1"/>
  <c r="P243" i="1"/>
  <c r="Q243" i="1" s="1"/>
  <c r="T243" i="1" s="1"/>
  <c r="P240" i="1"/>
  <c r="Q240" i="1" s="1"/>
  <c r="T240" i="1" s="1"/>
  <c r="P236" i="1"/>
  <c r="Q236" i="1" s="1"/>
  <c r="T236" i="1" s="1"/>
  <c r="P229" i="1"/>
  <c r="Q229" i="1" s="1"/>
  <c r="T229" i="1" s="1"/>
  <c r="P223" i="1"/>
  <c r="Q223" i="1" s="1"/>
  <c r="T223" i="1" s="1"/>
  <c r="P220" i="1"/>
  <c r="Q220" i="1" s="1"/>
  <c r="T220" i="1" s="1"/>
  <c r="P216" i="1"/>
  <c r="Q216" i="1" s="1"/>
  <c r="T216" i="1" s="1"/>
  <c r="P212" i="1"/>
  <c r="Q212" i="1" s="1"/>
  <c r="T212" i="1" s="1"/>
  <c r="P106" i="1"/>
  <c r="Q106" i="1" s="1"/>
  <c r="T106" i="1" s="1"/>
  <c r="P98" i="1"/>
  <c r="Q98" i="1" s="1"/>
  <c r="T98" i="1" s="1"/>
  <c r="P95" i="1"/>
  <c r="Q95" i="1" s="1"/>
  <c r="T95" i="1" s="1"/>
  <c r="P91" i="1"/>
  <c r="Q91" i="1" s="1"/>
  <c r="T91" i="1" s="1"/>
  <c r="P88" i="1"/>
  <c r="Q88" i="1" s="1"/>
  <c r="T88" i="1" s="1"/>
  <c r="P81" i="1"/>
  <c r="Q81" i="1" s="1"/>
  <c r="T81" i="1" s="1"/>
  <c r="P77" i="1"/>
  <c r="Q77" i="1" s="1"/>
  <c r="T77" i="1" s="1"/>
  <c r="P84" i="1"/>
  <c r="Q84" i="1" s="1"/>
  <c r="T84" i="1" s="1"/>
  <c r="P73" i="1"/>
  <c r="Q73" i="1" s="1"/>
  <c r="T73" i="1" s="1"/>
  <c r="P70" i="1"/>
  <c r="Q70" i="1" s="1"/>
  <c r="T70" i="1" s="1"/>
  <c r="P66" i="1"/>
  <c r="Q66" i="1" s="1"/>
  <c r="T66" i="1" s="1"/>
  <c r="P63" i="1"/>
  <c r="Q63" i="1" s="1"/>
  <c r="T63" i="1" s="1"/>
  <c r="P60" i="1"/>
  <c r="Q60" i="1" s="1"/>
  <c r="T60" i="1" s="1"/>
  <c r="P55" i="1"/>
  <c r="Q55" i="1" s="1"/>
  <c r="T55" i="1" s="1"/>
  <c r="P48" i="1"/>
  <c r="Q48" i="1" s="1"/>
  <c r="T48" i="1" s="1"/>
  <c r="P44" i="1"/>
  <c r="Q44" i="1" s="1"/>
  <c r="T44" i="1" s="1"/>
  <c r="P42" i="1"/>
  <c r="Q42" i="1" s="1"/>
  <c r="T42" i="1" s="1"/>
  <c r="P36" i="1"/>
  <c r="Q36" i="1" s="1"/>
  <c r="T36" i="1" s="1"/>
  <c r="P34" i="1"/>
  <c r="Q34" i="1" s="1"/>
  <c r="T34" i="1" s="1"/>
  <c r="P30" i="1"/>
  <c r="Q30" i="1" s="1"/>
  <c r="T30" i="1" s="1"/>
  <c r="P23" i="1"/>
  <c r="Q23" i="1" s="1"/>
  <c r="T23" i="1" s="1"/>
  <c r="P14" i="1"/>
  <c r="Q14" i="1" s="1"/>
  <c r="T14" i="1" s="1"/>
  <c r="P12" i="1"/>
  <c r="Q12" i="1" s="1"/>
  <c r="T12" i="1" s="1"/>
  <c r="P9" i="1"/>
  <c r="Q9" i="1" s="1"/>
  <c r="T9" i="1" s="1"/>
  <c r="P230" i="1"/>
  <c r="Q230" i="1" s="1"/>
  <c r="T230" i="1" s="1"/>
  <c r="P202" i="1"/>
  <c r="Q202" i="1" s="1"/>
  <c r="T202" i="1" s="1"/>
  <c r="P198" i="1"/>
  <c r="Q198" i="1" s="1"/>
  <c r="T198" i="1" s="1"/>
  <c r="P193" i="1"/>
  <c r="Q193" i="1" s="1"/>
  <c r="T193" i="1" s="1"/>
  <c r="P239" i="1"/>
  <c r="Q239" i="1" s="1"/>
  <c r="T239" i="1" s="1"/>
  <c r="P235" i="1"/>
  <c r="Q235" i="1" s="1"/>
  <c r="T235" i="1" s="1"/>
  <c r="P228" i="1"/>
  <c r="Q228" i="1" s="1"/>
  <c r="T228" i="1" s="1"/>
  <c r="P222" i="1"/>
  <c r="Q222" i="1" s="1"/>
  <c r="T222" i="1" s="1"/>
  <c r="P219" i="1"/>
  <c r="Q219" i="1" s="1"/>
  <c r="T219" i="1" s="1"/>
  <c r="P215" i="1"/>
  <c r="Q215" i="1" s="1"/>
  <c r="T215" i="1" s="1"/>
  <c r="P208" i="1"/>
  <c r="P105" i="1"/>
  <c r="Q105" i="1" s="1"/>
  <c r="T105" i="1" s="1"/>
  <c r="P94" i="1"/>
  <c r="Q94" i="1" s="1"/>
  <c r="T94" i="1" s="1"/>
  <c r="P90" i="1"/>
  <c r="Q90" i="1" s="1"/>
  <c r="T90" i="1" s="1"/>
  <c r="P87" i="1"/>
  <c r="Q87" i="1" s="1"/>
  <c r="T87" i="1" s="1"/>
  <c r="P80" i="1"/>
  <c r="Q80" i="1" s="1"/>
  <c r="T80" i="1" s="1"/>
  <c r="P76" i="1"/>
  <c r="Q76" i="1" s="1"/>
  <c r="T76" i="1" s="1"/>
  <c r="P79" i="1"/>
  <c r="Q79" i="1" s="1"/>
  <c r="T79" i="1" s="1"/>
  <c r="P69" i="1"/>
  <c r="Q69" i="1" s="1"/>
  <c r="T69" i="1" s="1"/>
  <c r="P62" i="1"/>
  <c r="Q62" i="1" s="1"/>
  <c r="T62" i="1" s="1"/>
  <c r="P203" i="1"/>
  <c r="Q203" i="1" s="1"/>
  <c r="T203" i="1" s="1"/>
  <c r="P58" i="1"/>
  <c r="Q58" i="1" s="1"/>
  <c r="T58" i="1" s="1"/>
  <c r="P54" i="1"/>
  <c r="Q54" i="1" s="1"/>
  <c r="T54" i="1" s="1"/>
  <c r="P52" i="1"/>
  <c r="Q52" i="1" s="1"/>
  <c r="T52" i="1" s="1"/>
  <c r="P47" i="1"/>
  <c r="Q47" i="1" s="1"/>
  <c r="T47" i="1" s="1"/>
  <c r="P43" i="1"/>
  <c r="Q43" i="1" s="1"/>
  <c r="T43" i="1" s="1"/>
  <c r="P40" i="1"/>
  <c r="Q40" i="1" s="1"/>
  <c r="T40" i="1" s="1"/>
  <c r="P35" i="1"/>
  <c r="Q35" i="1" s="1"/>
  <c r="T35" i="1" s="1"/>
  <c r="P33" i="1"/>
  <c r="Q33" i="1" s="1"/>
  <c r="T33" i="1" s="1"/>
  <c r="P29" i="1"/>
  <c r="Q29" i="1" s="1"/>
  <c r="T29" i="1" s="1"/>
  <c r="P26" i="1"/>
  <c r="Q26" i="1" s="1"/>
  <c r="T26" i="1" s="1"/>
  <c r="P20" i="1"/>
  <c r="Q20" i="1" s="1"/>
  <c r="T20" i="1" s="1"/>
  <c r="P19" i="1"/>
  <c r="Q19" i="1" s="1"/>
  <c r="T19" i="1" s="1"/>
  <c r="P16" i="1"/>
  <c r="Q16" i="1" s="1"/>
  <c r="T16" i="1" s="1"/>
  <c r="P11" i="1"/>
  <c r="Q11" i="1" s="1"/>
  <c r="T11" i="1" s="1"/>
  <c r="P206" i="1"/>
  <c r="Q206" i="1" s="1"/>
  <c r="T206" i="1" s="1"/>
  <c r="P226" i="1"/>
  <c r="Q226" i="1" s="1"/>
  <c r="T226" i="1" s="1"/>
  <c r="P201" i="1"/>
  <c r="Q201" i="1" s="1"/>
  <c r="T201" i="1" s="1"/>
  <c r="P197" i="1"/>
  <c r="Q197" i="1" s="1"/>
  <c r="T197" i="1" s="1"/>
  <c r="P196" i="1"/>
  <c r="Q196" i="1" s="1"/>
  <c r="T196" i="1" s="1"/>
  <c r="P192" i="1"/>
  <c r="Q192" i="1" s="1"/>
  <c r="T192" i="1" s="1"/>
  <c r="P242" i="1"/>
  <c r="Q242" i="1" s="1"/>
  <c r="T242" i="1" s="1"/>
  <c r="P238" i="1"/>
  <c r="Q238" i="1" s="1"/>
  <c r="T238" i="1" s="1"/>
  <c r="P234" i="1"/>
  <c r="Q234" i="1" s="1"/>
  <c r="T234" i="1" s="1"/>
  <c r="P227" i="1"/>
  <c r="Q227" i="1" s="1"/>
  <c r="T227" i="1" s="1"/>
  <c r="P221" i="1"/>
  <c r="Q221" i="1" s="1"/>
  <c r="T221" i="1" s="1"/>
  <c r="P217" i="1"/>
  <c r="Q217" i="1" s="1"/>
  <c r="T217" i="1" s="1"/>
  <c r="P214" i="1"/>
  <c r="Q214" i="1" s="1"/>
  <c r="T214" i="1" s="1"/>
  <c r="P211" i="1"/>
  <c r="Q211" i="1" s="1"/>
  <c r="T211" i="1" s="1"/>
  <c r="P100" i="1"/>
  <c r="Q100" i="1" s="1"/>
  <c r="T100" i="1" s="1"/>
  <c r="P104" i="1"/>
  <c r="Q104" i="1" s="1"/>
  <c r="T104" i="1" s="1"/>
  <c r="P97" i="1"/>
  <c r="Q97" i="1" s="1"/>
  <c r="T97" i="1" s="1"/>
  <c r="P93" i="1"/>
  <c r="Q93" i="1" s="1"/>
  <c r="T93" i="1" s="1"/>
  <c r="P89" i="1"/>
  <c r="Q89" i="1" s="1"/>
  <c r="T89" i="1" s="1"/>
  <c r="P83" i="1"/>
  <c r="Q83" i="1" s="1"/>
  <c r="T83" i="1" s="1"/>
  <c r="P78" i="1"/>
  <c r="Q78" i="1" s="1"/>
  <c r="T78" i="1" s="1"/>
  <c r="P86" i="1"/>
  <c r="Q86" i="1" s="1"/>
  <c r="T86" i="1" s="1"/>
  <c r="P75" i="1"/>
  <c r="Q75" i="1" s="1"/>
  <c r="T75" i="1" s="1"/>
  <c r="P72" i="1"/>
  <c r="Q72" i="1" s="1"/>
  <c r="T72" i="1" s="1"/>
  <c r="P68" i="1"/>
  <c r="Q68" i="1" s="1"/>
  <c r="T68" i="1" s="1"/>
  <c r="P65" i="1"/>
  <c r="Q65" i="1" s="1"/>
  <c r="T65" i="1" s="1"/>
  <c r="P61" i="1"/>
  <c r="Q61" i="1" s="1"/>
  <c r="T61" i="1" s="1"/>
  <c r="P233" i="1"/>
  <c r="Q233" i="1" s="1"/>
  <c r="T233" i="1" s="1"/>
  <c r="P57" i="1"/>
  <c r="Q57" i="1" s="1"/>
  <c r="T57" i="1" s="1"/>
  <c r="P53" i="1"/>
  <c r="Q53" i="1" s="1"/>
  <c r="T53" i="1" s="1"/>
  <c r="P50" i="1"/>
  <c r="Q50" i="1" s="1"/>
  <c r="T50" i="1" s="1"/>
  <c r="P46" i="1"/>
  <c r="Q46" i="1" s="1"/>
  <c r="T46" i="1" s="1"/>
  <c r="P39" i="1"/>
  <c r="Q39" i="1" s="1"/>
  <c r="T39" i="1" s="1"/>
  <c r="P32" i="1"/>
  <c r="Q32" i="1" s="1"/>
  <c r="T32" i="1" s="1"/>
  <c r="P28" i="1"/>
  <c r="Q28" i="1" s="1"/>
  <c r="T28" i="1" s="1"/>
  <c r="P25" i="1"/>
  <c r="Q25" i="1" s="1"/>
  <c r="T25" i="1" s="1"/>
  <c r="P22" i="1"/>
  <c r="Q22" i="1" s="1"/>
  <c r="T22" i="1" s="1"/>
  <c r="P18" i="1"/>
  <c r="Q18" i="1" s="1"/>
  <c r="T18" i="1" s="1"/>
  <c r="P15" i="1"/>
  <c r="Q15" i="1" s="1"/>
  <c r="T15" i="1" s="1"/>
  <c r="P232" i="1"/>
  <c r="Q232" i="1" s="1"/>
  <c r="T232" i="1" s="1"/>
  <c r="P200" i="1"/>
  <c r="Q200" i="1" s="1"/>
  <c r="T200" i="1" s="1"/>
  <c r="P205" i="1"/>
  <c r="Q205" i="1" s="1"/>
  <c r="T205" i="1" s="1"/>
  <c r="P195" i="1"/>
  <c r="Q195" i="1" s="1"/>
  <c r="T195" i="1" s="1"/>
  <c r="P191" i="1"/>
  <c r="Q191" i="1" s="1"/>
  <c r="T191" i="1" s="1"/>
  <c r="P241" i="1"/>
  <c r="Q241" i="1" s="1"/>
  <c r="T241" i="1" s="1"/>
  <c r="P237" i="1"/>
  <c r="Q237" i="1" s="1"/>
  <c r="T237" i="1" s="1"/>
  <c r="P224" i="1"/>
  <c r="Q224" i="1" s="1"/>
  <c r="T224" i="1" s="1"/>
  <c r="P218" i="1"/>
  <c r="Q218" i="1" s="1"/>
  <c r="T218" i="1" s="1"/>
  <c r="P213" i="1"/>
  <c r="Q213" i="1" s="1"/>
  <c r="T213" i="1" s="1"/>
  <c r="P210" i="1"/>
  <c r="Q210" i="1" s="1"/>
  <c r="T210" i="1" s="1"/>
  <c r="P209" i="1"/>
  <c r="P101" i="1"/>
  <c r="Q101" i="1" s="1"/>
  <c r="T101" i="1" s="1"/>
  <c r="P109" i="1"/>
  <c r="Q109" i="1" s="1"/>
  <c r="T109" i="1" s="1"/>
  <c r="P113" i="1"/>
  <c r="Q113" i="1" s="1"/>
  <c r="T113" i="1" s="1"/>
  <c r="P117" i="1"/>
  <c r="Q117" i="1" s="1"/>
  <c r="T117" i="1" s="1"/>
  <c r="P121" i="1"/>
  <c r="Q121" i="1" s="1"/>
  <c r="T121" i="1" s="1"/>
  <c r="P125" i="1"/>
  <c r="Q125" i="1" s="1"/>
  <c r="T125" i="1" s="1"/>
  <c r="P129" i="1"/>
  <c r="Q129" i="1" s="1"/>
  <c r="T129" i="1" s="1"/>
  <c r="P133" i="1"/>
  <c r="Q133" i="1" s="1"/>
  <c r="T133" i="1" s="1"/>
  <c r="P137" i="1"/>
  <c r="Q137" i="1" s="1"/>
  <c r="T137" i="1" s="1"/>
  <c r="P141" i="1"/>
  <c r="Q141" i="1" s="1"/>
  <c r="T141" i="1" s="1"/>
  <c r="P145" i="1"/>
  <c r="Q145" i="1" s="1"/>
  <c r="T145" i="1" s="1"/>
  <c r="P149" i="1"/>
  <c r="Q149" i="1" s="1"/>
  <c r="T149" i="1" s="1"/>
  <c r="P153" i="1"/>
  <c r="Q153" i="1" s="1"/>
  <c r="T153" i="1" s="1"/>
  <c r="P157" i="1"/>
  <c r="Q157" i="1" s="1"/>
  <c r="T157" i="1" s="1"/>
  <c r="P161" i="1"/>
  <c r="Q161" i="1" s="1"/>
  <c r="T161" i="1" s="1"/>
  <c r="P165" i="1"/>
  <c r="Q165" i="1" s="1"/>
  <c r="T165" i="1" s="1"/>
  <c r="P168" i="1"/>
  <c r="Q168" i="1" s="1"/>
  <c r="T168" i="1" s="1"/>
  <c r="P173" i="1"/>
  <c r="Q173" i="1" s="1"/>
  <c r="T173" i="1" s="1"/>
  <c r="P177" i="1"/>
  <c r="Q177" i="1" s="1"/>
  <c r="T177" i="1" s="1"/>
  <c r="P181" i="1"/>
  <c r="Q181" i="1" s="1"/>
  <c r="T181" i="1" s="1"/>
  <c r="P185" i="1"/>
  <c r="Q185" i="1" s="1"/>
  <c r="T185" i="1" s="1"/>
  <c r="P189" i="1"/>
  <c r="Q189" i="1" s="1"/>
  <c r="T189" i="1" s="1"/>
  <c r="P107" i="1"/>
  <c r="Q107" i="1" s="1"/>
  <c r="T107" i="1" s="1"/>
  <c r="P119" i="1"/>
  <c r="Q119" i="1" s="1"/>
  <c r="T119" i="1" s="1"/>
  <c r="P131" i="1"/>
  <c r="Q131" i="1" s="1"/>
  <c r="T131" i="1" s="1"/>
  <c r="P143" i="1"/>
  <c r="Q143" i="1" s="1"/>
  <c r="T143" i="1" s="1"/>
  <c r="P154" i="1"/>
  <c r="Q154" i="1" s="1"/>
  <c r="T154" i="1" s="1"/>
  <c r="P169" i="1"/>
  <c r="Q169" i="1" s="1"/>
  <c r="T169" i="1" s="1"/>
  <c r="P180" i="1"/>
  <c r="Q180" i="1" s="1"/>
  <c r="T180" i="1" s="1"/>
  <c r="P102" i="1"/>
  <c r="Q102" i="1" s="1"/>
  <c r="T102" i="1" s="1"/>
  <c r="P110" i="1"/>
  <c r="Q110" i="1" s="1"/>
  <c r="T110" i="1" s="1"/>
  <c r="P114" i="1"/>
  <c r="Q114" i="1" s="1"/>
  <c r="T114" i="1" s="1"/>
  <c r="P118" i="1"/>
  <c r="Q118" i="1" s="1"/>
  <c r="T118" i="1" s="1"/>
  <c r="P122" i="1"/>
  <c r="Q122" i="1" s="1"/>
  <c r="T122" i="1" s="1"/>
  <c r="P127" i="1"/>
  <c r="Q127" i="1" s="1"/>
  <c r="T127" i="1" s="1"/>
  <c r="P130" i="1"/>
  <c r="Q130" i="1" s="1"/>
  <c r="T130" i="1" s="1"/>
  <c r="P134" i="1"/>
  <c r="Q134" i="1" s="1"/>
  <c r="T134" i="1" s="1"/>
  <c r="P138" i="1"/>
  <c r="Q138" i="1" s="1"/>
  <c r="T138" i="1" s="1"/>
  <c r="P142" i="1"/>
  <c r="Q142" i="1" s="1"/>
  <c r="T142" i="1" s="1"/>
  <c r="P146" i="1"/>
  <c r="Q146" i="1" s="1"/>
  <c r="T146" i="1" s="1"/>
  <c r="P150" i="1"/>
  <c r="Q150" i="1" s="1"/>
  <c r="T150" i="1" s="1"/>
  <c r="P156" i="1"/>
  <c r="Q156" i="1" s="1"/>
  <c r="T156" i="1" s="1"/>
  <c r="P158" i="1"/>
  <c r="Q158" i="1" s="1"/>
  <c r="T158" i="1" s="1"/>
  <c r="P163" i="1"/>
  <c r="Q163" i="1" s="1"/>
  <c r="T163" i="1" s="1"/>
  <c r="P166" i="1"/>
  <c r="Q166" i="1" s="1"/>
  <c r="T166" i="1" s="1"/>
  <c r="P170" i="1"/>
  <c r="Q170" i="1" s="1"/>
  <c r="T170" i="1" s="1"/>
  <c r="P174" i="1"/>
  <c r="Q174" i="1" s="1"/>
  <c r="T174" i="1" s="1"/>
  <c r="P178" i="1"/>
  <c r="Q178" i="1" s="1"/>
  <c r="T178" i="1" s="1"/>
  <c r="P182" i="1"/>
  <c r="Q182" i="1" s="1"/>
  <c r="T182" i="1" s="1"/>
  <c r="P186" i="1"/>
  <c r="Q186" i="1" s="1"/>
  <c r="T186" i="1" s="1"/>
  <c r="P190" i="1"/>
  <c r="Q190" i="1" s="1"/>
  <c r="T190" i="1" s="1"/>
  <c r="P207" i="1"/>
  <c r="Q207" i="1" s="1"/>
  <c r="T207" i="1" s="1"/>
  <c r="P111" i="1"/>
  <c r="Q111" i="1" s="1"/>
  <c r="T111" i="1" s="1"/>
  <c r="P126" i="1"/>
  <c r="Q126" i="1" s="1"/>
  <c r="T126" i="1" s="1"/>
  <c r="P139" i="1"/>
  <c r="Q139" i="1" s="1"/>
  <c r="T139" i="1" s="1"/>
  <c r="P151" i="1"/>
  <c r="Q151" i="1" s="1"/>
  <c r="T151" i="1" s="1"/>
  <c r="P162" i="1"/>
  <c r="Q162" i="1" s="1"/>
  <c r="T162" i="1" s="1"/>
  <c r="P175" i="1"/>
  <c r="Q175" i="1" s="1"/>
  <c r="T175" i="1" s="1"/>
  <c r="P187" i="1"/>
  <c r="Q187" i="1" s="1"/>
  <c r="T187" i="1" s="1"/>
  <c r="P108" i="1"/>
  <c r="Q108" i="1" s="1"/>
  <c r="T108" i="1" s="1"/>
  <c r="P112" i="1"/>
  <c r="Q112" i="1" s="1"/>
  <c r="T112" i="1" s="1"/>
  <c r="P116" i="1"/>
  <c r="Q116" i="1" s="1"/>
  <c r="T116" i="1" s="1"/>
  <c r="P120" i="1"/>
  <c r="Q120" i="1" s="1"/>
  <c r="T120" i="1" s="1"/>
  <c r="P124" i="1"/>
  <c r="Q124" i="1" s="1"/>
  <c r="T124" i="1" s="1"/>
  <c r="P128" i="1"/>
  <c r="Q128" i="1" s="1"/>
  <c r="T128" i="1" s="1"/>
  <c r="P132" i="1"/>
  <c r="Q132" i="1" s="1"/>
  <c r="T132" i="1" s="1"/>
  <c r="P136" i="1"/>
  <c r="Q136" i="1" s="1"/>
  <c r="T136" i="1" s="1"/>
  <c r="P140" i="1"/>
  <c r="Q140" i="1" s="1"/>
  <c r="T140" i="1" s="1"/>
  <c r="P144" i="1"/>
  <c r="Q144" i="1" s="1"/>
  <c r="T144" i="1" s="1"/>
  <c r="P148" i="1"/>
  <c r="Q148" i="1" s="1"/>
  <c r="T148" i="1" s="1"/>
  <c r="P152" i="1"/>
  <c r="Q152" i="1" s="1"/>
  <c r="T152" i="1" s="1"/>
  <c r="P155" i="1"/>
  <c r="Q155" i="1" s="1"/>
  <c r="T155" i="1" s="1"/>
  <c r="P160" i="1"/>
  <c r="Q160" i="1" s="1"/>
  <c r="T160" i="1" s="1"/>
  <c r="P164" i="1"/>
  <c r="Q164" i="1" s="1"/>
  <c r="T164" i="1" s="1"/>
  <c r="P167" i="1"/>
  <c r="Q167" i="1" s="1"/>
  <c r="T167" i="1" s="1"/>
  <c r="P172" i="1"/>
  <c r="Q172" i="1" s="1"/>
  <c r="T172" i="1" s="1"/>
  <c r="P176" i="1"/>
  <c r="Q176" i="1" s="1"/>
  <c r="T176" i="1" s="1"/>
  <c r="P179" i="1"/>
  <c r="Q179" i="1" s="1"/>
  <c r="T179" i="1" s="1"/>
  <c r="P184" i="1"/>
  <c r="Q184" i="1" s="1"/>
  <c r="T184" i="1" s="1"/>
  <c r="P188" i="1"/>
  <c r="Q188" i="1" s="1"/>
  <c r="T188" i="1" s="1"/>
  <c r="P115" i="1"/>
  <c r="Q115" i="1" s="1"/>
  <c r="T115" i="1" s="1"/>
  <c r="P123" i="1"/>
  <c r="Q123" i="1" s="1"/>
  <c r="T123" i="1" s="1"/>
  <c r="P135" i="1"/>
  <c r="Q135" i="1" s="1"/>
  <c r="T135" i="1" s="1"/>
  <c r="P147" i="1"/>
  <c r="Q147" i="1" s="1"/>
  <c r="T147" i="1" s="1"/>
  <c r="P159" i="1"/>
  <c r="Q159" i="1" s="1"/>
  <c r="T159" i="1" s="1"/>
  <c r="P171" i="1"/>
  <c r="Q171" i="1" s="1"/>
  <c r="T171" i="1" s="1"/>
  <c r="P183" i="1"/>
  <c r="Q183" i="1" s="1"/>
  <c r="T183" i="1" s="1"/>
  <c r="V7" i="1"/>
  <c r="U7" i="1"/>
  <c r="Q209" i="1" l="1"/>
  <c r="T209" i="1" s="1"/>
  <c r="Q208" i="1"/>
  <c r="T208" i="1" s="1"/>
  <c r="Z7" i="1"/>
  <c r="AB7" i="1"/>
  <c r="X7" i="1"/>
  <c r="Y7" i="1"/>
  <c r="AD7" i="1" l="1"/>
  <c r="AH7" i="1"/>
  <c r="AF7" i="1"/>
  <c r="W7" i="1" l="1"/>
  <c r="AG7" i="1" s="1"/>
  <c r="AE7" i="1" l="1"/>
  <c r="AI7" i="1"/>
  <c r="AC7" i="1"/>
  <c r="AA7" i="1"/>
</calcChain>
</file>

<file path=xl/sharedStrings.xml><?xml version="1.0" encoding="utf-8"?>
<sst xmlns="http://schemas.openxmlformats.org/spreadsheetml/2006/main" count="1955" uniqueCount="630">
  <si>
    <t>HỌC VIỆN CÔNG NGHỆ BƯU CHÍNH VIỄN THÔNG</t>
  </si>
  <si>
    <t>DANH SÁCH SINH VIÊN DỰ THI, ĐIỂM THI VẤN ĐÁP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</si>
  <si>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</si>
  <si>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</si>
  <si>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</si>
  <si>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</si>
  <si>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</si>
  <si>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</si>
  <si>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</si>
  <si>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</si>
  <si>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</si>
  <si>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</si>
  <si>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</si>
  <si>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</si>
  <si>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</si>
  <si>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</si>
  <si>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</si>
  <si>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</si>
  <si>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</si>
  <si>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</si>
  <si>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</si>
  <si>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</si>
  <si>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</si>
  <si>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</si>
  <si>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</si>
  <si>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</si>
  <si>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</si>
  <si>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</si>
  <si>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</si>
  <si>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</si>
  <si>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</si>
  <si>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</si>
  <si>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</si>
  <si>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</si>
  <si>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</si>
  <si>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</si>
  <si>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</si>
  <si>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</si>
  <si>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</si>
  <si>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</si>
  <si>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Trần Thị Mỹ Hạnh</t>
  </si>
  <si>
    <t>PHÒNG THI:</t>
  </si>
  <si>
    <t>Giờ thi:</t>
  </si>
  <si>
    <t>Thi lần 2 học kỳ I năm học 2019 - 2020</t>
  </si>
  <si>
    <t>Hà Nội, ngày   tháng   năm 2020</t>
  </si>
  <si>
    <t>TRƯỞNG TRUNG TÂM</t>
  </si>
  <si>
    <t>DS</t>
  </si>
  <si>
    <t>D</t>
  </si>
  <si>
    <t>Mã MH</t>
  </si>
  <si>
    <t>Nhóm thi</t>
  </si>
  <si>
    <t>B19DCQT029</t>
  </si>
  <si>
    <t>Ngô Thị Kim</t>
  </si>
  <si>
    <t>Chi</t>
  </si>
  <si>
    <t>D19CQQT01-B</t>
  </si>
  <si>
    <t>B19DCQT045</t>
  </si>
  <si>
    <t>Đào Thanh</t>
  </si>
  <si>
    <t>Đài</t>
  </si>
  <si>
    <t>B19DCQT082</t>
  </si>
  <si>
    <t>Lương Trung</t>
  </si>
  <si>
    <t>Kiên</t>
  </si>
  <si>
    <t>D19CQQT02-B</t>
  </si>
  <si>
    <t>B19DCQT089</t>
  </si>
  <si>
    <t>Nguyễn Thị Thùy</t>
  </si>
  <si>
    <t>Linh</t>
  </si>
  <si>
    <t>B19DCQT101</t>
  </si>
  <si>
    <t>Nguyễn Ngọc</t>
  </si>
  <si>
    <t>Nam</t>
  </si>
  <si>
    <t>B19DCQT118</t>
  </si>
  <si>
    <t>Nguyễn Thị Hồng</t>
  </si>
  <si>
    <t>Nhung</t>
  </si>
  <si>
    <t>B19DCQT125</t>
  </si>
  <si>
    <t>Phan Văn</t>
  </si>
  <si>
    <t>Phi</t>
  </si>
  <si>
    <t>B19DCQT126</t>
  </si>
  <si>
    <t>Nguyễn Bảo</t>
  </si>
  <si>
    <t>Phúc</t>
  </si>
  <si>
    <t>B19DCQT130</t>
  </si>
  <si>
    <t>Phạm Hoài</t>
  </si>
  <si>
    <t>Phương</t>
  </si>
  <si>
    <t>B19DCQT142</t>
  </si>
  <si>
    <t>Hoàng Thị</t>
  </si>
  <si>
    <t>Tám</t>
  </si>
  <si>
    <t>B19DCQT158</t>
  </si>
  <si>
    <t>Lê Thanh</t>
  </si>
  <si>
    <t>Thủy</t>
  </si>
  <si>
    <t>B19DCQT162</t>
  </si>
  <si>
    <t>Đỗ Thị</t>
  </si>
  <si>
    <t>Thư</t>
  </si>
  <si>
    <t>B19DCQT186</t>
  </si>
  <si>
    <t>Nguyễn Thị Hải</t>
  </si>
  <si>
    <t>Yến</t>
  </si>
  <si>
    <t>B19DCKT030</t>
  </si>
  <si>
    <t>Nguyễn Thị Hương</t>
  </si>
  <si>
    <t>Diệu</t>
  </si>
  <si>
    <t>D19CQKT02-B</t>
  </si>
  <si>
    <t>B19DCKT058</t>
  </si>
  <si>
    <t>Phạm Việt</t>
  </si>
  <si>
    <t>Hằng</t>
  </si>
  <si>
    <t>B19DCKT069</t>
  </si>
  <si>
    <t>Hoàng Thu</t>
  </si>
  <si>
    <t>Hoài</t>
  </si>
  <si>
    <t>D19CQKT01-B</t>
  </si>
  <si>
    <t>B19DCKT105</t>
  </si>
  <si>
    <t>Đào Ngọc</t>
  </si>
  <si>
    <t>Long</t>
  </si>
  <si>
    <t>B19DCKT133</t>
  </si>
  <si>
    <t>Phạm Thị Kim</t>
  </si>
  <si>
    <t>Oanh</t>
  </si>
  <si>
    <t>B19DCMR049</t>
  </si>
  <si>
    <t>Bùi Đức</t>
  </si>
  <si>
    <t>Độ</t>
  </si>
  <si>
    <t>D19CQMR01-B</t>
  </si>
  <si>
    <t>B19DCMR145</t>
  </si>
  <si>
    <t>Tô Thị Thu</t>
  </si>
  <si>
    <t>B19DCMR157</t>
  </si>
  <si>
    <t>Vũ Thị Thanh</t>
  </si>
  <si>
    <t>Tâm</t>
  </si>
  <si>
    <t>B19DCTT011</t>
  </si>
  <si>
    <t>Lê Tiến</t>
  </si>
  <si>
    <t>Ánh</t>
  </si>
  <si>
    <t>D19CQTT01-B</t>
  </si>
  <si>
    <t>B19DCTT017</t>
  </si>
  <si>
    <t>Lê Huy</t>
  </si>
  <si>
    <t>Chung</t>
  </si>
  <si>
    <t>B19DCTT027</t>
  </si>
  <si>
    <t>Nguyễn Quang</t>
  </si>
  <si>
    <t>Đại</t>
  </si>
  <si>
    <t>B19DCTT029</t>
  </si>
  <si>
    <t>Nguyễn Hữu</t>
  </si>
  <si>
    <t>Đạt</t>
  </si>
  <si>
    <t>B19DCTT073</t>
  </si>
  <si>
    <t>Đàm Phương</t>
  </si>
  <si>
    <t>Ly</t>
  </si>
  <si>
    <t>B19DCTT087</t>
  </si>
  <si>
    <t>Lương Văn</t>
  </si>
  <si>
    <t>Phong</t>
  </si>
  <si>
    <t>B19DCTT088</t>
  </si>
  <si>
    <t>Trần Bảo</t>
  </si>
  <si>
    <t>D19CQTT02-B</t>
  </si>
  <si>
    <t>B19DCTT092</t>
  </si>
  <si>
    <t>Trần Thị Thu</t>
  </si>
  <si>
    <t>B19DCTT094</t>
  </si>
  <si>
    <t>Ma Thị Thu</t>
  </si>
  <si>
    <t>Quỳnh</t>
  </si>
  <si>
    <t>B19DCTT116</t>
  </si>
  <si>
    <t>Trang</t>
  </si>
  <si>
    <t>B19DCCN250</t>
  </si>
  <si>
    <t>Hiếu</t>
  </si>
  <si>
    <t>D19CQCN10-B</t>
  </si>
  <si>
    <t>B19DCCN334</t>
  </si>
  <si>
    <t>Trần Quang</t>
  </si>
  <si>
    <t>Hưng</t>
  </si>
  <si>
    <t>B19DCCN574</t>
  </si>
  <si>
    <t>Nguyễn Văn</t>
  </si>
  <si>
    <t>Tân</t>
  </si>
  <si>
    <t>B19DCCN633</t>
  </si>
  <si>
    <t>Trần Duy</t>
  </si>
  <si>
    <t>Tuyền</t>
  </si>
  <si>
    <t>D19CQCN09-B</t>
  </si>
  <si>
    <t>B19DCCN712</t>
  </si>
  <si>
    <t>Lê Trung</t>
  </si>
  <si>
    <t>Việt</t>
  </si>
  <si>
    <t>B19DCCN036</t>
  </si>
  <si>
    <t>Nguyễn Vũ Quang</t>
  </si>
  <si>
    <t>Anh</t>
  </si>
  <si>
    <t>D19CQCN12-B</t>
  </si>
  <si>
    <t>B19DCVT263</t>
  </si>
  <si>
    <t>Đặng Vũ</t>
  </si>
  <si>
    <t>D19CQVT07-B</t>
  </si>
  <si>
    <t>B19DCVT344</t>
  </si>
  <si>
    <t>Tuấn</t>
  </si>
  <si>
    <t>D19CQVT08-B</t>
  </si>
  <si>
    <t>B19DCDT054</t>
  </si>
  <si>
    <t>Nguyễn Tuấn</t>
  </si>
  <si>
    <t>Đông</t>
  </si>
  <si>
    <t>D19CQDT02-B</t>
  </si>
  <si>
    <t>B19DCDT105</t>
  </si>
  <si>
    <t>Huy</t>
  </si>
  <si>
    <t>D19CQDT01-B</t>
  </si>
  <si>
    <t>B19DCDT083</t>
  </si>
  <si>
    <t>Tạ Huy</t>
  </si>
  <si>
    <t>Hiệu</t>
  </si>
  <si>
    <t>D19CQDT03-B</t>
  </si>
  <si>
    <t>B19DCDT215</t>
  </si>
  <si>
    <t>Phạm Quang</t>
  </si>
  <si>
    <t>Thái</t>
  </si>
  <si>
    <t>B19DCVT273</t>
  </si>
  <si>
    <t>Lê Minh</t>
  </si>
  <si>
    <t>Nghĩa</t>
  </si>
  <si>
    <t>D19CQVT01-B</t>
  </si>
  <si>
    <t>B19DCVT281</t>
  </si>
  <si>
    <t>Lê Vinh</t>
  </si>
  <si>
    <t>B19DCKT020</t>
  </si>
  <si>
    <t>Vũ Thị Quỳnh</t>
  </si>
  <si>
    <t>D19CQKT04-B</t>
  </si>
  <si>
    <t>B19DCKT032</t>
  </si>
  <si>
    <t>Hoàng Thị Thùy</t>
  </si>
  <si>
    <t>Dung</t>
  </si>
  <si>
    <t>B19DCMR071</t>
  </si>
  <si>
    <t>Hoàng Thị Thu</t>
  </si>
  <si>
    <t>D19CQMR03-B</t>
  </si>
  <si>
    <t>B19DCMR104</t>
  </si>
  <si>
    <t>Nguyễn Trung Hoàng</t>
  </si>
  <si>
    <t>D19CQMR04-B</t>
  </si>
  <si>
    <t>B19DCMR107</t>
  </si>
  <si>
    <t>Nguyễn Lưu</t>
  </si>
  <si>
    <t>B19DCPT118</t>
  </si>
  <si>
    <t>Nguyễn Thành</t>
  </si>
  <si>
    <t>D19CQPT03-B</t>
  </si>
  <si>
    <t>B19DCCN001</t>
  </si>
  <si>
    <t>Bạch Thu</t>
  </si>
  <si>
    <t>An</t>
  </si>
  <si>
    <t>D19CQCN01-B</t>
  </si>
  <si>
    <t>B19DCCN014</t>
  </si>
  <si>
    <t>Hoàng Đức</t>
  </si>
  <si>
    <t>D19CQCN02-B</t>
  </si>
  <si>
    <t>B19DCCN050</t>
  </si>
  <si>
    <t>Vũ Việt</t>
  </si>
  <si>
    <t>B19DCCN062</t>
  </si>
  <si>
    <t>Vũ Quốc</t>
  </si>
  <si>
    <t>Bảo</t>
  </si>
  <si>
    <t>B19DCCN109</t>
  </si>
  <si>
    <t>Danh</t>
  </si>
  <si>
    <t>B19DCCN122</t>
  </si>
  <si>
    <t>Dũng</t>
  </si>
  <si>
    <t>B19DCCN134</t>
  </si>
  <si>
    <t>Tô Tiến</t>
  </si>
  <si>
    <t>B19DCCN193</t>
  </si>
  <si>
    <t>Nguyễn Hồng</t>
  </si>
  <si>
    <t>Đức</t>
  </si>
  <si>
    <t>B19DCCN205</t>
  </si>
  <si>
    <t>Lê Trường</t>
  </si>
  <si>
    <t>Giang</t>
  </si>
  <si>
    <t>B19DCCN289</t>
  </si>
  <si>
    <t>Cam Hoàng</t>
  </si>
  <si>
    <t>Huấn</t>
  </si>
  <si>
    <t>B19DCCN290</t>
  </si>
  <si>
    <t>Trần Thị</t>
  </si>
  <si>
    <t>Huế</t>
  </si>
  <si>
    <t>B19DCCN729</t>
  </si>
  <si>
    <t>Mạc Thế</t>
  </si>
  <si>
    <t>B19DCCN313</t>
  </si>
  <si>
    <t>B19DCCN337</t>
  </si>
  <si>
    <t>Nguyễn Thị Thanh</t>
  </si>
  <si>
    <t>Hương</t>
  </si>
  <si>
    <t>B19DCCN362</t>
  </si>
  <si>
    <t>Vũ Anh</t>
  </si>
  <si>
    <t>Khoa</t>
  </si>
  <si>
    <t>B19DCCN350</t>
  </si>
  <si>
    <t>Trương Quang</t>
  </si>
  <si>
    <t>B19DCCN398</t>
  </si>
  <si>
    <t>B19DCCN434</t>
  </si>
  <si>
    <t>Nguyễn Đức Quang</t>
  </si>
  <si>
    <t>Minh</t>
  </si>
  <si>
    <t>B19DCCN671</t>
  </si>
  <si>
    <t>Ngô Tiến</t>
  </si>
  <si>
    <t>Thiệu</t>
  </si>
  <si>
    <t>B19DCCN732</t>
  </si>
  <si>
    <t>Lăng Văn</t>
  </si>
  <si>
    <t>Tiến</t>
  </si>
  <si>
    <t>B19DCCN601</t>
  </si>
  <si>
    <t>Nguyễn Vĩnh</t>
  </si>
  <si>
    <t>Tú</t>
  </si>
  <si>
    <t>B19DCCN715</t>
  </si>
  <si>
    <t>B19DCCN015</t>
  </si>
  <si>
    <t>Hoàng Trung</t>
  </si>
  <si>
    <t>D19CQCN03-B</t>
  </si>
  <si>
    <t>B19DCCN028</t>
  </si>
  <si>
    <t>Nguyễn Ngọc Đức</t>
  </si>
  <si>
    <t>D19CQCN04-B</t>
  </si>
  <si>
    <t>B19DCCN039</t>
  </si>
  <si>
    <t>Phạm Tuấn</t>
  </si>
  <si>
    <t>B19DCCN064</t>
  </si>
  <si>
    <t>Phạm Hữu</t>
  </si>
  <si>
    <t>Bắc</t>
  </si>
  <si>
    <t>B19DCCN111</t>
  </si>
  <si>
    <t>Phạm Thị Ngọc</t>
  </si>
  <si>
    <t>Diễm</t>
  </si>
  <si>
    <t>B19DCCN160</t>
  </si>
  <si>
    <t>Nguyễn Xuân</t>
  </si>
  <si>
    <t>B19DCCN172</t>
  </si>
  <si>
    <t>Lê Thành</t>
  </si>
  <si>
    <t>B19DCCN184</t>
  </si>
  <si>
    <t>Hoàng Duy</t>
  </si>
  <si>
    <t>B19DCCN244</t>
  </si>
  <si>
    <t>Hoàng Minh</t>
  </si>
  <si>
    <t>B19DCCN255</t>
  </si>
  <si>
    <t>Phạm Minh</t>
  </si>
  <si>
    <t>B19DCCN316</t>
  </si>
  <si>
    <t>B19DCCN327</t>
  </si>
  <si>
    <t>Hoàng Tuấn</t>
  </si>
  <si>
    <t>B19DCCN424</t>
  </si>
  <si>
    <t>Trần Nguyễn</t>
  </si>
  <si>
    <t>Mạnh</t>
  </si>
  <si>
    <t>B19DCCN447</t>
  </si>
  <si>
    <t>Lưu Tiến</t>
  </si>
  <si>
    <t>B19DCCN483</t>
  </si>
  <si>
    <t>Nhất</t>
  </si>
  <si>
    <t>B19DCCN484</t>
  </si>
  <si>
    <t>Hoàng Đàm Long</t>
  </si>
  <si>
    <t>Nhật</t>
  </si>
  <si>
    <t>B19DCCN459</t>
  </si>
  <si>
    <t>Vũ Quang</t>
  </si>
  <si>
    <t>Ninh</t>
  </si>
  <si>
    <t>B19DCCN496</t>
  </si>
  <si>
    <t>Trần Ngọc</t>
  </si>
  <si>
    <t>B19DCCN531</t>
  </si>
  <si>
    <t>Nguyễn Trọng Anh</t>
  </si>
  <si>
    <t>Quân</t>
  </si>
  <si>
    <t>B19DCCN555</t>
  </si>
  <si>
    <t>Nguyễn Khắc</t>
  </si>
  <si>
    <t>Sơn</t>
  </si>
  <si>
    <t>B19DCCN651</t>
  </si>
  <si>
    <t>Ngô Việt</t>
  </si>
  <si>
    <t>Thành</t>
  </si>
  <si>
    <t>B19DCCN661</t>
  </si>
  <si>
    <t>Thắng</t>
  </si>
  <si>
    <t>B19DCCN672</t>
  </si>
  <si>
    <t>B19DCCN673</t>
  </si>
  <si>
    <t>Chu Xuân</t>
  </si>
  <si>
    <t>Thịnh</t>
  </si>
  <si>
    <t>B19DCCN695</t>
  </si>
  <si>
    <t>Trịnh Quốc</t>
  </si>
  <si>
    <t>Trọng</t>
  </si>
  <si>
    <t>B19DCCN706</t>
  </si>
  <si>
    <t>Phạm Xuân</t>
  </si>
  <si>
    <t>Trường</t>
  </si>
  <si>
    <t>B19DCCN628</t>
  </si>
  <si>
    <t>Nguyễn Mạnh</t>
  </si>
  <si>
    <t>Tùng</t>
  </si>
  <si>
    <t>B19DCCN716</t>
  </si>
  <si>
    <t>Đặng Quang</t>
  </si>
  <si>
    <t>Vinh</t>
  </si>
  <si>
    <t>B19DCCN717</t>
  </si>
  <si>
    <t>Đinh Quang</t>
  </si>
  <si>
    <t>B19DCTM014</t>
  </si>
  <si>
    <t>Nguyễn Duy</t>
  </si>
  <si>
    <t>Chiều</t>
  </si>
  <si>
    <t>D19CQTM02-B</t>
  </si>
  <si>
    <t>B19DCVT206</t>
  </si>
  <si>
    <t>Đinh Trí</t>
  </si>
  <si>
    <t>D19CQVT06-B</t>
  </si>
  <si>
    <t>B19DCCN005</t>
  </si>
  <si>
    <t>Nguyễn Trần Bình</t>
  </si>
  <si>
    <t>D19CQCN05-B</t>
  </si>
  <si>
    <t>B19DCCN006</t>
  </si>
  <si>
    <t>Trần Thái</t>
  </si>
  <si>
    <t>D19CQCN06-B</t>
  </si>
  <si>
    <t>B19DCCN017</t>
  </si>
  <si>
    <t>Lê Đình Duy</t>
  </si>
  <si>
    <t>B19DCCN018</t>
  </si>
  <si>
    <t>Lê Việt</t>
  </si>
  <si>
    <t>B19DCCN029</t>
  </si>
  <si>
    <t>Nguyễn Ngọc Phúc</t>
  </si>
  <si>
    <t>B19DCCN030</t>
  </si>
  <si>
    <t>B19DCCN041</t>
  </si>
  <si>
    <t>Quách Hoàng</t>
  </si>
  <si>
    <t>B19DCCN042</t>
  </si>
  <si>
    <t>B19DCCN053</t>
  </si>
  <si>
    <t>Vương Thị</t>
  </si>
  <si>
    <t>B19DCCN065</t>
  </si>
  <si>
    <t>Bến</t>
  </si>
  <si>
    <t>B19DCCN066</t>
  </si>
  <si>
    <t>Đoàn Văn</t>
  </si>
  <si>
    <t>Bình</t>
  </si>
  <si>
    <t>B19DCCN101</t>
  </si>
  <si>
    <t>Phạm Văn</t>
  </si>
  <si>
    <t>Chiến</t>
  </si>
  <si>
    <t>B19DCCN102</t>
  </si>
  <si>
    <t>Chinh</t>
  </si>
  <si>
    <t>B19DCCN077</t>
  </si>
  <si>
    <t>Đặng Quốc</t>
  </si>
  <si>
    <t>Cường</t>
  </si>
  <si>
    <t>B19DCCN078</t>
  </si>
  <si>
    <t>Đỗ Hùng</t>
  </si>
  <si>
    <t>B19DCCN090</t>
  </si>
  <si>
    <t>Phùng Đức</t>
  </si>
  <si>
    <t>B19DCCN113</t>
  </si>
  <si>
    <t>Nguyễn Đình</t>
  </si>
  <si>
    <t>Diệp</t>
  </si>
  <si>
    <t>B19DCCN125</t>
  </si>
  <si>
    <t>B19DCCN126</t>
  </si>
  <si>
    <t>Nguyễn Tiến</t>
  </si>
  <si>
    <t>B19DCCN150</t>
  </si>
  <si>
    <t>Lê Hồng</t>
  </si>
  <si>
    <t>Dương</t>
  </si>
  <si>
    <t>B19DCCN161</t>
  </si>
  <si>
    <t>B19DCCN162</t>
  </si>
  <si>
    <t>Phạm Hồng</t>
  </si>
  <si>
    <t>B19DCCN173</t>
  </si>
  <si>
    <t>B19DCCN185</t>
  </si>
  <si>
    <t>Nguyễn Định</t>
  </si>
  <si>
    <t>Đủ</t>
  </si>
  <si>
    <t>B19DCCN186</t>
  </si>
  <si>
    <t>Bùi Minh</t>
  </si>
  <si>
    <t>B19DCCN197</t>
  </si>
  <si>
    <t>Phạm Trần</t>
  </si>
  <si>
    <t>B19DCCN198</t>
  </si>
  <si>
    <t>Phùng Văn</t>
  </si>
  <si>
    <t>B19DCCN210</t>
  </si>
  <si>
    <t>Đinh Văn</t>
  </si>
  <si>
    <t>Giới</t>
  </si>
  <si>
    <t>B19DCCN221</t>
  </si>
  <si>
    <t>Hạnh</t>
  </si>
  <si>
    <t>B19DCCN222</t>
  </si>
  <si>
    <t>Trần Đức</t>
  </si>
  <si>
    <t>B19DCCN234</t>
  </si>
  <si>
    <t>Nguyễn Cao</t>
  </si>
  <si>
    <t>Hiệp</t>
  </si>
  <si>
    <t>B19DCCN245</t>
  </si>
  <si>
    <t>Lê Văn</t>
  </si>
  <si>
    <t>B19DCCN246</t>
  </si>
  <si>
    <t>Nguyễn Chí</t>
  </si>
  <si>
    <t>B19DCCN258</t>
  </si>
  <si>
    <t>Trần Mạnh</t>
  </si>
  <si>
    <t>B19DCCN269</t>
  </si>
  <si>
    <t>Trần Thu</t>
  </si>
  <si>
    <t>B19DCCN270</t>
  </si>
  <si>
    <t>Trần Đình</t>
  </si>
  <si>
    <t>Hoan</t>
  </si>
  <si>
    <t>B19DCCN282</t>
  </si>
  <si>
    <t>Hoàng</t>
  </si>
  <si>
    <t>B19DCCN293</t>
  </si>
  <si>
    <t>Hà Duyên</t>
  </si>
  <si>
    <t>Hùng</t>
  </si>
  <si>
    <t>B19DCCN294</t>
  </si>
  <si>
    <t>Hà Huy</t>
  </si>
  <si>
    <t>B19DCCN305</t>
  </si>
  <si>
    <t>B19DCCN306</t>
  </si>
  <si>
    <t>Lê Nhật</t>
  </si>
  <si>
    <t>B19DCCN317</t>
  </si>
  <si>
    <t>Phạm Trung</t>
  </si>
  <si>
    <t>B19DCCN318</t>
  </si>
  <si>
    <t>B19DCCN329</t>
  </si>
  <si>
    <t>Phan Thiên</t>
  </si>
  <si>
    <t>B19DCCN330</t>
  </si>
  <si>
    <t>Phan Trung</t>
  </si>
  <si>
    <t>B19DCCN341</t>
  </si>
  <si>
    <t>Vũ Bá</t>
  </si>
  <si>
    <t>Hướng</t>
  </si>
  <si>
    <t>B19DCCN342</t>
  </si>
  <si>
    <t>Vũ Xuân</t>
  </si>
  <si>
    <t>B19DCCN366</t>
  </si>
  <si>
    <t>Nguyễn Thanh</t>
  </si>
  <si>
    <t>Lan</t>
  </si>
  <si>
    <t>B19DCCN377</t>
  </si>
  <si>
    <t>Nguyễn Thị</t>
  </si>
  <si>
    <t>B19DCCN401</t>
  </si>
  <si>
    <t>Hoàng Văn</t>
  </si>
  <si>
    <t>Lộc</t>
  </si>
  <si>
    <t>B19DCCN402</t>
  </si>
  <si>
    <t>B19DCCN413</t>
  </si>
  <si>
    <t>Đỗ Mai</t>
  </si>
  <si>
    <t>B19DCCN414</t>
  </si>
  <si>
    <t>Đoàn Tuấn</t>
  </si>
  <si>
    <t>B19DCCN425</t>
  </si>
  <si>
    <t>Vũ Đức</t>
  </si>
  <si>
    <t>B19DCCN426</t>
  </si>
  <si>
    <t>Bùi Nhật</t>
  </si>
  <si>
    <t>B19DCCN437</t>
  </si>
  <si>
    <t>B19DCCN438</t>
  </si>
  <si>
    <t>B19DCCN450</t>
  </si>
  <si>
    <t>Nguyễn Chi</t>
  </si>
  <si>
    <t>B19DCCN449</t>
  </si>
  <si>
    <t>Nguyễn Công</t>
  </si>
  <si>
    <t>B19DCCN461</t>
  </si>
  <si>
    <t>Nguyễn Thị Kim</t>
  </si>
  <si>
    <t>Ngân</t>
  </si>
  <si>
    <t>B19DCCN473</t>
  </si>
  <si>
    <t>Nguyễn Bích</t>
  </si>
  <si>
    <t>Ngọc</t>
  </si>
  <si>
    <t>B19DCCN485</t>
  </si>
  <si>
    <t>Lê Quang</t>
  </si>
  <si>
    <t>B19DCCN486</t>
  </si>
  <si>
    <t>Phan Duy</t>
  </si>
  <si>
    <t>B19DCCN497</t>
  </si>
  <si>
    <t>Bùi Khắc</t>
  </si>
  <si>
    <t>B19DCCN498</t>
  </si>
  <si>
    <t>Đỗ Như</t>
  </si>
  <si>
    <t>B19DCCN510</t>
  </si>
  <si>
    <t>Lê Thị</t>
  </si>
  <si>
    <t>B19DCCN522</t>
  </si>
  <si>
    <t>Đỗ Văn</t>
  </si>
  <si>
    <t>Quang</t>
  </si>
  <si>
    <t>B19DCCN533</t>
  </si>
  <si>
    <t>Trần Hồng</t>
  </si>
  <si>
    <t>B19DCCN545</t>
  </si>
  <si>
    <t>Nguyễn Như</t>
  </si>
  <si>
    <t>B19DCCN546</t>
  </si>
  <si>
    <t>Phạm Thị Diễm</t>
  </si>
  <si>
    <t>B19DCCN557</t>
  </si>
  <si>
    <t>B19DCCN558</t>
  </si>
  <si>
    <t>B19DCCN569</t>
  </si>
  <si>
    <t>Nguyễn Bá</t>
  </si>
  <si>
    <t>B19DCCN570</t>
  </si>
  <si>
    <t>Đào Công</t>
  </si>
  <si>
    <t>B19DCCN641</t>
  </si>
  <si>
    <t>B19DCCN653</t>
  </si>
  <si>
    <t>B19DCCN674</t>
  </si>
  <si>
    <t>Lê Duy</t>
  </si>
  <si>
    <t>B19DCCN675</t>
  </si>
  <si>
    <t>Nguyễn Danh</t>
  </si>
  <si>
    <t>B19DCCN581</t>
  </si>
  <si>
    <t>Phạm Anh</t>
  </si>
  <si>
    <t>B19DCCN593</t>
  </si>
  <si>
    <t>Nguyễn Song</t>
  </si>
  <si>
    <t>Toàn</t>
  </si>
  <si>
    <t>B19DCCN594</t>
  </si>
  <si>
    <t>B19DCCN685</t>
  </si>
  <si>
    <t>Nguyễn Thị Huyền</t>
  </si>
  <si>
    <t>B19DCCN686</t>
  </si>
  <si>
    <t>Nguyễn Thị Quỳnh</t>
  </si>
  <si>
    <t>B19DCCN696</t>
  </si>
  <si>
    <t>Trung</t>
  </si>
  <si>
    <t>B19DCCN707</t>
  </si>
  <si>
    <t>B19DCCN708</t>
  </si>
  <si>
    <t>Trưởng</t>
  </si>
  <si>
    <t>B19DCCN617</t>
  </si>
  <si>
    <t>B19DCCN618</t>
  </si>
  <si>
    <t>Phạm Duy</t>
  </si>
  <si>
    <t>B19DCCN629</t>
  </si>
  <si>
    <t>Nguyễn Sơn</t>
  </si>
  <si>
    <t>B19DCCN718</t>
  </si>
  <si>
    <t>Hà Trọng</t>
  </si>
  <si>
    <t>B19DCCN020</t>
  </si>
  <si>
    <t>Mai Tuấn</t>
  </si>
  <si>
    <t>D19CQCN08-B</t>
  </si>
  <si>
    <t>B19DCCN032</t>
  </si>
  <si>
    <t>Nguyễn Thị Kiều</t>
  </si>
  <si>
    <t>B19DCCN031</t>
  </si>
  <si>
    <t>D19CQCN07-B</t>
  </si>
  <si>
    <t>B19DCCN104</t>
  </si>
  <si>
    <t>Nguyễn Trọng</t>
  </si>
  <si>
    <t>Chính</t>
  </si>
  <si>
    <t>B19DCCN152</t>
  </si>
  <si>
    <t>Mai Đại</t>
  </si>
  <si>
    <t>B19DCCN164</t>
  </si>
  <si>
    <t>Nguyễn Đức</t>
  </si>
  <si>
    <t>Đáng</t>
  </si>
  <si>
    <t>B19DCCN200</t>
  </si>
  <si>
    <t>Trần Ngọc Minh</t>
  </si>
  <si>
    <t>B19DCCN224</t>
  </si>
  <si>
    <t>Phạm Thị Thanh</t>
  </si>
  <si>
    <t>Hảo</t>
  </si>
  <si>
    <t>B19DCCN235</t>
  </si>
  <si>
    <t>B19DCCN247</t>
  </si>
  <si>
    <t>B19DCCN259</t>
  </si>
  <si>
    <t>Trần Minh</t>
  </si>
  <si>
    <t>B19DCCN283</t>
  </si>
  <si>
    <t>Nguyễn Việt</t>
  </si>
  <si>
    <t>B19DCCN307</t>
  </si>
  <si>
    <t>Lý Mạnh</t>
  </si>
  <si>
    <t>B19DCCN343</t>
  </si>
  <si>
    <t>Trần Danh</t>
  </si>
  <si>
    <t>Hữu</t>
  </si>
  <si>
    <t>B19DCCN367</t>
  </si>
  <si>
    <t>Nguyễn Bá Việt</t>
  </si>
  <si>
    <t>Lâm</t>
  </si>
  <si>
    <t>B19DCCN368</t>
  </si>
  <si>
    <t>Nguyễn Hải</t>
  </si>
  <si>
    <t>B19DCCN380</t>
  </si>
  <si>
    <t>Thái Thùy</t>
  </si>
  <si>
    <t>B19DCCN392</t>
  </si>
  <si>
    <t>B19DCCN403</t>
  </si>
  <si>
    <t>B19DCCN404</t>
  </si>
  <si>
    <t>Lợi</t>
  </si>
  <si>
    <t>B19DCCN416</t>
  </si>
  <si>
    <t>Lê Đức</t>
  </si>
  <si>
    <t>B19DCCN427</t>
  </si>
  <si>
    <t>Đỗ Nhật</t>
  </si>
  <si>
    <t>B19DCCN428</t>
  </si>
  <si>
    <t>B19DCCN452</t>
  </si>
  <si>
    <t>Nguyễn Phương</t>
  </si>
  <si>
    <t>B19DCCN488</t>
  </si>
  <si>
    <t>Bùi Cảnh</t>
  </si>
  <si>
    <t>Nhuận</t>
  </si>
  <si>
    <t>B19DCCN499</t>
  </si>
  <si>
    <t>B19DCCN500</t>
  </si>
  <si>
    <t>Tạ Đức</t>
  </si>
  <si>
    <t>B19DCCN511</t>
  </si>
  <si>
    <t>Ngô Ngọc Thanh</t>
  </si>
  <si>
    <t>B19DCCN512</t>
  </si>
  <si>
    <t>B19DCCN524</t>
  </si>
  <si>
    <t>Trịnh Gia</t>
  </si>
  <si>
    <t>B19DCCN535</t>
  </si>
  <si>
    <t>Vũ Hữu</t>
  </si>
  <si>
    <t>B19DCCN547</t>
  </si>
  <si>
    <t>Vũ Thị</t>
  </si>
  <si>
    <t>B19DCCN654</t>
  </si>
  <si>
    <t>Nguyễn Trí</t>
  </si>
  <si>
    <t>B19DCCN655</t>
  </si>
  <si>
    <t>Trần Văn</t>
  </si>
  <si>
    <t>B19DCCN676</t>
  </si>
  <si>
    <t>Đặng Thị</t>
  </si>
  <si>
    <t>Thoa</t>
  </si>
  <si>
    <t>B19DCCN687</t>
  </si>
  <si>
    <t>Trịnh Minh</t>
  </si>
  <si>
    <t>B19DCCN699</t>
  </si>
  <si>
    <t>Nguyễn Minh</t>
  </si>
  <si>
    <t>B19DCCN632</t>
  </si>
  <si>
    <t>Khúc Chí</t>
  </si>
  <si>
    <t>B19DCCN709</t>
  </si>
  <si>
    <t>Uyên</t>
  </si>
  <si>
    <t>B19DCCN710</t>
  </si>
  <si>
    <t>Trịnh Trung</t>
  </si>
  <si>
    <t>Văn</t>
  </si>
  <si>
    <t>B19DCCN721</t>
  </si>
  <si>
    <t>Nguyễn Thế</t>
  </si>
  <si>
    <t>INT1154</t>
  </si>
  <si>
    <t>18</t>
  </si>
  <si>
    <t>20</t>
  </si>
  <si>
    <t>22</t>
  </si>
  <si>
    <t>25</t>
  </si>
  <si>
    <t>05</t>
  </si>
  <si>
    <t>06</t>
  </si>
  <si>
    <t>14</t>
  </si>
  <si>
    <t>09</t>
  </si>
  <si>
    <t>10</t>
  </si>
  <si>
    <t>11</t>
  </si>
  <si>
    <t>21</t>
  </si>
  <si>
    <t>23</t>
  </si>
  <si>
    <t>16</t>
  </si>
  <si>
    <t>01</t>
  </si>
  <si>
    <t>02</t>
  </si>
  <si>
    <t>24</t>
  </si>
  <si>
    <t>13</t>
  </si>
  <si>
    <t>03</t>
  </si>
  <si>
    <t>04</t>
  </si>
  <si>
    <t xml:space="preserve"> Tin học cơ sở 1</t>
  </si>
  <si>
    <t>TRUNG TÂM KHẢO THÍ 
VÀ ĐẢM BẢO CHẤT LƯỢNG GIÁO DỤC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</si>
</sst>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3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9" fillId="0" borderId="0"/>
  </cellStyleXfs>
  <cellXfs count="117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vertical="center" wrapText="1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2" applyFont="1" applyFill="1" applyBorder="1" applyAlignment="1" applyProtection="1">
      <alignment horizontal="left" vertical="center" wrapText="1"/>
    </xf>
    <xf numFmtId="0" fontId="10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3" quotePrefix="1" applyNumberFormat="1" applyFont="1" applyBorder="1" applyAlignment="1" applyProtection="1">
      <alignment horizontal="center" vertical="center"/>
      <protection locked="0"/>
    </xf>
    <xf numFmtId="164" fontId="2" fillId="0" borderId="14" xfId="3" quotePrefix="1" applyNumberFormat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15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1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5" xfId="3" quotePrefix="1" applyNumberFormat="1" applyFont="1" applyBorder="1" applyAlignment="1" applyProtection="1">
      <alignment horizontal="center" vertical="center"/>
      <protection locked="0"/>
    </xf>
    <xf numFmtId="164" fontId="2" fillId="0" borderId="17" xfId="3" quotePrefix="1" applyNumberFormat="1" applyFont="1" applyBorder="1" applyAlignment="1" applyProtection="1">
      <alignment horizontal="center" vertical="center"/>
      <protection locked="0"/>
    </xf>
    <xf numFmtId="0" fontId="2" fillId="0" borderId="17" xfId="3" quotePrefix="1" applyFont="1" applyBorder="1" applyAlignment="1" applyProtection="1">
      <alignment horizontal="center" vertical="center"/>
      <protection locked="0"/>
    </xf>
    <xf numFmtId="165" fontId="2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7" xfId="3" applyFont="1" applyBorder="1" applyAlignment="1" applyProtection="1">
      <alignment horizontal="center" vertical="center"/>
      <protection locked="0"/>
    </xf>
    <xf numFmtId="0" fontId="10" fillId="0" borderId="0" xfId="2" applyFont="1" applyFill="1" applyBorder="1" applyAlignment="1" applyProtection="1">
      <alignment horizontal="center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8" fillId="0" borderId="0" xfId="4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7" fillId="0" borderId="0" xfId="1" applyFont="1" applyFill="1" applyBorder="1" applyAlignment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10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Protection="1">
      <protection locked="0"/>
    </xf>
    <xf numFmtId="0" fontId="4" fillId="0" borderId="15" xfId="0" applyFont="1" applyFill="1" applyBorder="1" applyProtection="1">
      <protection locked="0"/>
    </xf>
    <xf numFmtId="0" fontId="13" fillId="0" borderId="0" xfId="0" applyFont="1" applyFill="1" applyProtection="1">
      <protection locked="0"/>
    </xf>
    <xf numFmtId="0" fontId="20" fillId="0" borderId="0" xfId="0" applyFont="1" applyBorder="1" applyAlignment="1" applyProtection="1">
      <alignment horizontal="justify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top" wrapText="1"/>
      <protection locked="0"/>
    </xf>
    <xf numFmtId="0" fontId="7" fillId="0" borderId="0" xfId="1" applyFont="1" applyFill="1" applyAlignment="1" applyProtection="1">
      <alignment horizontal="center" vertical="top"/>
      <protection locked="0"/>
    </xf>
    <xf numFmtId="0" fontId="10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14" fontId="7" fillId="0" borderId="0" xfId="0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11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15" fillId="0" borderId="0" xfId="0" applyFont="1" applyFill="1" applyProtection="1"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Fill="1" applyBorder="1" applyProtection="1">
      <protection locked="0"/>
    </xf>
    <xf numFmtId="0" fontId="2" fillId="0" borderId="14" xfId="3" applyFont="1" applyBorder="1" applyAlignment="1" applyProtection="1">
      <alignment horizontal="center" vertic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</xdr:row>
      <xdr:rowOff>409575</xdr:rowOff>
    </xdr:from>
    <xdr:to>
      <xdr:col>4</xdr:col>
      <xdr:colOff>238125</xdr:colOff>
      <xdr:row>2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DS%20Thi%20lai%20HK%202%20-%202019_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2">
          <cell r="B2" t="str">
            <v>B18DCPT242</v>
          </cell>
          <cell r="C2" t="str">
            <v>Trịnh Phan</v>
          </cell>
          <cell r="D2" t="str">
            <v>Trung</v>
          </cell>
          <cell r="E2" t="str">
            <v>12/09/2000</v>
          </cell>
          <cell r="F2" t="str">
            <v>D18CQPT02-B</v>
          </cell>
          <cell r="G2" t="str">
            <v>BAS1142</v>
          </cell>
          <cell r="H2" t="str">
            <v>D18-057_17_VD</v>
          </cell>
          <cell r="I2" t="str">
            <v>001</v>
          </cell>
          <cell r="J2" t="str">
            <v>17</v>
          </cell>
          <cell r="K2" t="str">
            <v>T2</v>
          </cell>
          <cell r="L2" t="str">
            <v>Tiếng anh A12</v>
          </cell>
          <cell r="M2">
            <v>4</v>
          </cell>
          <cell r="N2" t="str">
            <v>Cơ bản</v>
          </cell>
          <cell r="O2">
            <v>43981</v>
          </cell>
          <cell r="P2">
            <v>43989</v>
          </cell>
          <cell r="Q2" t="str">
            <v>Thi lại</v>
          </cell>
          <cell r="R2" t="str">
            <v>08:00</v>
          </cell>
          <cell r="S2" t="str">
            <v>G04-A2</v>
          </cell>
          <cell r="T2" t="str">
            <v>30/05/2020</v>
          </cell>
          <cell r="U2" t="str">
            <v>Ngoại ngữ</v>
          </cell>
        </row>
        <row r="3">
          <cell r="B3" t="str">
            <v>B18DCCN058</v>
          </cell>
          <cell r="C3" t="str">
            <v>Ngô Trọng</v>
          </cell>
          <cell r="D3" t="str">
            <v>Công</v>
          </cell>
          <cell r="E3" t="str">
            <v>06/10/2000</v>
          </cell>
          <cell r="F3" t="str">
            <v>D18CQCN03-B</v>
          </cell>
          <cell r="G3" t="str">
            <v>BAS1142</v>
          </cell>
          <cell r="H3" t="str">
            <v>D18-069_29_VD</v>
          </cell>
          <cell r="I3" t="str">
            <v>001</v>
          </cell>
          <cell r="J3" t="str">
            <v>29</v>
          </cell>
          <cell r="K3" t="str">
            <v>T2</v>
          </cell>
          <cell r="L3" t="str">
            <v>Tiếng anh A12</v>
          </cell>
          <cell r="M3">
            <v>4</v>
          </cell>
          <cell r="N3" t="str">
            <v>Cơ bản</v>
          </cell>
          <cell r="O3">
            <v>43981</v>
          </cell>
          <cell r="P3">
            <v>43989</v>
          </cell>
          <cell r="Q3" t="str">
            <v>Thi lại</v>
          </cell>
          <cell r="R3" t="str">
            <v>08:00</v>
          </cell>
          <cell r="S3" t="str">
            <v>G04-A2</v>
          </cell>
          <cell r="T3" t="str">
            <v>30/05/2020</v>
          </cell>
          <cell r="U3" t="str">
            <v>Ngoại ngữ</v>
          </cell>
        </row>
        <row r="4">
          <cell r="B4" t="str">
            <v>B17DCDT028</v>
          </cell>
          <cell r="C4" t="str">
            <v>Nguyễn Hải</v>
          </cell>
          <cell r="D4" t="str">
            <v>Cường</v>
          </cell>
          <cell r="E4" t="str">
            <v>12/03/1999</v>
          </cell>
          <cell r="F4" t="str">
            <v>D17CQDT04-B</v>
          </cell>
          <cell r="G4" t="str">
            <v>BAS1144</v>
          </cell>
          <cell r="H4" t="str">
            <v>D17-021_21_VD</v>
          </cell>
          <cell r="I4" t="str">
            <v>001</v>
          </cell>
          <cell r="J4" t="str">
            <v>21</v>
          </cell>
          <cell r="K4" t="str">
            <v>T2</v>
          </cell>
          <cell r="L4" t="str">
            <v>Tiếng anh A22</v>
          </cell>
          <cell r="M4">
            <v>4</v>
          </cell>
          <cell r="N4" t="str">
            <v>Cơ bản</v>
          </cell>
          <cell r="O4">
            <v>43981</v>
          </cell>
          <cell r="P4">
            <v>43989</v>
          </cell>
          <cell r="Q4" t="str">
            <v>Thi lại</v>
          </cell>
          <cell r="R4" t="str">
            <v>08:00</v>
          </cell>
          <cell r="S4" t="str">
            <v>G04-A2</v>
          </cell>
          <cell r="T4" t="str">
            <v>30/05/2020</v>
          </cell>
          <cell r="U4" t="str">
            <v>Ngoại ngữ</v>
          </cell>
        </row>
        <row r="5">
          <cell r="B5" t="str">
            <v>B16DCAT044</v>
          </cell>
          <cell r="C5" t="str">
            <v>Nguyễn Thị</v>
          </cell>
          <cell r="D5" t="str">
            <v>Duyên</v>
          </cell>
          <cell r="E5" t="str">
            <v>16/02/1997</v>
          </cell>
          <cell r="F5" t="str">
            <v>D16CQAT04-B</v>
          </cell>
          <cell r="G5" t="str">
            <v>BAS1144</v>
          </cell>
          <cell r="H5" t="str">
            <v>D17-026_26_VD</v>
          </cell>
          <cell r="I5" t="str">
            <v>001</v>
          </cell>
          <cell r="J5" t="str">
            <v>26</v>
          </cell>
          <cell r="K5" t="str">
            <v>T2</v>
          </cell>
          <cell r="L5" t="str">
            <v>Tiếng anh A22</v>
          </cell>
          <cell r="M5">
            <v>4</v>
          </cell>
          <cell r="N5" t="str">
            <v>Cơ bản</v>
          </cell>
          <cell r="O5">
            <v>43981</v>
          </cell>
          <cell r="P5">
            <v>43989</v>
          </cell>
          <cell r="Q5" t="str">
            <v>Thi lại</v>
          </cell>
          <cell r="R5" t="str">
            <v>08:00</v>
          </cell>
          <cell r="S5" t="str">
            <v>G04-A2</v>
          </cell>
          <cell r="T5" t="str">
            <v>30/05/2020</v>
          </cell>
          <cell r="U5" t="str">
            <v>Ngoại ngữ</v>
          </cell>
        </row>
        <row r="6">
          <cell r="B6" t="str">
            <v>B17DCVT188</v>
          </cell>
          <cell r="C6" t="str">
            <v>Nguyễn Trần</v>
          </cell>
          <cell r="D6" t="str">
            <v>Khánh</v>
          </cell>
          <cell r="E6" t="str">
            <v>20/06/1999</v>
          </cell>
          <cell r="F6" t="str">
            <v>D17CQVT04-B</v>
          </cell>
          <cell r="G6" t="str">
            <v>BAS1144</v>
          </cell>
          <cell r="H6" t="str">
            <v>D17-040_40_VD</v>
          </cell>
          <cell r="I6" t="str">
            <v>001</v>
          </cell>
          <cell r="J6" t="str">
            <v>40</v>
          </cell>
          <cell r="K6" t="str">
            <v>T2</v>
          </cell>
          <cell r="L6" t="str">
            <v>Tiếng anh A22</v>
          </cell>
          <cell r="M6">
            <v>4</v>
          </cell>
          <cell r="N6" t="str">
            <v>Cơ bản</v>
          </cell>
          <cell r="O6">
            <v>43981</v>
          </cell>
          <cell r="P6">
            <v>43989</v>
          </cell>
          <cell r="Q6" t="str">
            <v>Thi lại</v>
          </cell>
          <cell r="R6" t="str">
            <v>08:00</v>
          </cell>
          <cell r="S6" t="str">
            <v>G04-A2</v>
          </cell>
          <cell r="T6" t="str">
            <v>30/05/2020</v>
          </cell>
          <cell r="U6" t="str">
            <v>Ngoại ngữ</v>
          </cell>
        </row>
        <row r="7">
          <cell r="B7" t="str">
            <v>B17DCMR054</v>
          </cell>
          <cell r="C7" t="str">
            <v>Đặng Thị</v>
          </cell>
          <cell r="D7" t="str">
            <v>Huệ</v>
          </cell>
          <cell r="E7" t="str">
            <v>21/09/1999</v>
          </cell>
          <cell r="F7" t="str">
            <v>D17CQMR03-B</v>
          </cell>
          <cell r="G7" t="str">
            <v>BAS1144</v>
          </cell>
          <cell r="H7" t="str">
            <v>D17-044_44_VD</v>
          </cell>
          <cell r="I7" t="str">
            <v>001</v>
          </cell>
          <cell r="J7" t="str">
            <v>44</v>
          </cell>
          <cell r="K7" t="str">
            <v>T2</v>
          </cell>
          <cell r="L7" t="str">
            <v>Tiếng anh A22</v>
          </cell>
          <cell r="M7">
            <v>4</v>
          </cell>
          <cell r="N7" t="str">
            <v>Cơ bản</v>
          </cell>
          <cell r="O7">
            <v>43981</v>
          </cell>
          <cell r="P7">
            <v>43989</v>
          </cell>
          <cell r="Q7" t="str">
            <v>Thi lại</v>
          </cell>
          <cell r="R7" t="str">
            <v>08:00</v>
          </cell>
          <cell r="S7" t="str">
            <v>G04-A2</v>
          </cell>
          <cell r="T7" t="str">
            <v>30/05/2020</v>
          </cell>
          <cell r="U7" t="str">
            <v>Ngoại ngữ</v>
          </cell>
        </row>
        <row r="8">
          <cell r="B8" t="str">
            <v>B16DCQT135</v>
          </cell>
          <cell r="C8" t="str">
            <v>Đỗ Thị Anh</v>
          </cell>
          <cell r="D8" t="str">
            <v>Thư</v>
          </cell>
          <cell r="E8" t="str">
            <v>10/10/1998</v>
          </cell>
          <cell r="F8" t="str">
            <v>D16TMDT</v>
          </cell>
          <cell r="G8" t="str">
            <v>BAS1144</v>
          </cell>
          <cell r="H8" t="str">
            <v>D17-086_86_VD</v>
          </cell>
          <cell r="I8" t="str">
            <v>001</v>
          </cell>
          <cell r="J8" t="str">
            <v>86</v>
          </cell>
          <cell r="K8" t="str">
            <v>T2</v>
          </cell>
          <cell r="L8" t="str">
            <v>Tiếng anh A22</v>
          </cell>
          <cell r="M8">
            <v>4</v>
          </cell>
          <cell r="N8" t="str">
            <v>Cơ bản</v>
          </cell>
          <cell r="O8">
            <v>43981</v>
          </cell>
          <cell r="P8">
            <v>43989</v>
          </cell>
          <cell r="Q8" t="str">
            <v>Thi lại</v>
          </cell>
          <cell r="R8" t="str">
            <v>08:00</v>
          </cell>
          <cell r="S8" t="str">
            <v>G04-A2</v>
          </cell>
          <cell r="T8" t="str">
            <v>30/05/2020</v>
          </cell>
          <cell r="U8" t="str">
            <v>Ngoại ngữ</v>
          </cell>
        </row>
        <row r="9">
          <cell r="B9" t="str">
            <v>B18DCDT154</v>
          </cell>
          <cell r="C9" t="str">
            <v>Lê Văn</v>
          </cell>
          <cell r="D9" t="str">
            <v>Minh</v>
          </cell>
          <cell r="E9" t="str">
            <v>17/04/2000</v>
          </cell>
          <cell r="F9" t="str">
            <v>D18CQDT02-B</v>
          </cell>
          <cell r="G9" t="str">
            <v>ELE1325</v>
          </cell>
          <cell r="H9" t="str">
            <v>D18-163_01</v>
          </cell>
          <cell r="I9" t="str">
            <v>001</v>
          </cell>
          <cell r="J9" t="str">
            <v>02</v>
          </cell>
          <cell r="K9" t="str">
            <v>T2</v>
          </cell>
          <cell r="L9" t="str">
            <v>Matlab và ứng dụng</v>
          </cell>
          <cell r="M9">
            <v>2</v>
          </cell>
          <cell r="N9" t="str">
            <v>Điện tử</v>
          </cell>
          <cell r="O9">
            <v>43981</v>
          </cell>
          <cell r="P9">
            <v>43989</v>
          </cell>
          <cell r="Q9" t="str">
            <v>Thi lại</v>
          </cell>
          <cell r="R9" t="str">
            <v>08:00</v>
          </cell>
          <cell r="S9" t="str">
            <v>302-A3</v>
          </cell>
          <cell r="T9" t="str">
            <v>30/05/2020</v>
          </cell>
          <cell r="U9" t="str">
            <v>Kỹ thuật điện tử</v>
          </cell>
        </row>
        <row r="10">
          <cell r="B10" t="str">
            <v>B19DCCN005</v>
          </cell>
          <cell r="C10" t="str">
            <v>Nguyễn Trần Bình</v>
          </cell>
          <cell r="D10" t="str">
            <v>An</v>
          </cell>
          <cell r="E10" t="str">
            <v>22/03/2001</v>
          </cell>
          <cell r="F10" t="str">
            <v>D19CQCN05-B</v>
          </cell>
          <cell r="G10" t="str">
            <v>INT1154</v>
          </cell>
          <cell r="H10" t="str">
            <v>D19CQCN06-B_03</v>
          </cell>
          <cell r="I10" t="str">
            <v>001</v>
          </cell>
          <cell r="J10" t="str">
            <v>03</v>
          </cell>
          <cell r="K10" t="str">
            <v>T2</v>
          </cell>
          <cell r="L10" t="str">
            <v>Tin học cơ sở 1</v>
          </cell>
          <cell r="M10">
            <v>2</v>
          </cell>
          <cell r="N10" t="str">
            <v>Công nghệ thông tin</v>
          </cell>
          <cell r="O10">
            <v>43981</v>
          </cell>
          <cell r="P10">
            <v>43989</v>
          </cell>
          <cell r="Q10" t="str">
            <v>Thi lại</v>
          </cell>
          <cell r="R10" t="str">
            <v>08:00</v>
          </cell>
          <cell r="S10" t="str">
            <v>501,503-A3</v>
          </cell>
          <cell r="T10" t="str">
            <v>30/05/2020</v>
          </cell>
          <cell r="U10" t="str">
            <v>Công nghệ phần mềm</v>
          </cell>
        </row>
        <row r="11">
          <cell r="B11" t="str">
            <v>B19DCCN006</v>
          </cell>
          <cell r="C11" t="str">
            <v>Trần Thái</v>
          </cell>
          <cell r="D11" t="str">
            <v>An</v>
          </cell>
          <cell r="E11" t="str">
            <v>16/10/2001</v>
          </cell>
          <cell r="F11" t="str">
            <v>D19CQCN06-B</v>
          </cell>
          <cell r="G11" t="str">
            <v>INT1154</v>
          </cell>
          <cell r="H11" t="str">
            <v>D19CQCN06-B_03</v>
          </cell>
          <cell r="I11" t="str">
            <v>001</v>
          </cell>
          <cell r="J11" t="str">
            <v>03</v>
          </cell>
          <cell r="K11" t="str">
            <v>T2</v>
          </cell>
          <cell r="L11" t="str">
            <v>Tin học cơ sở 1</v>
          </cell>
          <cell r="M11">
            <v>2</v>
          </cell>
          <cell r="N11" t="str">
            <v>Công nghệ thông tin</v>
          </cell>
          <cell r="O11">
            <v>43981</v>
          </cell>
          <cell r="P11">
            <v>43989</v>
          </cell>
          <cell r="Q11" t="str">
            <v>Thi lại</v>
          </cell>
          <cell r="R11" t="str">
            <v>08:00</v>
          </cell>
          <cell r="S11" t="str">
            <v>501,503-A3</v>
          </cell>
          <cell r="T11" t="str">
            <v>30/05/2020</v>
          </cell>
          <cell r="U11" t="str">
            <v>Công nghệ phần mềm</v>
          </cell>
        </row>
        <row r="12">
          <cell r="B12" t="str">
            <v>B19DCCN017</v>
          </cell>
          <cell r="C12" t="str">
            <v>Lê Đình Duy</v>
          </cell>
          <cell r="D12" t="str">
            <v>Anh</v>
          </cell>
          <cell r="E12" t="str">
            <v>15/08/2001</v>
          </cell>
          <cell r="F12" t="str">
            <v>D19CQCN05-B</v>
          </cell>
          <cell r="G12" t="str">
            <v>INT1154</v>
          </cell>
          <cell r="H12" t="str">
            <v>D19CQCN06-B_03</v>
          </cell>
          <cell r="I12" t="str">
            <v>001</v>
          </cell>
          <cell r="J12" t="str">
            <v>03</v>
          </cell>
          <cell r="K12" t="str">
            <v>T2</v>
          </cell>
          <cell r="L12" t="str">
            <v>Tin học cơ sở 1</v>
          </cell>
          <cell r="M12">
            <v>2</v>
          </cell>
          <cell r="N12" t="str">
            <v>Công nghệ thông tin</v>
          </cell>
          <cell r="O12">
            <v>43981</v>
          </cell>
          <cell r="P12">
            <v>43989</v>
          </cell>
          <cell r="Q12" t="str">
            <v>Thi lại</v>
          </cell>
          <cell r="R12" t="str">
            <v>08:00</v>
          </cell>
          <cell r="S12" t="str">
            <v>501,503-A3</v>
          </cell>
          <cell r="T12" t="str">
            <v>30/05/2020</v>
          </cell>
          <cell r="U12" t="str">
            <v>Công nghệ phần mềm</v>
          </cell>
        </row>
        <row r="13">
          <cell r="B13" t="str">
            <v>B19DCCN018</v>
          </cell>
          <cell r="C13" t="str">
            <v>Lê Việt</v>
          </cell>
          <cell r="D13" t="str">
            <v>Anh</v>
          </cell>
          <cell r="E13" t="str">
            <v>26/06/2001</v>
          </cell>
          <cell r="F13" t="str">
            <v>D19CQCN06-B</v>
          </cell>
          <cell r="G13" t="str">
            <v>INT1154</v>
          </cell>
          <cell r="H13" t="str">
            <v>D19CQCN06-B_03</v>
          </cell>
          <cell r="I13" t="str">
            <v>001</v>
          </cell>
          <cell r="J13" t="str">
            <v>03</v>
          </cell>
          <cell r="K13" t="str">
            <v>T2</v>
          </cell>
          <cell r="L13" t="str">
            <v>Tin học cơ sở 1</v>
          </cell>
          <cell r="M13">
            <v>2</v>
          </cell>
          <cell r="N13" t="str">
            <v>Công nghệ thông tin</v>
          </cell>
          <cell r="O13">
            <v>43981</v>
          </cell>
          <cell r="P13">
            <v>43989</v>
          </cell>
          <cell r="Q13" t="str">
            <v>Thi lại</v>
          </cell>
          <cell r="R13" t="str">
            <v>08:00</v>
          </cell>
          <cell r="S13" t="str">
            <v>501,503-A3</v>
          </cell>
          <cell r="T13" t="str">
            <v>30/05/2020</v>
          </cell>
          <cell r="U13" t="str">
            <v>Công nghệ phần mềm</v>
          </cell>
        </row>
        <row r="14">
          <cell r="B14" t="str">
            <v>B19DCCN029</v>
          </cell>
          <cell r="C14" t="str">
            <v>Nguyễn Ngọc Phúc</v>
          </cell>
          <cell r="D14" t="str">
            <v>Anh</v>
          </cell>
          <cell r="E14" t="str">
            <v>03/12/2001</v>
          </cell>
          <cell r="F14" t="str">
            <v>D19CQCN05-B</v>
          </cell>
          <cell r="G14" t="str">
            <v>INT1154</v>
          </cell>
          <cell r="H14" t="str">
            <v>D19CQCN06-B_03</v>
          </cell>
          <cell r="I14" t="str">
            <v>001</v>
          </cell>
          <cell r="J14" t="str">
            <v>03</v>
          </cell>
          <cell r="K14" t="str">
            <v>T2</v>
          </cell>
          <cell r="L14" t="str">
            <v>Tin học cơ sở 1</v>
          </cell>
          <cell r="M14">
            <v>2</v>
          </cell>
          <cell r="N14" t="str">
            <v>Công nghệ thông tin</v>
          </cell>
          <cell r="O14">
            <v>43981</v>
          </cell>
          <cell r="P14">
            <v>43989</v>
          </cell>
          <cell r="Q14" t="str">
            <v>Thi lại</v>
          </cell>
          <cell r="R14" t="str">
            <v>08:00</v>
          </cell>
          <cell r="S14" t="str">
            <v>501,503-A3</v>
          </cell>
          <cell r="T14" t="str">
            <v>30/05/2020</v>
          </cell>
          <cell r="U14" t="str">
            <v>Công nghệ phần mềm</v>
          </cell>
        </row>
        <row r="15">
          <cell r="B15" t="str">
            <v>B19DCCN030</v>
          </cell>
          <cell r="C15" t="str">
            <v>Nguyễn Tuấn</v>
          </cell>
          <cell r="D15" t="str">
            <v>Anh</v>
          </cell>
          <cell r="E15" t="str">
            <v>21/10/2001</v>
          </cell>
          <cell r="F15" t="str">
            <v>D19CQCN06-B</v>
          </cell>
          <cell r="G15" t="str">
            <v>INT1154</v>
          </cell>
          <cell r="H15" t="str">
            <v>D19CQCN06-B_03</v>
          </cell>
          <cell r="I15" t="str">
            <v>001</v>
          </cell>
          <cell r="J15" t="str">
            <v>03</v>
          </cell>
          <cell r="K15" t="str">
            <v>T2</v>
          </cell>
          <cell r="L15" t="str">
            <v>Tin học cơ sở 1</v>
          </cell>
          <cell r="M15">
            <v>2</v>
          </cell>
          <cell r="N15" t="str">
            <v>Công nghệ thông tin</v>
          </cell>
          <cell r="O15">
            <v>43981</v>
          </cell>
          <cell r="P15">
            <v>43989</v>
          </cell>
          <cell r="Q15" t="str">
            <v>Thi lại</v>
          </cell>
          <cell r="R15" t="str">
            <v>08:00</v>
          </cell>
          <cell r="S15" t="str">
            <v>501,503-A3</v>
          </cell>
          <cell r="T15" t="str">
            <v>30/05/2020</v>
          </cell>
          <cell r="U15" t="str">
            <v>Công nghệ phần mềm</v>
          </cell>
        </row>
        <row r="16">
          <cell r="B16" t="str">
            <v>B19DCCN041</v>
          </cell>
          <cell r="C16" t="str">
            <v>Quách Hoàng</v>
          </cell>
          <cell r="D16" t="str">
            <v>Anh</v>
          </cell>
          <cell r="E16" t="str">
            <v>27/06/2001</v>
          </cell>
          <cell r="F16" t="str">
            <v>D19CQCN05-B</v>
          </cell>
          <cell r="G16" t="str">
            <v>INT1154</v>
          </cell>
          <cell r="H16" t="str">
            <v>D19CQCN06-B_03</v>
          </cell>
          <cell r="I16" t="str">
            <v>001</v>
          </cell>
          <cell r="J16" t="str">
            <v>03</v>
          </cell>
          <cell r="K16" t="str">
            <v>T2</v>
          </cell>
          <cell r="L16" t="str">
            <v>Tin học cơ sở 1</v>
          </cell>
          <cell r="M16">
            <v>2</v>
          </cell>
          <cell r="N16" t="str">
            <v>Công nghệ thông tin</v>
          </cell>
          <cell r="O16">
            <v>43981</v>
          </cell>
          <cell r="P16">
            <v>43989</v>
          </cell>
          <cell r="Q16" t="str">
            <v>Thi lại</v>
          </cell>
          <cell r="R16" t="str">
            <v>08:00</v>
          </cell>
          <cell r="S16" t="str">
            <v>501,503-A3</v>
          </cell>
          <cell r="T16" t="str">
            <v>30/05/2020</v>
          </cell>
          <cell r="U16" t="str">
            <v>Công nghệ phần mềm</v>
          </cell>
        </row>
        <row r="17">
          <cell r="B17" t="str">
            <v>B19DCCN042</v>
          </cell>
          <cell r="C17" t="str">
            <v>Trần Bảo</v>
          </cell>
          <cell r="D17" t="str">
            <v>Anh</v>
          </cell>
          <cell r="E17" t="str">
            <v>05/07/2001</v>
          </cell>
          <cell r="F17" t="str">
            <v>D19CQCN06-B</v>
          </cell>
          <cell r="G17" t="str">
            <v>INT1154</v>
          </cell>
          <cell r="H17" t="str">
            <v>D19CQCN06-B_03</v>
          </cell>
          <cell r="I17" t="str">
            <v>001</v>
          </cell>
          <cell r="J17" t="str">
            <v>03</v>
          </cell>
          <cell r="K17" t="str">
            <v>T2</v>
          </cell>
          <cell r="L17" t="str">
            <v>Tin học cơ sở 1</v>
          </cell>
          <cell r="M17">
            <v>2</v>
          </cell>
          <cell r="N17" t="str">
            <v>Công nghệ thông tin</v>
          </cell>
          <cell r="O17">
            <v>43981</v>
          </cell>
          <cell r="P17">
            <v>43989</v>
          </cell>
          <cell r="Q17" t="str">
            <v>Thi lại</v>
          </cell>
          <cell r="R17" t="str">
            <v>08:00</v>
          </cell>
          <cell r="S17" t="str">
            <v>501,503-A3</v>
          </cell>
          <cell r="T17" t="str">
            <v>30/05/2020</v>
          </cell>
          <cell r="U17" t="str">
            <v>Công nghệ phần mềm</v>
          </cell>
        </row>
        <row r="18">
          <cell r="B18" t="str">
            <v>B19DCCN053</v>
          </cell>
          <cell r="C18" t="str">
            <v>Vương Thị</v>
          </cell>
          <cell r="D18" t="str">
            <v>Ánh</v>
          </cell>
          <cell r="E18" t="str">
            <v>03/08/2001</v>
          </cell>
          <cell r="F18" t="str">
            <v>D19CQCN05-B</v>
          </cell>
          <cell r="G18" t="str">
            <v>INT1154</v>
          </cell>
          <cell r="H18" t="str">
            <v>D19CQCN06-B_03</v>
          </cell>
          <cell r="I18" t="str">
            <v>001</v>
          </cell>
          <cell r="J18" t="str">
            <v>03</v>
          </cell>
          <cell r="K18" t="str">
            <v>T2</v>
          </cell>
          <cell r="L18" t="str">
            <v>Tin học cơ sở 1</v>
          </cell>
          <cell r="M18">
            <v>2</v>
          </cell>
          <cell r="N18" t="str">
            <v>Công nghệ thông tin</v>
          </cell>
          <cell r="O18">
            <v>43981</v>
          </cell>
          <cell r="P18">
            <v>43989</v>
          </cell>
          <cell r="Q18" t="str">
            <v>Thi lại</v>
          </cell>
          <cell r="R18" t="str">
            <v>08:00</v>
          </cell>
          <cell r="S18" t="str">
            <v>501,503-A3</v>
          </cell>
          <cell r="T18" t="str">
            <v>30/05/2020</v>
          </cell>
          <cell r="U18" t="str">
            <v>Công nghệ phần mềm</v>
          </cell>
        </row>
        <row r="19">
          <cell r="B19" t="str">
            <v>B19DCCN065</v>
          </cell>
          <cell r="C19" t="str">
            <v>Nguyễn Văn</v>
          </cell>
          <cell r="D19" t="str">
            <v>Bến</v>
          </cell>
          <cell r="E19" t="str">
            <v>14/04/2001</v>
          </cell>
          <cell r="F19" t="str">
            <v>D19CQCN05-B</v>
          </cell>
          <cell r="G19" t="str">
            <v>INT1154</v>
          </cell>
          <cell r="H19" t="str">
            <v>D19CQCN06-B_03</v>
          </cell>
          <cell r="I19" t="str">
            <v>001</v>
          </cell>
          <cell r="J19" t="str">
            <v>03</v>
          </cell>
          <cell r="K19" t="str">
            <v>T2</v>
          </cell>
          <cell r="L19" t="str">
            <v>Tin học cơ sở 1</v>
          </cell>
          <cell r="M19">
            <v>2</v>
          </cell>
          <cell r="N19" t="str">
            <v>Công nghệ thông tin</v>
          </cell>
          <cell r="O19">
            <v>43981</v>
          </cell>
          <cell r="P19">
            <v>43989</v>
          </cell>
          <cell r="Q19" t="str">
            <v>Thi lại</v>
          </cell>
          <cell r="R19" t="str">
            <v>08:00</v>
          </cell>
          <cell r="S19" t="str">
            <v>501,503-A3</v>
          </cell>
          <cell r="T19" t="str">
            <v>30/05/2020</v>
          </cell>
          <cell r="U19" t="str">
            <v>Công nghệ phần mềm</v>
          </cell>
        </row>
        <row r="20">
          <cell r="B20" t="str">
            <v>B19DCCN066</v>
          </cell>
          <cell r="C20" t="str">
            <v>Đoàn Văn</v>
          </cell>
          <cell r="D20" t="str">
            <v>Bình</v>
          </cell>
          <cell r="E20" t="str">
            <v>24/12/2001</v>
          </cell>
          <cell r="F20" t="str">
            <v>D19CQCN06-B</v>
          </cell>
          <cell r="G20" t="str">
            <v>INT1154</v>
          </cell>
          <cell r="H20" t="str">
            <v>D19CQCN06-B_03</v>
          </cell>
          <cell r="I20" t="str">
            <v>001</v>
          </cell>
          <cell r="J20" t="str">
            <v>03</v>
          </cell>
          <cell r="K20" t="str">
            <v>T2</v>
          </cell>
          <cell r="L20" t="str">
            <v>Tin học cơ sở 1</v>
          </cell>
          <cell r="M20">
            <v>2</v>
          </cell>
          <cell r="N20" t="str">
            <v>Công nghệ thông tin</v>
          </cell>
          <cell r="O20">
            <v>43981</v>
          </cell>
          <cell r="P20">
            <v>43989</v>
          </cell>
          <cell r="Q20" t="str">
            <v>Thi lại</v>
          </cell>
          <cell r="R20" t="str">
            <v>08:00</v>
          </cell>
          <cell r="S20" t="str">
            <v>501,503-A3</v>
          </cell>
          <cell r="T20" t="str">
            <v>30/05/2020</v>
          </cell>
          <cell r="U20" t="str">
            <v>Công nghệ phần mềm</v>
          </cell>
        </row>
        <row r="21">
          <cell r="B21" t="str">
            <v>B19DCCN101</v>
          </cell>
          <cell r="C21" t="str">
            <v>Phạm Văn</v>
          </cell>
          <cell r="D21" t="str">
            <v>Chiến</v>
          </cell>
          <cell r="E21" t="str">
            <v>17/02/2001</v>
          </cell>
          <cell r="F21" t="str">
            <v>D19CQCN05-B</v>
          </cell>
          <cell r="G21" t="str">
            <v>INT1154</v>
          </cell>
          <cell r="H21" t="str">
            <v>D19CQCN06-B_03</v>
          </cell>
          <cell r="I21" t="str">
            <v>001</v>
          </cell>
          <cell r="J21" t="str">
            <v>03</v>
          </cell>
          <cell r="K21" t="str">
            <v>T2</v>
          </cell>
          <cell r="L21" t="str">
            <v>Tin học cơ sở 1</v>
          </cell>
          <cell r="M21">
            <v>2</v>
          </cell>
          <cell r="N21" t="str">
            <v>Công nghệ thông tin</v>
          </cell>
          <cell r="O21">
            <v>43981</v>
          </cell>
          <cell r="P21">
            <v>43989</v>
          </cell>
          <cell r="Q21" t="str">
            <v>Thi lại</v>
          </cell>
          <cell r="R21" t="str">
            <v>08:00</v>
          </cell>
          <cell r="S21" t="str">
            <v>501,503-A3</v>
          </cell>
          <cell r="T21" t="str">
            <v>30/05/2020</v>
          </cell>
          <cell r="U21" t="str">
            <v>Công nghệ phần mềm</v>
          </cell>
        </row>
        <row r="22">
          <cell r="B22" t="str">
            <v>B19DCCN102</v>
          </cell>
          <cell r="C22" t="str">
            <v>Trần Thị</v>
          </cell>
          <cell r="D22" t="str">
            <v>Chinh</v>
          </cell>
          <cell r="E22" t="str">
            <v>30/12/2001</v>
          </cell>
          <cell r="F22" t="str">
            <v>D19CQCN06-B</v>
          </cell>
          <cell r="G22" t="str">
            <v>INT1154</v>
          </cell>
          <cell r="H22" t="str">
            <v>D19CQCN06-B_03</v>
          </cell>
          <cell r="I22" t="str">
            <v>001</v>
          </cell>
          <cell r="J22" t="str">
            <v>03</v>
          </cell>
          <cell r="K22" t="str">
            <v>T2</v>
          </cell>
          <cell r="L22" t="str">
            <v>Tin học cơ sở 1</v>
          </cell>
          <cell r="M22">
            <v>2</v>
          </cell>
          <cell r="N22" t="str">
            <v>Công nghệ thông tin</v>
          </cell>
          <cell r="O22">
            <v>43981</v>
          </cell>
          <cell r="P22">
            <v>43989</v>
          </cell>
          <cell r="Q22" t="str">
            <v>Thi lại</v>
          </cell>
          <cell r="R22" t="str">
            <v>08:00</v>
          </cell>
          <cell r="S22" t="str">
            <v>501,503-A3</v>
          </cell>
          <cell r="T22" t="str">
            <v>30/05/2020</v>
          </cell>
          <cell r="U22" t="str">
            <v>Công nghệ phần mềm</v>
          </cell>
        </row>
        <row r="23">
          <cell r="B23" t="str">
            <v>B19DCCN077</v>
          </cell>
          <cell r="C23" t="str">
            <v>Đặng Quốc</v>
          </cell>
          <cell r="D23" t="str">
            <v>Cường</v>
          </cell>
          <cell r="E23" t="str">
            <v>24/03/2001</v>
          </cell>
          <cell r="F23" t="str">
            <v>D19CQCN05-B</v>
          </cell>
          <cell r="G23" t="str">
            <v>INT1154</v>
          </cell>
          <cell r="H23" t="str">
            <v>D19CQCN06-B_03</v>
          </cell>
          <cell r="I23" t="str">
            <v>001</v>
          </cell>
          <cell r="J23" t="str">
            <v>03</v>
          </cell>
          <cell r="K23" t="str">
            <v>T2</v>
          </cell>
          <cell r="L23" t="str">
            <v>Tin học cơ sở 1</v>
          </cell>
          <cell r="M23">
            <v>2</v>
          </cell>
          <cell r="N23" t="str">
            <v>Công nghệ thông tin</v>
          </cell>
          <cell r="O23">
            <v>43981</v>
          </cell>
          <cell r="P23">
            <v>43989</v>
          </cell>
          <cell r="Q23" t="str">
            <v>Thi lại</v>
          </cell>
          <cell r="R23" t="str">
            <v>08:00</v>
          </cell>
          <cell r="S23" t="str">
            <v>501,503-A3</v>
          </cell>
          <cell r="T23" t="str">
            <v>30/05/2020</v>
          </cell>
          <cell r="U23" t="str">
            <v>Công nghệ phần mềm</v>
          </cell>
        </row>
        <row r="24">
          <cell r="B24" t="str">
            <v>B19DCCN078</v>
          </cell>
          <cell r="C24" t="str">
            <v>Đỗ Hùng</v>
          </cell>
          <cell r="D24" t="str">
            <v>Cường</v>
          </cell>
          <cell r="E24" t="str">
            <v>15/03/2001</v>
          </cell>
          <cell r="F24" t="str">
            <v>D19CQCN06-B</v>
          </cell>
          <cell r="G24" t="str">
            <v>INT1154</v>
          </cell>
          <cell r="H24" t="str">
            <v>D19CQCN06-B_03</v>
          </cell>
          <cell r="I24" t="str">
            <v>001</v>
          </cell>
          <cell r="J24" t="str">
            <v>03</v>
          </cell>
          <cell r="K24" t="str">
            <v>T2</v>
          </cell>
          <cell r="L24" t="str">
            <v>Tin học cơ sở 1</v>
          </cell>
          <cell r="M24">
            <v>2</v>
          </cell>
          <cell r="N24" t="str">
            <v>Công nghệ thông tin</v>
          </cell>
          <cell r="O24">
            <v>43981</v>
          </cell>
          <cell r="P24">
            <v>43989</v>
          </cell>
          <cell r="Q24" t="str">
            <v>Thi lại</v>
          </cell>
          <cell r="R24" t="str">
            <v>08:00</v>
          </cell>
          <cell r="S24" t="str">
            <v>501,503-A3</v>
          </cell>
          <cell r="T24" t="str">
            <v>30/05/2020</v>
          </cell>
          <cell r="U24" t="str">
            <v>Công nghệ phần mềm</v>
          </cell>
        </row>
        <row r="25">
          <cell r="B25" t="str">
            <v>B19DCCN090</v>
          </cell>
          <cell r="C25" t="str">
            <v>Phùng Đức</v>
          </cell>
          <cell r="D25" t="str">
            <v>Cường</v>
          </cell>
          <cell r="E25" t="str">
            <v>26/10/2001</v>
          </cell>
          <cell r="F25" t="str">
            <v>D19CQCN06-B</v>
          </cell>
          <cell r="G25" t="str">
            <v>INT1154</v>
          </cell>
          <cell r="H25" t="str">
            <v>D19CQCN06-B_03</v>
          </cell>
          <cell r="I25" t="str">
            <v>001</v>
          </cell>
          <cell r="J25" t="str">
            <v>03</v>
          </cell>
          <cell r="K25" t="str">
            <v>T2</v>
          </cell>
          <cell r="L25" t="str">
            <v>Tin học cơ sở 1</v>
          </cell>
          <cell r="M25">
            <v>2</v>
          </cell>
          <cell r="N25" t="str">
            <v>Công nghệ thông tin</v>
          </cell>
          <cell r="O25">
            <v>43981</v>
          </cell>
          <cell r="P25">
            <v>43989</v>
          </cell>
          <cell r="Q25" t="str">
            <v>Thi lại</v>
          </cell>
          <cell r="R25" t="str">
            <v>08:00</v>
          </cell>
          <cell r="S25" t="str">
            <v>501,503-A3</v>
          </cell>
          <cell r="T25" t="str">
            <v>30/05/2020</v>
          </cell>
          <cell r="U25" t="str">
            <v>Công nghệ phần mềm</v>
          </cell>
        </row>
        <row r="26">
          <cell r="B26" t="str">
            <v>B19DCCN113</v>
          </cell>
          <cell r="C26" t="str">
            <v>Nguyễn Đình</v>
          </cell>
          <cell r="D26" t="str">
            <v>Diệp</v>
          </cell>
          <cell r="E26" t="str">
            <v>11/11/2001</v>
          </cell>
          <cell r="F26" t="str">
            <v>D19CQCN05-B</v>
          </cell>
          <cell r="G26" t="str">
            <v>INT1154</v>
          </cell>
          <cell r="H26" t="str">
            <v>D19CQCN06-B_03</v>
          </cell>
          <cell r="I26" t="str">
            <v>001</v>
          </cell>
          <cell r="J26" t="str">
            <v>03</v>
          </cell>
          <cell r="K26" t="str">
            <v>T2</v>
          </cell>
          <cell r="L26" t="str">
            <v>Tin học cơ sở 1</v>
          </cell>
          <cell r="M26">
            <v>2</v>
          </cell>
          <cell r="N26" t="str">
            <v>Công nghệ thông tin</v>
          </cell>
          <cell r="O26">
            <v>43981</v>
          </cell>
          <cell r="P26">
            <v>43989</v>
          </cell>
          <cell r="Q26" t="str">
            <v>Thi lại</v>
          </cell>
          <cell r="R26" t="str">
            <v>08:00</v>
          </cell>
          <cell r="S26" t="str">
            <v>501,503-A3</v>
          </cell>
          <cell r="T26" t="str">
            <v>30/05/2020</v>
          </cell>
          <cell r="U26" t="str">
            <v>Công nghệ phần mềm</v>
          </cell>
        </row>
        <row r="27">
          <cell r="B27" t="str">
            <v>B19DCCN125</v>
          </cell>
          <cell r="C27" t="str">
            <v>Nguyễn Đình</v>
          </cell>
          <cell r="D27" t="str">
            <v>Dũng</v>
          </cell>
          <cell r="E27" t="str">
            <v>23/09/2001</v>
          </cell>
          <cell r="F27" t="str">
            <v>D19CQCN05-B</v>
          </cell>
          <cell r="G27" t="str">
            <v>INT1154</v>
          </cell>
          <cell r="H27" t="str">
            <v>D19CQCN06-B_03</v>
          </cell>
          <cell r="I27" t="str">
            <v>001</v>
          </cell>
          <cell r="J27" t="str">
            <v>03</v>
          </cell>
          <cell r="K27" t="str">
            <v>T2</v>
          </cell>
          <cell r="L27" t="str">
            <v>Tin học cơ sở 1</v>
          </cell>
          <cell r="M27">
            <v>2</v>
          </cell>
          <cell r="N27" t="str">
            <v>Công nghệ thông tin</v>
          </cell>
          <cell r="O27">
            <v>43981</v>
          </cell>
          <cell r="P27">
            <v>43989</v>
          </cell>
          <cell r="Q27" t="str">
            <v>Thi lại</v>
          </cell>
          <cell r="R27" t="str">
            <v>08:00</v>
          </cell>
          <cell r="S27" t="str">
            <v>501,503-A3</v>
          </cell>
          <cell r="T27" t="str">
            <v>30/05/2020</v>
          </cell>
          <cell r="U27" t="str">
            <v>Công nghệ phần mềm</v>
          </cell>
        </row>
        <row r="28">
          <cell r="B28" t="str">
            <v>B19DCCN126</v>
          </cell>
          <cell r="C28" t="str">
            <v>Nguyễn Tiến</v>
          </cell>
          <cell r="D28" t="str">
            <v>Dũng</v>
          </cell>
          <cell r="E28" t="str">
            <v>10/01/2001</v>
          </cell>
          <cell r="F28" t="str">
            <v>D19CQCN06-B</v>
          </cell>
          <cell r="G28" t="str">
            <v>INT1154</v>
          </cell>
          <cell r="H28" t="str">
            <v>D19CQCN06-B_03</v>
          </cell>
          <cell r="I28" t="str">
            <v>001</v>
          </cell>
          <cell r="J28" t="str">
            <v>03</v>
          </cell>
          <cell r="K28" t="str">
            <v>T2</v>
          </cell>
          <cell r="L28" t="str">
            <v>Tin học cơ sở 1</v>
          </cell>
          <cell r="M28">
            <v>2</v>
          </cell>
          <cell r="N28" t="str">
            <v>Công nghệ thông tin</v>
          </cell>
          <cell r="O28">
            <v>43981</v>
          </cell>
          <cell r="P28">
            <v>43989</v>
          </cell>
          <cell r="Q28" t="str">
            <v>Thi lại</v>
          </cell>
          <cell r="R28" t="str">
            <v>08:00</v>
          </cell>
          <cell r="S28" t="str">
            <v>501,503-A3</v>
          </cell>
          <cell r="T28" t="str">
            <v>30/05/2020</v>
          </cell>
          <cell r="U28" t="str">
            <v>Công nghệ phần mềm</v>
          </cell>
        </row>
        <row r="29">
          <cell r="B29" t="str">
            <v>B19DCCN150</v>
          </cell>
          <cell r="C29" t="str">
            <v>Lê Hồng</v>
          </cell>
          <cell r="D29" t="str">
            <v>Dương</v>
          </cell>
          <cell r="E29" t="str">
            <v>24/08/2001</v>
          </cell>
          <cell r="F29" t="str">
            <v>D19CQCN06-B</v>
          </cell>
          <cell r="G29" t="str">
            <v>INT1154</v>
          </cell>
          <cell r="H29" t="str">
            <v>D19CQCN06-B_03</v>
          </cell>
          <cell r="I29" t="str">
            <v>001</v>
          </cell>
          <cell r="J29" t="str">
            <v>03</v>
          </cell>
          <cell r="K29" t="str">
            <v>T2</v>
          </cell>
          <cell r="L29" t="str">
            <v>Tin học cơ sở 1</v>
          </cell>
          <cell r="M29">
            <v>2</v>
          </cell>
          <cell r="N29" t="str">
            <v>Công nghệ thông tin</v>
          </cell>
          <cell r="O29">
            <v>43981</v>
          </cell>
          <cell r="P29">
            <v>43989</v>
          </cell>
          <cell r="Q29" t="str">
            <v>Thi lại</v>
          </cell>
          <cell r="R29" t="str">
            <v>08:00</v>
          </cell>
          <cell r="S29" t="str">
            <v>501,503-A3</v>
          </cell>
          <cell r="T29" t="str">
            <v>30/05/2020</v>
          </cell>
          <cell r="U29" t="str">
            <v>Công nghệ phần mềm</v>
          </cell>
        </row>
        <row r="30">
          <cell r="B30" t="str">
            <v>B19DCCN161</v>
          </cell>
          <cell r="C30" t="str">
            <v>Nguyễn Tiến</v>
          </cell>
          <cell r="D30" t="str">
            <v>Đại</v>
          </cell>
          <cell r="E30" t="str">
            <v>28/02/2001</v>
          </cell>
          <cell r="F30" t="str">
            <v>D19CQCN05-B</v>
          </cell>
          <cell r="G30" t="str">
            <v>INT1154</v>
          </cell>
          <cell r="H30" t="str">
            <v>D19CQCN06-B_03</v>
          </cell>
          <cell r="I30" t="str">
            <v>001</v>
          </cell>
          <cell r="J30" t="str">
            <v>03</v>
          </cell>
          <cell r="K30" t="str">
            <v>T2</v>
          </cell>
          <cell r="L30" t="str">
            <v>Tin học cơ sở 1</v>
          </cell>
          <cell r="M30">
            <v>2</v>
          </cell>
          <cell r="N30" t="str">
            <v>Công nghệ thông tin</v>
          </cell>
          <cell r="O30">
            <v>43981</v>
          </cell>
          <cell r="P30">
            <v>43989</v>
          </cell>
          <cell r="Q30" t="str">
            <v>Thi lại</v>
          </cell>
          <cell r="R30" t="str">
            <v>08:00</v>
          </cell>
          <cell r="S30" t="str">
            <v>501,503-A3</v>
          </cell>
          <cell r="T30" t="str">
            <v>30/05/2020</v>
          </cell>
          <cell r="U30" t="str">
            <v>Công nghệ phần mềm</v>
          </cell>
        </row>
        <row r="31">
          <cell r="B31" t="str">
            <v>B19DCCN162</v>
          </cell>
          <cell r="C31" t="str">
            <v>Phạm Hồng</v>
          </cell>
          <cell r="D31" t="str">
            <v>Đại</v>
          </cell>
          <cell r="E31" t="str">
            <v>07/01/2001</v>
          </cell>
          <cell r="F31" t="str">
            <v>D19CQCN06-B</v>
          </cell>
          <cell r="G31" t="str">
            <v>INT1154</v>
          </cell>
          <cell r="H31" t="str">
            <v>D19CQCN06-B_03</v>
          </cell>
          <cell r="I31" t="str">
            <v>001</v>
          </cell>
          <cell r="J31" t="str">
            <v>03</v>
          </cell>
          <cell r="K31" t="str">
            <v>T2</v>
          </cell>
          <cell r="L31" t="str">
            <v>Tin học cơ sở 1</v>
          </cell>
          <cell r="M31">
            <v>2</v>
          </cell>
          <cell r="N31" t="str">
            <v>Công nghệ thông tin</v>
          </cell>
          <cell r="O31">
            <v>43981</v>
          </cell>
          <cell r="P31">
            <v>43989</v>
          </cell>
          <cell r="Q31" t="str">
            <v>Thi lại</v>
          </cell>
          <cell r="R31" t="str">
            <v>08:00</v>
          </cell>
          <cell r="S31" t="str">
            <v>501,503-A3</v>
          </cell>
          <cell r="T31" t="str">
            <v>30/05/2020</v>
          </cell>
          <cell r="U31" t="str">
            <v>Công nghệ phần mềm</v>
          </cell>
        </row>
        <row r="32">
          <cell r="B32" t="str">
            <v>B19DCCN173</v>
          </cell>
          <cell r="C32" t="str">
            <v>Nguyễn Đình</v>
          </cell>
          <cell r="D32" t="str">
            <v>Đạt</v>
          </cell>
          <cell r="E32" t="str">
            <v>23/08/2001</v>
          </cell>
          <cell r="F32" t="str">
            <v>D19CQCN05-B</v>
          </cell>
          <cell r="G32" t="str">
            <v>INT1154</v>
          </cell>
          <cell r="H32" t="str">
            <v>D19CQCN06-B_03</v>
          </cell>
          <cell r="I32" t="str">
            <v>001</v>
          </cell>
          <cell r="J32" t="str">
            <v>03</v>
          </cell>
          <cell r="K32" t="str">
            <v>T2</v>
          </cell>
          <cell r="L32" t="str">
            <v>Tin học cơ sở 1</v>
          </cell>
          <cell r="M32">
            <v>2</v>
          </cell>
          <cell r="N32" t="str">
            <v>Công nghệ thông tin</v>
          </cell>
          <cell r="O32">
            <v>43981</v>
          </cell>
          <cell r="P32">
            <v>43989</v>
          </cell>
          <cell r="Q32" t="str">
            <v>Thi lại</v>
          </cell>
          <cell r="R32" t="str">
            <v>08:00</v>
          </cell>
          <cell r="S32" t="str">
            <v>501,503-A3</v>
          </cell>
          <cell r="T32" t="str">
            <v>30/05/2020</v>
          </cell>
          <cell r="U32" t="str">
            <v>Công nghệ phần mềm</v>
          </cell>
        </row>
        <row r="33">
          <cell r="B33" t="str">
            <v>B19DCCN185</v>
          </cell>
          <cell r="C33" t="str">
            <v>Nguyễn Định</v>
          </cell>
          <cell r="D33" t="str">
            <v>Đủ</v>
          </cell>
          <cell r="E33" t="str">
            <v>15/06/2001</v>
          </cell>
          <cell r="F33" t="str">
            <v>D19CQCN05-B</v>
          </cell>
          <cell r="G33" t="str">
            <v>INT1154</v>
          </cell>
          <cell r="H33" t="str">
            <v>D19CQCN06-B_03</v>
          </cell>
          <cell r="I33" t="str">
            <v>001</v>
          </cell>
          <cell r="J33" t="str">
            <v>03</v>
          </cell>
          <cell r="K33" t="str">
            <v>T2</v>
          </cell>
          <cell r="L33" t="str">
            <v>Tin học cơ sở 1</v>
          </cell>
          <cell r="M33">
            <v>2</v>
          </cell>
          <cell r="N33" t="str">
            <v>Công nghệ thông tin</v>
          </cell>
          <cell r="O33">
            <v>43981</v>
          </cell>
          <cell r="P33">
            <v>43989</v>
          </cell>
          <cell r="Q33" t="str">
            <v>Thi lại</v>
          </cell>
          <cell r="R33" t="str">
            <v>08:00</v>
          </cell>
          <cell r="S33" t="str">
            <v>501,503-A3</v>
          </cell>
          <cell r="T33" t="str">
            <v>30/05/2020</v>
          </cell>
          <cell r="U33" t="str">
            <v>Công nghệ phần mềm</v>
          </cell>
        </row>
        <row r="34">
          <cell r="B34" t="str">
            <v>B19DCCN186</v>
          </cell>
          <cell r="C34" t="str">
            <v>Bùi Minh</v>
          </cell>
          <cell r="D34" t="str">
            <v>Đức</v>
          </cell>
          <cell r="E34" t="str">
            <v>26/10/2001</v>
          </cell>
          <cell r="F34" t="str">
            <v>D19CQCN06-B</v>
          </cell>
          <cell r="G34" t="str">
            <v>INT1154</v>
          </cell>
          <cell r="H34" t="str">
            <v>D19CQCN06-B_03</v>
          </cell>
          <cell r="I34" t="str">
            <v>001</v>
          </cell>
          <cell r="J34" t="str">
            <v>03</v>
          </cell>
          <cell r="K34" t="str">
            <v>T2</v>
          </cell>
          <cell r="L34" t="str">
            <v>Tin học cơ sở 1</v>
          </cell>
          <cell r="M34">
            <v>2</v>
          </cell>
          <cell r="N34" t="str">
            <v>Công nghệ thông tin</v>
          </cell>
          <cell r="O34">
            <v>43981</v>
          </cell>
          <cell r="P34">
            <v>43989</v>
          </cell>
          <cell r="Q34" t="str">
            <v>Thi lại</v>
          </cell>
          <cell r="R34" t="str">
            <v>08:00</v>
          </cell>
          <cell r="S34" t="str">
            <v>501,503-A3</v>
          </cell>
          <cell r="T34" t="str">
            <v>30/05/2020</v>
          </cell>
          <cell r="U34" t="str">
            <v>Công nghệ phần mềm</v>
          </cell>
        </row>
        <row r="35">
          <cell r="B35" t="str">
            <v>B19DCCN197</v>
          </cell>
          <cell r="C35" t="str">
            <v>Phạm Trần</v>
          </cell>
          <cell r="D35" t="str">
            <v>Đức</v>
          </cell>
          <cell r="E35" t="str">
            <v>06/10/2001</v>
          </cell>
          <cell r="F35" t="str">
            <v>D19CQCN05-B</v>
          </cell>
          <cell r="G35" t="str">
            <v>INT1154</v>
          </cell>
          <cell r="H35" t="str">
            <v>D19CQCN06-B_03</v>
          </cell>
          <cell r="I35" t="str">
            <v>001</v>
          </cell>
          <cell r="J35" t="str">
            <v>03</v>
          </cell>
          <cell r="K35" t="str">
            <v>T2</v>
          </cell>
          <cell r="L35" t="str">
            <v>Tin học cơ sở 1</v>
          </cell>
          <cell r="M35">
            <v>2</v>
          </cell>
          <cell r="N35" t="str">
            <v>Công nghệ thông tin</v>
          </cell>
          <cell r="O35">
            <v>43981</v>
          </cell>
          <cell r="P35">
            <v>43989</v>
          </cell>
          <cell r="Q35" t="str">
            <v>Thi lại</v>
          </cell>
          <cell r="R35" t="str">
            <v>08:00</v>
          </cell>
          <cell r="S35" t="str">
            <v>501,503-A3</v>
          </cell>
          <cell r="T35" t="str">
            <v>30/05/2020</v>
          </cell>
          <cell r="U35" t="str">
            <v>Công nghệ phần mềm</v>
          </cell>
        </row>
        <row r="36">
          <cell r="B36" t="str">
            <v>B19DCCN198</v>
          </cell>
          <cell r="C36" t="str">
            <v>Phùng Văn</v>
          </cell>
          <cell r="D36" t="str">
            <v>Đức</v>
          </cell>
          <cell r="E36" t="str">
            <v>18/05/2001</v>
          </cell>
          <cell r="F36" t="str">
            <v>D19CQCN06-B</v>
          </cell>
          <cell r="G36" t="str">
            <v>INT1154</v>
          </cell>
          <cell r="H36" t="str">
            <v>D19CQCN06-B_03</v>
          </cell>
          <cell r="I36" t="str">
            <v>001</v>
          </cell>
          <cell r="J36" t="str">
            <v>03</v>
          </cell>
          <cell r="K36" t="str">
            <v>T2</v>
          </cell>
          <cell r="L36" t="str">
            <v>Tin học cơ sở 1</v>
          </cell>
          <cell r="M36">
            <v>2</v>
          </cell>
          <cell r="N36" t="str">
            <v>Công nghệ thông tin</v>
          </cell>
          <cell r="O36">
            <v>43981</v>
          </cell>
          <cell r="P36">
            <v>43989</v>
          </cell>
          <cell r="Q36" t="str">
            <v>Thi lại</v>
          </cell>
          <cell r="R36" t="str">
            <v>08:00</v>
          </cell>
          <cell r="S36" t="str">
            <v>501,503-A3</v>
          </cell>
          <cell r="T36" t="str">
            <v>30/05/2020</v>
          </cell>
          <cell r="U36" t="str">
            <v>Công nghệ phần mềm</v>
          </cell>
        </row>
        <row r="37">
          <cell r="B37" t="str">
            <v>B19DCCN210</v>
          </cell>
          <cell r="C37" t="str">
            <v>Đinh Văn</v>
          </cell>
          <cell r="D37" t="str">
            <v>Giới</v>
          </cell>
          <cell r="E37" t="str">
            <v>10/03/2001</v>
          </cell>
          <cell r="F37" t="str">
            <v>D19CQCN06-B</v>
          </cell>
          <cell r="G37" t="str">
            <v>INT1154</v>
          </cell>
          <cell r="H37" t="str">
            <v>D19CQCN06-B_03</v>
          </cell>
          <cell r="I37" t="str">
            <v>001</v>
          </cell>
          <cell r="J37" t="str">
            <v>03</v>
          </cell>
          <cell r="K37" t="str">
            <v>T2</v>
          </cell>
          <cell r="L37" t="str">
            <v>Tin học cơ sở 1</v>
          </cell>
          <cell r="M37">
            <v>2</v>
          </cell>
          <cell r="N37" t="str">
            <v>Công nghệ thông tin</v>
          </cell>
          <cell r="O37">
            <v>43981</v>
          </cell>
          <cell r="P37">
            <v>43989</v>
          </cell>
          <cell r="Q37" t="str">
            <v>Thi lại</v>
          </cell>
          <cell r="R37" t="str">
            <v>08:00</v>
          </cell>
          <cell r="S37" t="str">
            <v>501,503-A3</v>
          </cell>
          <cell r="T37" t="str">
            <v>30/05/2020</v>
          </cell>
          <cell r="U37" t="str">
            <v>Công nghệ phần mềm</v>
          </cell>
        </row>
        <row r="38">
          <cell r="B38" t="str">
            <v>B19DCCN221</v>
          </cell>
          <cell r="C38" t="str">
            <v>Nguyễn Văn</v>
          </cell>
          <cell r="D38" t="str">
            <v>Hạnh</v>
          </cell>
          <cell r="E38" t="str">
            <v>14/05/2001</v>
          </cell>
          <cell r="F38" t="str">
            <v>D19CQCN05-B</v>
          </cell>
          <cell r="G38" t="str">
            <v>INT1154</v>
          </cell>
          <cell r="H38" t="str">
            <v>D19CQCN06-B_03</v>
          </cell>
          <cell r="I38" t="str">
            <v>001</v>
          </cell>
          <cell r="J38" t="str">
            <v>03</v>
          </cell>
          <cell r="K38" t="str">
            <v>T2</v>
          </cell>
          <cell r="L38" t="str">
            <v>Tin học cơ sở 1</v>
          </cell>
          <cell r="M38">
            <v>2</v>
          </cell>
          <cell r="N38" t="str">
            <v>Công nghệ thông tin</v>
          </cell>
          <cell r="O38">
            <v>43981</v>
          </cell>
          <cell r="P38">
            <v>43989</v>
          </cell>
          <cell r="Q38" t="str">
            <v>Thi lại</v>
          </cell>
          <cell r="R38" t="str">
            <v>08:00</v>
          </cell>
          <cell r="S38" t="str">
            <v>501,503-A3</v>
          </cell>
          <cell r="T38" t="str">
            <v>30/05/2020</v>
          </cell>
          <cell r="U38" t="str">
            <v>Công nghệ phần mềm</v>
          </cell>
        </row>
        <row r="39">
          <cell r="B39" t="str">
            <v>B19DCCN222</v>
          </cell>
          <cell r="C39" t="str">
            <v>Trần Đức</v>
          </cell>
          <cell r="D39" t="str">
            <v>Hạnh</v>
          </cell>
          <cell r="E39" t="str">
            <v>03/09/2001</v>
          </cell>
          <cell r="F39" t="str">
            <v>D19CQCN06-B</v>
          </cell>
          <cell r="G39" t="str">
            <v>INT1154</v>
          </cell>
          <cell r="H39" t="str">
            <v>D19CQCN06-B_03</v>
          </cell>
          <cell r="I39" t="str">
            <v>001</v>
          </cell>
          <cell r="J39" t="str">
            <v>03</v>
          </cell>
          <cell r="K39" t="str">
            <v>T2</v>
          </cell>
          <cell r="L39" t="str">
            <v>Tin học cơ sở 1</v>
          </cell>
          <cell r="M39">
            <v>2</v>
          </cell>
          <cell r="N39" t="str">
            <v>Công nghệ thông tin</v>
          </cell>
          <cell r="O39">
            <v>43981</v>
          </cell>
          <cell r="P39">
            <v>43989</v>
          </cell>
          <cell r="Q39" t="str">
            <v>Thi lại</v>
          </cell>
          <cell r="R39" t="str">
            <v>08:00</v>
          </cell>
          <cell r="S39" t="str">
            <v>501,503-A3</v>
          </cell>
          <cell r="T39" t="str">
            <v>30/05/2020</v>
          </cell>
          <cell r="U39" t="str">
            <v>Công nghệ phần mềm</v>
          </cell>
        </row>
        <row r="40">
          <cell r="B40" t="str">
            <v>B19DCCN234</v>
          </cell>
          <cell r="C40" t="str">
            <v>Nguyễn Cao</v>
          </cell>
          <cell r="D40" t="str">
            <v>Hiệp</v>
          </cell>
          <cell r="E40" t="str">
            <v>01/10/2001</v>
          </cell>
          <cell r="F40" t="str">
            <v>D19CQCN06-B</v>
          </cell>
          <cell r="G40" t="str">
            <v>INT1154</v>
          </cell>
          <cell r="H40" t="str">
            <v>D19CQCN06-B_03</v>
          </cell>
          <cell r="I40" t="str">
            <v>001</v>
          </cell>
          <cell r="J40" t="str">
            <v>03</v>
          </cell>
          <cell r="K40" t="str">
            <v>T2</v>
          </cell>
          <cell r="L40" t="str">
            <v>Tin học cơ sở 1</v>
          </cell>
          <cell r="M40">
            <v>2</v>
          </cell>
          <cell r="N40" t="str">
            <v>Công nghệ thông tin</v>
          </cell>
          <cell r="O40">
            <v>43981</v>
          </cell>
          <cell r="P40">
            <v>43989</v>
          </cell>
          <cell r="Q40" t="str">
            <v>Thi lại</v>
          </cell>
          <cell r="R40" t="str">
            <v>08:00</v>
          </cell>
          <cell r="S40" t="str">
            <v>501,503-A3</v>
          </cell>
          <cell r="T40" t="str">
            <v>30/05/2020</v>
          </cell>
          <cell r="U40" t="str">
            <v>Công nghệ phần mềm</v>
          </cell>
        </row>
        <row r="41">
          <cell r="B41" t="str">
            <v>B19DCCN245</v>
          </cell>
          <cell r="C41" t="str">
            <v>Lê Văn</v>
          </cell>
          <cell r="D41" t="str">
            <v>Hiếu</v>
          </cell>
          <cell r="E41" t="str">
            <v>11/01/2001</v>
          </cell>
          <cell r="F41" t="str">
            <v>D19CQCN05-B</v>
          </cell>
          <cell r="G41" t="str">
            <v>INT1154</v>
          </cell>
          <cell r="H41" t="str">
            <v>D19CQCN06-B_03</v>
          </cell>
          <cell r="I41" t="str">
            <v>001</v>
          </cell>
          <cell r="J41" t="str">
            <v>03</v>
          </cell>
          <cell r="K41" t="str">
            <v>T2</v>
          </cell>
          <cell r="L41" t="str">
            <v>Tin học cơ sở 1</v>
          </cell>
          <cell r="M41">
            <v>2</v>
          </cell>
          <cell r="N41" t="str">
            <v>Công nghệ thông tin</v>
          </cell>
          <cell r="O41">
            <v>43981</v>
          </cell>
          <cell r="P41">
            <v>43989</v>
          </cell>
          <cell r="Q41" t="str">
            <v>Thi lại</v>
          </cell>
          <cell r="R41" t="str">
            <v>08:00</v>
          </cell>
          <cell r="S41" t="str">
            <v>501,503-A3</v>
          </cell>
          <cell r="T41" t="str">
            <v>30/05/2020</v>
          </cell>
          <cell r="U41" t="str">
            <v>Công nghệ phần mềm</v>
          </cell>
        </row>
        <row r="42">
          <cell r="B42" t="str">
            <v>B19DCCN246</v>
          </cell>
          <cell r="C42" t="str">
            <v>Nguyễn Chí</v>
          </cell>
          <cell r="D42" t="str">
            <v>Hiếu</v>
          </cell>
          <cell r="E42" t="str">
            <v>29/04/2001</v>
          </cell>
          <cell r="F42" t="str">
            <v>D19CQCN06-B</v>
          </cell>
          <cell r="G42" t="str">
            <v>INT1154</v>
          </cell>
          <cell r="H42" t="str">
            <v>D19CQCN06-B_03</v>
          </cell>
          <cell r="I42" t="str">
            <v>001</v>
          </cell>
          <cell r="J42" t="str">
            <v>03</v>
          </cell>
          <cell r="K42" t="str">
            <v>T2</v>
          </cell>
          <cell r="L42" t="str">
            <v>Tin học cơ sở 1</v>
          </cell>
          <cell r="M42">
            <v>2</v>
          </cell>
          <cell r="N42" t="str">
            <v>Công nghệ thông tin</v>
          </cell>
          <cell r="O42">
            <v>43981</v>
          </cell>
          <cell r="P42">
            <v>43989</v>
          </cell>
          <cell r="Q42" t="str">
            <v>Thi lại</v>
          </cell>
          <cell r="R42" t="str">
            <v>08:00</v>
          </cell>
          <cell r="S42" t="str">
            <v>501,503-A3</v>
          </cell>
          <cell r="T42" t="str">
            <v>30/05/2020</v>
          </cell>
          <cell r="U42" t="str">
            <v>Công nghệ phần mềm</v>
          </cell>
        </row>
        <row r="43">
          <cell r="B43" t="str">
            <v>B19DCCN258</v>
          </cell>
          <cell r="C43" t="str">
            <v>Trần Mạnh</v>
          </cell>
          <cell r="D43" t="str">
            <v>Hiếu</v>
          </cell>
          <cell r="E43" t="str">
            <v>23/08/2001</v>
          </cell>
          <cell r="F43" t="str">
            <v>D19CQCN06-B</v>
          </cell>
          <cell r="G43" t="str">
            <v>INT1154</v>
          </cell>
          <cell r="H43" t="str">
            <v>D19CQCN06-B_03</v>
          </cell>
          <cell r="I43" t="str">
            <v>001</v>
          </cell>
          <cell r="J43" t="str">
            <v>03</v>
          </cell>
          <cell r="K43" t="str">
            <v>T2</v>
          </cell>
          <cell r="L43" t="str">
            <v>Tin học cơ sở 1</v>
          </cell>
          <cell r="M43">
            <v>2</v>
          </cell>
          <cell r="N43" t="str">
            <v>Công nghệ thông tin</v>
          </cell>
          <cell r="O43">
            <v>43981</v>
          </cell>
          <cell r="P43">
            <v>43989</v>
          </cell>
          <cell r="Q43" t="str">
            <v>Thi lại</v>
          </cell>
          <cell r="R43" t="str">
            <v>08:00</v>
          </cell>
          <cell r="S43" t="str">
            <v>501,503-A3</v>
          </cell>
          <cell r="T43" t="str">
            <v>30/05/2020</v>
          </cell>
          <cell r="U43" t="str">
            <v>Công nghệ phần mềm</v>
          </cell>
        </row>
        <row r="44">
          <cell r="B44" t="str">
            <v>B19DCCN269</v>
          </cell>
          <cell r="C44" t="str">
            <v>Trần Thu</v>
          </cell>
          <cell r="D44" t="str">
            <v>Hoài</v>
          </cell>
          <cell r="E44" t="str">
            <v>07/09/2001</v>
          </cell>
          <cell r="F44" t="str">
            <v>D19CQCN05-B</v>
          </cell>
          <cell r="G44" t="str">
            <v>INT1154</v>
          </cell>
          <cell r="H44" t="str">
            <v>D19CQCN06-B_03</v>
          </cell>
          <cell r="I44" t="str">
            <v>001</v>
          </cell>
          <cell r="J44" t="str">
            <v>03</v>
          </cell>
          <cell r="K44" t="str">
            <v>T2</v>
          </cell>
          <cell r="L44" t="str">
            <v>Tin học cơ sở 1</v>
          </cell>
          <cell r="M44">
            <v>2</v>
          </cell>
          <cell r="N44" t="str">
            <v>Công nghệ thông tin</v>
          </cell>
          <cell r="O44">
            <v>43981</v>
          </cell>
          <cell r="P44">
            <v>43989</v>
          </cell>
          <cell r="Q44" t="str">
            <v>Thi lại</v>
          </cell>
          <cell r="R44" t="str">
            <v>08:00</v>
          </cell>
          <cell r="S44" t="str">
            <v>501,503-A3</v>
          </cell>
          <cell r="T44" t="str">
            <v>30/05/2020</v>
          </cell>
          <cell r="U44" t="str">
            <v>Công nghệ phần mềm</v>
          </cell>
        </row>
        <row r="45">
          <cell r="B45" t="str">
            <v>B19DCCN270</v>
          </cell>
          <cell r="C45" t="str">
            <v>Trần Đình</v>
          </cell>
          <cell r="D45" t="str">
            <v>Hoan</v>
          </cell>
          <cell r="E45" t="str">
            <v>22/08/2001</v>
          </cell>
          <cell r="F45" t="str">
            <v>D19CQCN06-B</v>
          </cell>
          <cell r="G45" t="str">
            <v>INT1154</v>
          </cell>
          <cell r="H45" t="str">
            <v>D19CQCN06-B_03</v>
          </cell>
          <cell r="I45" t="str">
            <v>001</v>
          </cell>
          <cell r="J45" t="str">
            <v>03</v>
          </cell>
          <cell r="K45" t="str">
            <v>T2</v>
          </cell>
          <cell r="L45" t="str">
            <v>Tin học cơ sở 1</v>
          </cell>
          <cell r="M45">
            <v>2</v>
          </cell>
          <cell r="N45" t="str">
            <v>Công nghệ thông tin</v>
          </cell>
          <cell r="O45">
            <v>43981</v>
          </cell>
          <cell r="P45">
            <v>43989</v>
          </cell>
          <cell r="Q45" t="str">
            <v>Thi lại</v>
          </cell>
          <cell r="R45" t="str">
            <v>08:00</v>
          </cell>
          <cell r="S45" t="str">
            <v>501,503-A3</v>
          </cell>
          <cell r="T45" t="str">
            <v>30/05/2020</v>
          </cell>
          <cell r="U45" t="str">
            <v>Công nghệ phần mềm</v>
          </cell>
        </row>
        <row r="46">
          <cell r="B46" t="str">
            <v>B19DCCN282</v>
          </cell>
          <cell r="C46" t="str">
            <v>Nguyễn Văn</v>
          </cell>
          <cell r="D46" t="str">
            <v>Hoàng</v>
          </cell>
          <cell r="E46" t="str">
            <v>27/08/2001</v>
          </cell>
          <cell r="F46" t="str">
            <v>D19CQCN06-B</v>
          </cell>
          <cell r="G46" t="str">
            <v>INT1154</v>
          </cell>
          <cell r="H46" t="str">
            <v>D19CQCN06-B_03</v>
          </cell>
          <cell r="I46" t="str">
            <v>001</v>
          </cell>
          <cell r="J46" t="str">
            <v>03</v>
          </cell>
          <cell r="K46" t="str">
            <v>T2</v>
          </cell>
          <cell r="L46" t="str">
            <v>Tin học cơ sở 1</v>
          </cell>
          <cell r="M46">
            <v>2</v>
          </cell>
          <cell r="N46" t="str">
            <v>Công nghệ thông tin</v>
          </cell>
          <cell r="O46">
            <v>43981</v>
          </cell>
          <cell r="P46">
            <v>43989</v>
          </cell>
          <cell r="Q46" t="str">
            <v>Thi lại</v>
          </cell>
          <cell r="R46" t="str">
            <v>08:00</v>
          </cell>
          <cell r="S46" t="str">
            <v>501,503-A3</v>
          </cell>
          <cell r="T46" t="str">
            <v>30/05/2020</v>
          </cell>
          <cell r="U46" t="str">
            <v>Công nghệ phần mềm</v>
          </cell>
        </row>
        <row r="47">
          <cell r="B47" t="str">
            <v>B19DCCN293</v>
          </cell>
          <cell r="C47" t="str">
            <v>Hà Duyên</v>
          </cell>
          <cell r="D47" t="str">
            <v>Hùng</v>
          </cell>
          <cell r="E47" t="str">
            <v>15/12/2000</v>
          </cell>
          <cell r="F47" t="str">
            <v>D19CQCN05-B</v>
          </cell>
          <cell r="G47" t="str">
            <v>INT1154</v>
          </cell>
          <cell r="H47" t="str">
            <v>D19CQCN06-B_03</v>
          </cell>
          <cell r="I47" t="str">
            <v>001</v>
          </cell>
          <cell r="J47" t="str">
            <v>03</v>
          </cell>
          <cell r="K47" t="str">
            <v>T2</v>
          </cell>
          <cell r="L47" t="str">
            <v>Tin học cơ sở 1</v>
          </cell>
          <cell r="M47">
            <v>2</v>
          </cell>
          <cell r="N47" t="str">
            <v>Công nghệ thông tin</v>
          </cell>
          <cell r="O47">
            <v>43981</v>
          </cell>
          <cell r="P47">
            <v>43989</v>
          </cell>
          <cell r="Q47" t="str">
            <v>Thi lại</v>
          </cell>
          <cell r="R47" t="str">
            <v>08:00</v>
          </cell>
          <cell r="S47" t="str">
            <v>501,503-A3</v>
          </cell>
          <cell r="T47" t="str">
            <v>30/05/2020</v>
          </cell>
          <cell r="U47" t="str">
            <v>Công nghệ phần mềm</v>
          </cell>
        </row>
        <row r="48">
          <cell r="B48" t="str">
            <v>B19DCCN294</v>
          </cell>
          <cell r="C48" t="str">
            <v>Hà Huy</v>
          </cell>
          <cell r="D48" t="str">
            <v>Hùng</v>
          </cell>
          <cell r="E48" t="str">
            <v>15/07/2001</v>
          </cell>
          <cell r="F48" t="str">
            <v>D19CQCN06-B</v>
          </cell>
          <cell r="G48" t="str">
            <v>INT1154</v>
          </cell>
          <cell r="H48" t="str">
            <v>D19CQCN06-B_03</v>
          </cell>
          <cell r="I48" t="str">
            <v>001</v>
          </cell>
          <cell r="J48" t="str">
            <v>03</v>
          </cell>
          <cell r="K48" t="str">
            <v>T2</v>
          </cell>
          <cell r="L48" t="str">
            <v>Tin học cơ sở 1</v>
          </cell>
          <cell r="M48">
            <v>2</v>
          </cell>
          <cell r="N48" t="str">
            <v>Công nghệ thông tin</v>
          </cell>
          <cell r="O48">
            <v>43981</v>
          </cell>
          <cell r="P48">
            <v>43989</v>
          </cell>
          <cell r="Q48" t="str">
            <v>Thi lại</v>
          </cell>
          <cell r="R48" t="str">
            <v>08:00</v>
          </cell>
          <cell r="S48" t="str">
            <v>501,503-A3</v>
          </cell>
          <cell r="T48" t="str">
            <v>30/05/2020</v>
          </cell>
          <cell r="U48" t="str">
            <v>Công nghệ phần mềm</v>
          </cell>
        </row>
        <row r="49">
          <cell r="B49" t="str">
            <v>B19DCCN305</v>
          </cell>
          <cell r="C49" t="str">
            <v>Đào Ngọc</v>
          </cell>
          <cell r="D49" t="str">
            <v>Huy</v>
          </cell>
          <cell r="E49" t="str">
            <v>29/01/2001</v>
          </cell>
          <cell r="F49" t="str">
            <v>D19CQCN05-B</v>
          </cell>
          <cell r="G49" t="str">
            <v>INT1154</v>
          </cell>
          <cell r="H49" t="str">
            <v>D19CQCN06-B_03</v>
          </cell>
          <cell r="I49" t="str">
            <v>001</v>
          </cell>
          <cell r="J49" t="str">
            <v>03</v>
          </cell>
          <cell r="K49" t="str">
            <v>T2</v>
          </cell>
          <cell r="L49" t="str">
            <v>Tin học cơ sở 1</v>
          </cell>
          <cell r="M49">
            <v>2</v>
          </cell>
          <cell r="N49" t="str">
            <v>Công nghệ thông tin</v>
          </cell>
          <cell r="O49">
            <v>43981</v>
          </cell>
          <cell r="P49">
            <v>43989</v>
          </cell>
          <cell r="Q49" t="str">
            <v>Thi lại</v>
          </cell>
          <cell r="R49" t="str">
            <v>08:00</v>
          </cell>
          <cell r="S49" t="str">
            <v>501,503-A3</v>
          </cell>
          <cell r="T49" t="str">
            <v>30/05/2020</v>
          </cell>
          <cell r="U49" t="str">
            <v>Công nghệ phần mềm</v>
          </cell>
        </row>
        <row r="50">
          <cell r="B50" t="str">
            <v>B19DCCN306</v>
          </cell>
          <cell r="C50" t="str">
            <v>Lê Nhật</v>
          </cell>
          <cell r="D50" t="str">
            <v>Huy</v>
          </cell>
          <cell r="E50" t="str">
            <v>28/09/2001</v>
          </cell>
          <cell r="F50" t="str">
            <v>D19CQCN06-B</v>
          </cell>
          <cell r="G50" t="str">
            <v>INT1154</v>
          </cell>
          <cell r="H50" t="str">
            <v>D19CQCN06-B_03</v>
          </cell>
          <cell r="I50" t="str">
            <v>001</v>
          </cell>
          <cell r="J50" t="str">
            <v>03</v>
          </cell>
          <cell r="K50" t="str">
            <v>T2</v>
          </cell>
          <cell r="L50" t="str">
            <v>Tin học cơ sở 1</v>
          </cell>
          <cell r="M50">
            <v>2</v>
          </cell>
          <cell r="N50" t="str">
            <v>Công nghệ thông tin</v>
          </cell>
          <cell r="O50">
            <v>43981</v>
          </cell>
          <cell r="P50">
            <v>43989</v>
          </cell>
          <cell r="Q50" t="str">
            <v>Thi lại</v>
          </cell>
          <cell r="R50" t="str">
            <v>08:00</v>
          </cell>
          <cell r="S50" t="str">
            <v>501,503-A3</v>
          </cell>
          <cell r="T50" t="str">
            <v>30/05/2020</v>
          </cell>
          <cell r="U50" t="str">
            <v>Công nghệ phần mềm</v>
          </cell>
        </row>
        <row r="51">
          <cell r="B51" t="str">
            <v>B19DCCN317</v>
          </cell>
          <cell r="C51" t="str">
            <v>Phạm Trung</v>
          </cell>
          <cell r="D51" t="str">
            <v>Huy</v>
          </cell>
          <cell r="E51" t="str">
            <v>08/05/2001</v>
          </cell>
          <cell r="F51" t="str">
            <v>D19CQCN05-B</v>
          </cell>
          <cell r="G51" t="str">
            <v>INT1154</v>
          </cell>
          <cell r="H51" t="str">
            <v>D19CQCN06-B_03</v>
          </cell>
          <cell r="I51" t="str">
            <v>001</v>
          </cell>
          <cell r="J51" t="str">
            <v>03</v>
          </cell>
          <cell r="K51" t="str">
            <v>T2</v>
          </cell>
          <cell r="L51" t="str">
            <v>Tin học cơ sở 1</v>
          </cell>
          <cell r="M51">
            <v>2</v>
          </cell>
          <cell r="N51" t="str">
            <v>Công nghệ thông tin</v>
          </cell>
          <cell r="O51">
            <v>43981</v>
          </cell>
          <cell r="P51">
            <v>43989</v>
          </cell>
          <cell r="Q51" t="str">
            <v>Thi lại</v>
          </cell>
          <cell r="R51" t="str">
            <v>08:00</v>
          </cell>
          <cell r="S51" t="str">
            <v>501,503-A3</v>
          </cell>
          <cell r="T51" t="str">
            <v>30/05/2020</v>
          </cell>
          <cell r="U51" t="str">
            <v>Công nghệ phần mềm</v>
          </cell>
        </row>
        <row r="52">
          <cell r="B52" t="str">
            <v>B19DCCN318</v>
          </cell>
          <cell r="C52" t="str">
            <v>Phạm Xuân</v>
          </cell>
          <cell r="D52" t="str">
            <v>Huy</v>
          </cell>
          <cell r="E52" t="str">
            <v>18/05/2001</v>
          </cell>
          <cell r="F52" t="str">
            <v>D19CQCN06-B</v>
          </cell>
          <cell r="G52" t="str">
            <v>INT1154</v>
          </cell>
          <cell r="H52" t="str">
            <v>D19CQCN06-B_03</v>
          </cell>
          <cell r="I52" t="str">
            <v>001</v>
          </cell>
          <cell r="J52" t="str">
            <v>03</v>
          </cell>
          <cell r="K52" t="str">
            <v>T2</v>
          </cell>
          <cell r="L52" t="str">
            <v>Tin học cơ sở 1</v>
          </cell>
          <cell r="M52">
            <v>2</v>
          </cell>
          <cell r="N52" t="str">
            <v>Công nghệ thông tin</v>
          </cell>
          <cell r="O52">
            <v>43981</v>
          </cell>
          <cell r="P52">
            <v>43989</v>
          </cell>
          <cell r="Q52" t="str">
            <v>Thi lại</v>
          </cell>
          <cell r="R52" t="str">
            <v>08:00</v>
          </cell>
          <cell r="S52" t="str">
            <v>501,503-A3</v>
          </cell>
          <cell r="T52" t="str">
            <v>30/05/2020</v>
          </cell>
          <cell r="U52" t="str">
            <v>Công nghệ phần mềm</v>
          </cell>
        </row>
        <row r="53">
          <cell r="B53" t="str">
            <v>B19DCCN329</v>
          </cell>
          <cell r="C53" t="str">
            <v>Phan Thiên</v>
          </cell>
          <cell r="D53" t="str">
            <v>Hưng</v>
          </cell>
          <cell r="E53" t="str">
            <v>23/11/2001</v>
          </cell>
          <cell r="F53" t="str">
            <v>D19CQCN05-B</v>
          </cell>
          <cell r="G53" t="str">
            <v>INT1154</v>
          </cell>
          <cell r="H53" t="str">
            <v>D19CQCN06-B_03</v>
          </cell>
          <cell r="I53" t="str">
            <v>001</v>
          </cell>
          <cell r="J53" t="str">
            <v>03</v>
          </cell>
          <cell r="K53" t="str">
            <v>T2</v>
          </cell>
          <cell r="L53" t="str">
            <v>Tin học cơ sở 1</v>
          </cell>
          <cell r="M53">
            <v>2</v>
          </cell>
          <cell r="N53" t="str">
            <v>Công nghệ thông tin</v>
          </cell>
          <cell r="O53">
            <v>43981</v>
          </cell>
          <cell r="P53">
            <v>43989</v>
          </cell>
          <cell r="Q53" t="str">
            <v>Thi lại</v>
          </cell>
          <cell r="R53" t="str">
            <v>08:00</v>
          </cell>
          <cell r="S53" t="str">
            <v>501,503-A3</v>
          </cell>
          <cell r="T53" t="str">
            <v>30/05/2020</v>
          </cell>
          <cell r="U53" t="str">
            <v>Công nghệ phần mềm</v>
          </cell>
        </row>
        <row r="54">
          <cell r="B54" t="str">
            <v>B19DCCN330</v>
          </cell>
          <cell r="C54" t="str">
            <v>Phan Trung</v>
          </cell>
          <cell r="D54" t="str">
            <v>Hưng</v>
          </cell>
          <cell r="E54" t="str">
            <v>17/02/2001</v>
          </cell>
          <cell r="F54" t="str">
            <v>D19CQCN06-B</v>
          </cell>
          <cell r="G54" t="str">
            <v>INT1154</v>
          </cell>
          <cell r="H54" t="str">
            <v>D19CQCN06-B_03</v>
          </cell>
          <cell r="I54" t="str">
            <v>001</v>
          </cell>
          <cell r="J54" t="str">
            <v>03</v>
          </cell>
          <cell r="K54" t="str">
            <v>T2</v>
          </cell>
          <cell r="L54" t="str">
            <v>Tin học cơ sở 1</v>
          </cell>
          <cell r="M54">
            <v>2</v>
          </cell>
          <cell r="N54" t="str">
            <v>Công nghệ thông tin</v>
          </cell>
          <cell r="O54">
            <v>43981</v>
          </cell>
          <cell r="P54">
            <v>43989</v>
          </cell>
          <cell r="Q54" t="str">
            <v>Thi lại</v>
          </cell>
          <cell r="R54" t="str">
            <v>08:00</v>
          </cell>
          <cell r="S54" t="str">
            <v>501,503-A3</v>
          </cell>
          <cell r="T54" t="str">
            <v>30/05/2020</v>
          </cell>
          <cell r="U54" t="str">
            <v>Công nghệ phần mềm</v>
          </cell>
        </row>
        <row r="55">
          <cell r="B55" t="str">
            <v>B19DCCN341</v>
          </cell>
          <cell r="C55" t="str">
            <v>Vũ Bá</v>
          </cell>
          <cell r="D55" t="str">
            <v>Hướng</v>
          </cell>
          <cell r="E55" t="str">
            <v>30/06/2001</v>
          </cell>
          <cell r="F55" t="str">
            <v>D19CQCN05-B</v>
          </cell>
          <cell r="G55" t="str">
            <v>INT1154</v>
          </cell>
          <cell r="H55" t="str">
            <v>D19CQCN06-B_03</v>
          </cell>
          <cell r="I55" t="str">
            <v>001</v>
          </cell>
          <cell r="J55" t="str">
            <v>03</v>
          </cell>
          <cell r="K55" t="str">
            <v>T2</v>
          </cell>
          <cell r="L55" t="str">
            <v>Tin học cơ sở 1</v>
          </cell>
          <cell r="M55">
            <v>2</v>
          </cell>
          <cell r="N55" t="str">
            <v>Công nghệ thông tin</v>
          </cell>
          <cell r="O55">
            <v>43981</v>
          </cell>
          <cell r="P55">
            <v>43989</v>
          </cell>
          <cell r="Q55" t="str">
            <v>Thi lại</v>
          </cell>
          <cell r="R55" t="str">
            <v>08:00</v>
          </cell>
          <cell r="S55" t="str">
            <v>501,503-A3</v>
          </cell>
          <cell r="T55" t="str">
            <v>30/05/2020</v>
          </cell>
          <cell r="U55" t="str">
            <v>Công nghệ phần mềm</v>
          </cell>
        </row>
        <row r="56">
          <cell r="B56" t="str">
            <v>B19DCCN342</v>
          </cell>
          <cell r="C56" t="str">
            <v>Vũ Xuân</v>
          </cell>
          <cell r="D56" t="str">
            <v>Hướng</v>
          </cell>
          <cell r="E56" t="str">
            <v>24/12/1998</v>
          </cell>
          <cell r="F56" t="str">
            <v>D19CQCN06-B</v>
          </cell>
          <cell r="G56" t="str">
            <v>INT1154</v>
          </cell>
          <cell r="H56" t="str">
            <v>D19CQCN06-B_03</v>
          </cell>
          <cell r="I56" t="str">
            <v>001</v>
          </cell>
          <cell r="J56" t="str">
            <v>03</v>
          </cell>
          <cell r="K56" t="str">
            <v>T2</v>
          </cell>
          <cell r="L56" t="str">
            <v>Tin học cơ sở 1</v>
          </cell>
          <cell r="M56">
            <v>2</v>
          </cell>
          <cell r="N56" t="str">
            <v>Công nghệ thông tin</v>
          </cell>
          <cell r="O56">
            <v>43981</v>
          </cell>
          <cell r="P56">
            <v>43989</v>
          </cell>
          <cell r="Q56" t="str">
            <v>Thi lại</v>
          </cell>
          <cell r="R56" t="str">
            <v>08:00</v>
          </cell>
          <cell r="S56" t="str">
            <v>501,503-A3</v>
          </cell>
          <cell r="T56" t="str">
            <v>30/05/2020</v>
          </cell>
          <cell r="U56" t="str">
            <v>Công nghệ phần mềm</v>
          </cell>
        </row>
        <row r="57">
          <cell r="B57" t="str">
            <v>B19DCCN366</v>
          </cell>
          <cell r="C57" t="str">
            <v>Nguyễn Thanh</v>
          </cell>
          <cell r="D57" t="str">
            <v>Lan</v>
          </cell>
          <cell r="E57" t="str">
            <v>01/01/2001</v>
          </cell>
          <cell r="F57" t="str">
            <v>D19CQCN06-B</v>
          </cell>
          <cell r="G57" t="str">
            <v>INT1154</v>
          </cell>
          <cell r="H57" t="str">
            <v>D19CQCN06-B_03</v>
          </cell>
          <cell r="I57" t="str">
            <v>001</v>
          </cell>
          <cell r="J57" t="str">
            <v>03</v>
          </cell>
          <cell r="K57" t="str">
            <v>T2</v>
          </cell>
          <cell r="L57" t="str">
            <v>Tin học cơ sở 1</v>
          </cell>
          <cell r="M57">
            <v>2</v>
          </cell>
          <cell r="N57" t="str">
            <v>Công nghệ thông tin</v>
          </cell>
          <cell r="O57">
            <v>43981</v>
          </cell>
          <cell r="P57">
            <v>43989</v>
          </cell>
          <cell r="Q57" t="str">
            <v>Thi lại</v>
          </cell>
          <cell r="R57" t="str">
            <v>08:00</v>
          </cell>
          <cell r="S57" t="str">
            <v>501,503-A3</v>
          </cell>
          <cell r="T57" t="str">
            <v>30/05/2020</v>
          </cell>
          <cell r="U57" t="str">
            <v>Công nghệ phần mềm</v>
          </cell>
        </row>
        <row r="58">
          <cell r="B58" t="str">
            <v>B19DCCN377</v>
          </cell>
          <cell r="C58" t="str">
            <v>Nguyễn Thị</v>
          </cell>
          <cell r="D58" t="str">
            <v>Linh</v>
          </cell>
          <cell r="E58" t="str">
            <v>03/07/2001</v>
          </cell>
          <cell r="F58" t="str">
            <v>D19CQCN05-B</v>
          </cell>
          <cell r="G58" t="str">
            <v>INT1154</v>
          </cell>
          <cell r="H58" t="str">
            <v>D19CQCN06-B_03</v>
          </cell>
          <cell r="I58" t="str">
            <v>001</v>
          </cell>
          <cell r="J58" t="str">
            <v>03</v>
          </cell>
          <cell r="K58" t="str">
            <v>T2</v>
          </cell>
          <cell r="L58" t="str">
            <v>Tin học cơ sở 1</v>
          </cell>
          <cell r="M58">
            <v>2</v>
          </cell>
          <cell r="N58" t="str">
            <v>Công nghệ thông tin</v>
          </cell>
          <cell r="O58">
            <v>43981</v>
          </cell>
          <cell r="P58">
            <v>43989</v>
          </cell>
          <cell r="Q58" t="str">
            <v>Thi lại</v>
          </cell>
          <cell r="R58" t="str">
            <v>08:00</v>
          </cell>
          <cell r="S58" t="str">
            <v>501,503-A3</v>
          </cell>
          <cell r="T58" t="str">
            <v>30/05/2020</v>
          </cell>
          <cell r="U58" t="str">
            <v>Công nghệ phần mềm</v>
          </cell>
        </row>
        <row r="59">
          <cell r="B59" t="str">
            <v>B19DCCN401</v>
          </cell>
          <cell r="C59" t="str">
            <v>Hoàng Văn</v>
          </cell>
          <cell r="D59" t="str">
            <v>Lộc</v>
          </cell>
          <cell r="E59" t="str">
            <v>01/10/2001</v>
          </cell>
          <cell r="F59" t="str">
            <v>D19CQCN05-B</v>
          </cell>
          <cell r="G59" t="str">
            <v>INT1154</v>
          </cell>
          <cell r="H59" t="str">
            <v>D19CQCN06-B_03</v>
          </cell>
          <cell r="I59" t="str">
            <v>001</v>
          </cell>
          <cell r="J59" t="str">
            <v>03</v>
          </cell>
          <cell r="K59" t="str">
            <v>T2</v>
          </cell>
          <cell r="L59" t="str">
            <v>Tin học cơ sở 1</v>
          </cell>
          <cell r="M59">
            <v>2</v>
          </cell>
          <cell r="N59" t="str">
            <v>Công nghệ thông tin</v>
          </cell>
          <cell r="O59">
            <v>43981</v>
          </cell>
          <cell r="P59">
            <v>43989</v>
          </cell>
          <cell r="Q59" t="str">
            <v>Thi lại</v>
          </cell>
          <cell r="R59" t="str">
            <v>08:00</v>
          </cell>
          <cell r="S59" t="str">
            <v>501,503-A3</v>
          </cell>
          <cell r="T59" t="str">
            <v>30/05/2020</v>
          </cell>
          <cell r="U59" t="str">
            <v>Công nghệ phần mềm</v>
          </cell>
        </row>
        <row r="60">
          <cell r="B60" t="str">
            <v>B19DCCN402</v>
          </cell>
          <cell r="C60" t="str">
            <v>Nguyễn Văn</v>
          </cell>
          <cell r="D60" t="str">
            <v>Lộc</v>
          </cell>
          <cell r="E60" t="str">
            <v>16/01/2001</v>
          </cell>
          <cell r="F60" t="str">
            <v>D19CQCN06-B</v>
          </cell>
          <cell r="G60" t="str">
            <v>INT1154</v>
          </cell>
          <cell r="H60" t="str">
            <v>D19CQCN06-B_03</v>
          </cell>
          <cell r="I60" t="str">
            <v>001</v>
          </cell>
          <cell r="J60" t="str">
            <v>03</v>
          </cell>
          <cell r="K60" t="str">
            <v>T2</v>
          </cell>
          <cell r="L60" t="str">
            <v>Tin học cơ sở 1</v>
          </cell>
          <cell r="M60">
            <v>2</v>
          </cell>
          <cell r="N60" t="str">
            <v>Công nghệ thông tin</v>
          </cell>
          <cell r="O60">
            <v>43981</v>
          </cell>
          <cell r="P60">
            <v>43989</v>
          </cell>
          <cell r="Q60" t="str">
            <v>Thi lại</v>
          </cell>
          <cell r="R60" t="str">
            <v>08:00</v>
          </cell>
          <cell r="S60" t="str">
            <v>501,503-A3</v>
          </cell>
          <cell r="T60" t="str">
            <v>30/05/2020</v>
          </cell>
          <cell r="U60" t="str">
            <v>Công nghệ phần mềm</v>
          </cell>
        </row>
        <row r="61">
          <cell r="B61" t="str">
            <v>B19DCCN413</v>
          </cell>
          <cell r="C61" t="str">
            <v>Đỗ Mai</v>
          </cell>
          <cell r="D61" t="str">
            <v>Ly</v>
          </cell>
          <cell r="E61" t="str">
            <v>17/09/2001</v>
          </cell>
          <cell r="F61" t="str">
            <v>D19CQCN05-B</v>
          </cell>
          <cell r="G61" t="str">
            <v>INT1154</v>
          </cell>
          <cell r="H61" t="str">
            <v>D19CQCN06-B_03</v>
          </cell>
          <cell r="I61" t="str">
            <v>001</v>
          </cell>
          <cell r="J61" t="str">
            <v>03</v>
          </cell>
          <cell r="K61" t="str">
            <v>T2</v>
          </cell>
          <cell r="L61" t="str">
            <v>Tin học cơ sở 1</v>
          </cell>
          <cell r="M61">
            <v>2</v>
          </cell>
          <cell r="N61" t="str">
            <v>Công nghệ thông tin</v>
          </cell>
          <cell r="O61">
            <v>43981</v>
          </cell>
          <cell r="P61">
            <v>43989</v>
          </cell>
          <cell r="Q61" t="str">
            <v>Thi lại</v>
          </cell>
          <cell r="R61" t="str">
            <v>08:00</v>
          </cell>
          <cell r="S61" t="str">
            <v>501,503-A3</v>
          </cell>
          <cell r="T61" t="str">
            <v>30/05/2020</v>
          </cell>
          <cell r="U61" t="str">
            <v>Công nghệ phần mềm</v>
          </cell>
        </row>
        <row r="62">
          <cell r="B62" t="str">
            <v>B19DCCN414</v>
          </cell>
          <cell r="C62" t="str">
            <v>Đoàn Tuấn</v>
          </cell>
          <cell r="D62" t="str">
            <v>Mạnh</v>
          </cell>
          <cell r="E62" t="str">
            <v>01/10/2001</v>
          </cell>
          <cell r="F62" t="str">
            <v>D19CQCN06-B</v>
          </cell>
          <cell r="G62" t="str">
            <v>INT1154</v>
          </cell>
          <cell r="H62" t="str">
            <v>D19CQCN06-B_03</v>
          </cell>
          <cell r="I62" t="str">
            <v>001</v>
          </cell>
          <cell r="J62" t="str">
            <v>03</v>
          </cell>
          <cell r="K62" t="str">
            <v>T2</v>
          </cell>
          <cell r="L62" t="str">
            <v>Tin học cơ sở 1</v>
          </cell>
          <cell r="M62">
            <v>2</v>
          </cell>
          <cell r="N62" t="str">
            <v>Công nghệ thông tin</v>
          </cell>
          <cell r="O62">
            <v>43981</v>
          </cell>
          <cell r="P62">
            <v>43989</v>
          </cell>
          <cell r="Q62" t="str">
            <v>Thi lại</v>
          </cell>
          <cell r="R62" t="str">
            <v>08:00</v>
          </cell>
          <cell r="S62" t="str">
            <v>501,503-A3</v>
          </cell>
          <cell r="T62" t="str">
            <v>30/05/2020</v>
          </cell>
          <cell r="U62" t="str">
            <v>Công nghệ phần mềm</v>
          </cell>
        </row>
        <row r="63">
          <cell r="B63" t="str">
            <v>B19DCCN425</v>
          </cell>
          <cell r="C63" t="str">
            <v>Vũ Đức</v>
          </cell>
          <cell r="D63" t="str">
            <v>Mạnh</v>
          </cell>
          <cell r="E63" t="str">
            <v>10/04/2001</v>
          </cell>
          <cell r="F63" t="str">
            <v>D19CQCN05-B</v>
          </cell>
          <cell r="G63" t="str">
            <v>INT1154</v>
          </cell>
          <cell r="H63" t="str">
            <v>D19CQCN06-B_03</v>
          </cell>
          <cell r="I63" t="str">
            <v>001</v>
          </cell>
          <cell r="J63" t="str">
            <v>03</v>
          </cell>
          <cell r="K63" t="str">
            <v>T2</v>
          </cell>
          <cell r="L63" t="str">
            <v>Tin học cơ sở 1</v>
          </cell>
          <cell r="M63">
            <v>2</v>
          </cell>
          <cell r="N63" t="str">
            <v>Công nghệ thông tin</v>
          </cell>
          <cell r="O63">
            <v>43981</v>
          </cell>
          <cell r="P63">
            <v>43989</v>
          </cell>
          <cell r="Q63" t="str">
            <v>Thi lại</v>
          </cell>
          <cell r="R63" t="str">
            <v>08:00</v>
          </cell>
          <cell r="S63" t="str">
            <v>501,503-A3</v>
          </cell>
          <cell r="T63" t="str">
            <v>30/05/2020</v>
          </cell>
          <cell r="U63" t="str">
            <v>Công nghệ phần mềm</v>
          </cell>
        </row>
        <row r="64">
          <cell r="B64" t="str">
            <v>B19DCCN426</v>
          </cell>
          <cell r="C64" t="str">
            <v>Bùi Nhật</v>
          </cell>
          <cell r="D64" t="str">
            <v>Minh</v>
          </cell>
          <cell r="E64" t="str">
            <v>08/10/2001</v>
          </cell>
          <cell r="F64" t="str">
            <v>D19CQCN06-B</v>
          </cell>
          <cell r="G64" t="str">
            <v>INT1154</v>
          </cell>
          <cell r="H64" t="str">
            <v>D19CQCN06-B_03</v>
          </cell>
          <cell r="I64" t="str">
            <v>001</v>
          </cell>
          <cell r="J64" t="str">
            <v>03</v>
          </cell>
          <cell r="K64" t="str">
            <v>T2</v>
          </cell>
          <cell r="L64" t="str">
            <v>Tin học cơ sở 1</v>
          </cell>
          <cell r="M64">
            <v>2</v>
          </cell>
          <cell r="N64" t="str">
            <v>Công nghệ thông tin</v>
          </cell>
          <cell r="O64">
            <v>43981</v>
          </cell>
          <cell r="P64">
            <v>43989</v>
          </cell>
          <cell r="Q64" t="str">
            <v>Thi lại</v>
          </cell>
          <cell r="R64" t="str">
            <v>08:00</v>
          </cell>
          <cell r="S64" t="str">
            <v>501,503-A3</v>
          </cell>
          <cell r="T64" t="str">
            <v>30/05/2020</v>
          </cell>
          <cell r="U64" t="str">
            <v>Công nghệ phần mềm</v>
          </cell>
        </row>
        <row r="65">
          <cell r="B65" t="str">
            <v>B19DCCN437</v>
          </cell>
          <cell r="C65" t="str">
            <v>Nguyễn Quang</v>
          </cell>
          <cell r="D65" t="str">
            <v>Minh</v>
          </cell>
          <cell r="E65" t="str">
            <v>05/10/2001</v>
          </cell>
          <cell r="F65" t="str">
            <v>D19CQCN05-B</v>
          </cell>
          <cell r="G65" t="str">
            <v>INT1154</v>
          </cell>
          <cell r="H65" t="str">
            <v>D19CQCN06-B_03</v>
          </cell>
          <cell r="I65" t="str">
            <v>001</v>
          </cell>
          <cell r="J65" t="str">
            <v>03</v>
          </cell>
          <cell r="K65" t="str">
            <v>T2</v>
          </cell>
          <cell r="L65" t="str">
            <v>Tin học cơ sở 1</v>
          </cell>
          <cell r="M65">
            <v>2</v>
          </cell>
          <cell r="N65" t="str">
            <v>Công nghệ thông tin</v>
          </cell>
          <cell r="O65">
            <v>43981</v>
          </cell>
          <cell r="P65">
            <v>43989</v>
          </cell>
          <cell r="Q65" t="str">
            <v>Thi lại</v>
          </cell>
          <cell r="R65" t="str">
            <v>08:00</v>
          </cell>
          <cell r="S65" t="str">
            <v>501,503-A3</v>
          </cell>
          <cell r="T65" t="str">
            <v>30/05/2020</v>
          </cell>
          <cell r="U65" t="str">
            <v>Công nghệ phần mềm</v>
          </cell>
        </row>
        <row r="66">
          <cell r="B66" t="str">
            <v>B19DCCN438</v>
          </cell>
          <cell r="C66" t="str">
            <v>Nguyễn Văn</v>
          </cell>
          <cell r="D66" t="str">
            <v>Minh</v>
          </cell>
          <cell r="E66" t="str">
            <v>20/01/2001</v>
          </cell>
          <cell r="F66" t="str">
            <v>D19CQCN06-B</v>
          </cell>
          <cell r="G66" t="str">
            <v>INT1154</v>
          </cell>
          <cell r="H66" t="str">
            <v>D19CQCN06-B_03</v>
          </cell>
          <cell r="I66" t="str">
            <v>001</v>
          </cell>
          <cell r="J66" t="str">
            <v>03</v>
          </cell>
          <cell r="K66" t="str">
            <v>T2</v>
          </cell>
          <cell r="L66" t="str">
            <v>Tin học cơ sở 1</v>
          </cell>
          <cell r="M66">
            <v>2</v>
          </cell>
          <cell r="N66" t="str">
            <v>Công nghệ thông tin</v>
          </cell>
          <cell r="O66">
            <v>43981</v>
          </cell>
          <cell r="P66">
            <v>43989</v>
          </cell>
          <cell r="Q66" t="str">
            <v>Thi lại</v>
          </cell>
          <cell r="R66" t="str">
            <v>08:00</v>
          </cell>
          <cell r="S66" t="str">
            <v>501,503-A3</v>
          </cell>
          <cell r="T66" t="str">
            <v>30/05/2020</v>
          </cell>
          <cell r="U66" t="str">
            <v>Công nghệ phần mềm</v>
          </cell>
        </row>
        <row r="67">
          <cell r="B67" t="str">
            <v>B19DCCN450</v>
          </cell>
          <cell r="C67" t="str">
            <v>Nguyễn Chi</v>
          </cell>
          <cell r="D67" t="str">
            <v>Nam</v>
          </cell>
          <cell r="E67" t="str">
            <v>05/01/2001</v>
          </cell>
          <cell r="F67" t="str">
            <v>D19CQCN06-B</v>
          </cell>
          <cell r="G67" t="str">
            <v>INT1154</v>
          </cell>
          <cell r="H67" t="str">
            <v>D19CQCN06-B_03</v>
          </cell>
          <cell r="I67" t="str">
            <v>001</v>
          </cell>
          <cell r="J67" t="str">
            <v>03</v>
          </cell>
          <cell r="K67" t="str">
            <v>T2</v>
          </cell>
          <cell r="L67" t="str">
            <v>Tin học cơ sở 1</v>
          </cell>
          <cell r="M67">
            <v>2</v>
          </cell>
          <cell r="N67" t="str">
            <v>Công nghệ thông tin</v>
          </cell>
          <cell r="O67">
            <v>43981</v>
          </cell>
          <cell r="P67">
            <v>43989</v>
          </cell>
          <cell r="Q67" t="str">
            <v>Thi lại</v>
          </cell>
          <cell r="R67" t="str">
            <v>08:00</v>
          </cell>
          <cell r="S67" t="str">
            <v>501,503-A3</v>
          </cell>
          <cell r="T67" t="str">
            <v>30/05/2020</v>
          </cell>
          <cell r="U67" t="str">
            <v>Công nghệ phần mềm</v>
          </cell>
        </row>
        <row r="68">
          <cell r="B68" t="str">
            <v>B19DCCN449</v>
          </cell>
          <cell r="C68" t="str">
            <v>Nguyễn Công</v>
          </cell>
          <cell r="D68" t="str">
            <v>Nam</v>
          </cell>
          <cell r="E68" t="str">
            <v>22/11/2001</v>
          </cell>
          <cell r="F68" t="str">
            <v>D19CQCN05-B</v>
          </cell>
          <cell r="G68" t="str">
            <v>INT1154</v>
          </cell>
          <cell r="H68" t="str">
            <v>D19CQCN06-B_03</v>
          </cell>
          <cell r="I68" t="str">
            <v>001</v>
          </cell>
          <cell r="J68" t="str">
            <v>03</v>
          </cell>
          <cell r="K68" t="str">
            <v>T2</v>
          </cell>
          <cell r="L68" t="str">
            <v>Tin học cơ sở 1</v>
          </cell>
          <cell r="M68">
            <v>2</v>
          </cell>
          <cell r="N68" t="str">
            <v>Công nghệ thông tin</v>
          </cell>
          <cell r="O68">
            <v>43981</v>
          </cell>
          <cell r="P68">
            <v>43989</v>
          </cell>
          <cell r="Q68" t="str">
            <v>Thi lại</v>
          </cell>
          <cell r="R68" t="str">
            <v>08:00</v>
          </cell>
          <cell r="S68" t="str">
            <v>501,503-A3</v>
          </cell>
          <cell r="T68" t="str">
            <v>30/05/2020</v>
          </cell>
          <cell r="U68" t="str">
            <v>Công nghệ phần mềm</v>
          </cell>
        </row>
        <row r="69">
          <cell r="B69" t="str">
            <v>B19DCCN461</v>
          </cell>
          <cell r="C69" t="str">
            <v>Nguyễn Thị Kim</v>
          </cell>
          <cell r="D69" t="str">
            <v>Ngân</v>
          </cell>
          <cell r="E69" t="str">
            <v>29/12/2001</v>
          </cell>
          <cell r="F69" t="str">
            <v>D19CQCN05-B</v>
          </cell>
          <cell r="G69" t="str">
            <v>INT1154</v>
          </cell>
          <cell r="H69" t="str">
            <v>D19CQCN06-B_03</v>
          </cell>
          <cell r="I69" t="str">
            <v>001</v>
          </cell>
          <cell r="J69" t="str">
            <v>03</v>
          </cell>
          <cell r="K69" t="str">
            <v>T2</v>
          </cell>
          <cell r="L69" t="str">
            <v>Tin học cơ sở 1</v>
          </cell>
          <cell r="M69">
            <v>2</v>
          </cell>
          <cell r="N69" t="str">
            <v>Công nghệ thông tin</v>
          </cell>
          <cell r="O69">
            <v>43981</v>
          </cell>
          <cell r="P69">
            <v>43989</v>
          </cell>
          <cell r="Q69" t="str">
            <v>Thi lại</v>
          </cell>
          <cell r="R69" t="str">
            <v>08:00</v>
          </cell>
          <cell r="S69" t="str">
            <v>501,503-A3</v>
          </cell>
          <cell r="T69" t="str">
            <v>30/05/2020</v>
          </cell>
          <cell r="U69" t="str">
            <v>Công nghệ phần mềm</v>
          </cell>
        </row>
        <row r="70">
          <cell r="B70" t="str">
            <v>B19DCCN473</v>
          </cell>
          <cell r="C70" t="str">
            <v>Nguyễn Bích</v>
          </cell>
          <cell r="D70" t="str">
            <v>Ngọc</v>
          </cell>
          <cell r="E70" t="str">
            <v>20/01/2001</v>
          </cell>
          <cell r="F70" t="str">
            <v>D19CQCN05-B</v>
          </cell>
          <cell r="G70" t="str">
            <v>INT1154</v>
          </cell>
          <cell r="H70" t="str">
            <v>D19CQCN06-B_03</v>
          </cell>
          <cell r="I70" t="str">
            <v>001</v>
          </cell>
          <cell r="J70" t="str">
            <v>03</v>
          </cell>
          <cell r="K70" t="str">
            <v>T2</v>
          </cell>
          <cell r="L70" t="str">
            <v>Tin học cơ sở 1</v>
          </cell>
          <cell r="M70">
            <v>2</v>
          </cell>
          <cell r="N70" t="str">
            <v>Công nghệ thông tin</v>
          </cell>
          <cell r="O70">
            <v>43981</v>
          </cell>
          <cell r="P70">
            <v>43989</v>
          </cell>
          <cell r="Q70" t="str">
            <v>Thi lại</v>
          </cell>
          <cell r="R70" t="str">
            <v>08:00</v>
          </cell>
          <cell r="S70" t="str">
            <v>501,503-A3</v>
          </cell>
          <cell r="T70" t="str">
            <v>30/05/2020</v>
          </cell>
          <cell r="U70" t="str">
            <v>Công nghệ phần mềm</v>
          </cell>
        </row>
        <row r="71">
          <cell r="B71" t="str">
            <v>B19DCCN485</v>
          </cell>
          <cell r="C71" t="str">
            <v>Lê Quang</v>
          </cell>
          <cell r="D71" t="str">
            <v>Nhật</v>
          </cell>
          <cell r="E71" t="str">
            <v>10/02/2001</v>
          </cell>
          <cell r="F71" t="str">
            <v>D19CQCN05-B</v>
          </cell>
          <cell r="G71" t="str">
            <v>INT1154</v>
          </cell>
          <cell r="H71" t="str">
            <v>D19CQCN06-B_03</v>
          </cell>
          <cell r="I71" t="str">
            <v>001</v>
          </cell>
          <cell r="J71" t="str">
            <v>03</v>
          </cell>
          <cell r="K71" t="str">
            <v>T2</v>
          </cell>
          <cell r="L71" t="str">
            <v>Tin học cơ sở 1</v>
          </cell>
          <cell r="M71">
            <v>2</v>
          </cell>
          <cell r="N71" t="str">
            <v>Công nghệ thông tin</v>
          </cell>
          <cell r="O71">
            <v>43981</v>
          </cell>
          <cell r="P71">
            <v>43989</v>
          </cell>
          <cell r="Q71" t="str">
            <v>Thi lại</v>
          </cell>
          <cell r="R71" t="str">
            <v>08:00</v>
          </cell>
          <cell r="S71" t="str">
            <v>501,503-A3</v>
          </cell>
          <cell r="T71" t="str">
            <v>30/05/2020</v>
          </cell>
          <cell r="U71" t="str">
            <v>Công nghệ phần mềm</v>
          </cell>
        </row>
        <row r="72">
          <cell r="B72" t="str">
            <v>B19DCCN486</v>
          </cell>
          <cell r="C72" t="str">
            <v>Phan Duy</v>
          </cell>
          <cell r="D72" t="str">
            <v>Nhật</v>
          </cell>
          <cell r="E72" t="str">
            <v>09/07/1998</v>
          </cell>
          <cell r="F72" t="str">
            <v>D19CQCN06-B</v>
          </cell>
          <cell r="G72" t="str">
            <v>INT1154</v>
          </cell>
          <cell r="H72" t="str">
            <v>D19CQCN06-B_03</v>
          </cell>
          <cell r="I72" t="str">
            <v>001</v>
          </cell>
          <cell r="J72" t="str">
            <v>03</v>
          </cell>
          <cell r="K72" t="str">
            <v>T2</v>
          </cell>
          <cell r="L72" t="str">
            <v>Tin học cơ sở 1</v>
          </cell>
          <cell r="M72">
            <v>2</v>
          </cell>
          <cell r="N72" t="str">
            <v>Công nghệ thông tin</v>
          </cell>
          <cell r="O72">
            <v>43981</v>
          </cell>
          <cell r="P72">
            <v>43989</v>
          </cell>
          <cell r="Q72" t="str">
            <v>Thi lại</v>
          </cell>
          <cell r="R72" t="str">
            <v>08:00</v>
          </cell>
          <cell r="S72" t="str">
            <v>501,503-A3</v>
          </cell>
          <cell r="T72" t="str">
            <v>30/05/2020</v>
          </cell>
          <cell r="U72" t="str">
            <v>Công nghệ phần mềm</v>
          </cell>
        </row>
        <row r="73">
          <cell r="B73" t="str">
            <v>B19DCCN497</v>
          </cell>
          <cell r="C73" t="str">
            <v>Bùi Khắc</v>
          </cell>
          <cell r="D73" t="str">
            <v>Phong</v>
          </cell>
          <cell r="E73" t="str">
            <v>08/11/2001</v>
          </cell>
          <cell r="F73" t="str">
            <v>D19CQCN05-B</v>
          </cell>
          <cell r="G73" t="str">
            <v>INT1154</v>
          </cell>
          <cell r="H73" t="str">
            <v>D19CQCN06-B_03</v>
          </cell>
          <cell r="I73" t="str">
            <v>001</v>
          </cell>
          <cell r="J73" t="str">
            <v>03</v>
          </cell>
          <cell r="K73" t="str">
            <v>T2</v>
          </cell>
          <cell r="L73" t="str">
            <v>Tin học cơ sở 1</v>
          </cell>
          <cell r="M73">
            <v>2</v>
          </cell>
          <cell r="N73" t="str">
            <v>Công nghệ thông tin</v>
          </cell>
          <cell r="O73">
            <v>43981</v>
          </cell>
          <cell r="P73">
            <v>43989</v>
          </cell>
          <cell r="Q73" t="str">
            <v>Thi lại</v>
          </cell>
          <cell r="R73" t="str">
            <v>08:00</v>
          </cell>
          <cell r="S73" t="str">
            <v>501,503-A3</v>
          </cell>
          <cell r="T73" t="str">
            <v>30/05/2020</v>
          </cell>
          <cell r="U73" t="str">
            <v>Công nghệ phần mềm</v>
          </cell>
        </row>
        <row r="74">
          <cell r="B74" t="str">
            <v>B19DCCN498</v>
          </cell>
          <cell r="C74" t="str">
            <v>Đỗ Như</v>
          </cell>
          <cell r="D74" t="str">
            <v>Phong</v>
          </cell>
          <cell r="E74" t="str">
            <v>02/11/2001</v>
          </cell>
          <cell r="F74" t="str">
            <v>D19CQCN06-B</v>
          </cell>
          <cell r="G74" t="str">
            <v>INT1154</v>
          </cell>
          <cell r="H74" t="str">
            <v>D19CQCN06-B_03</v>
          </cell>
          <cell r="I74" t="str">
            <v>001</v>
          </cell>
          <cell r="J74" t="str">
            <v>03</v>
          </cell>
          <cell r="K74" t="str">
            <v>T2</v>
          </cell>
          <cell r="L74" t="str">
            <v>Tin học cơ sở 1</v>
          </cell>
          <cell r="M74">
            <v>2</v>
          </cell>
          <cell r="N74" t="str">
            <v>Công nghệ thông tin</v>
          </cell>
          <cell r="O74">
            <v>43981</v>
          </cell>
          <cell r="P74">
            <v>43989</v>
          </cell>
          <cell r="Q74" t="str">
            <v>Thi lại</v>
          </cell>
          <cell r="R74" t="str">
            <v>08:00</v>
          </cell>
          <cell r="S74" t="str">
            <v>501,503-A3</v>
          </cell>
          <cell r="T74" t="str">
            <v>30/05/2020</v>
          </cell>
          <cell r="U74" t="str">
            <v>Công nghệ phần mềm</v>
          </cell>
        </row>
        <row r="75">
          <cell r="B75" t="str">
            <v>B19DCCN510</v>
          </cell>
          <cell r="C75" t="str">
            <v>Lê Thị</v>
          </cell>
          <cell r="D75" t="str">
            <v>Phương</v>
          </cell>
          <cell r="E75" t="str">
            <v>28/10/2001</v>
          </cell>
          <cell r="F75" t="str">
            <v>D19CQCN06-B</v>
          </cell>
          <cell r="G75" t="str">
            <v>INT1154</v>
          </cell>
          <cell r="H75" t="str">
            <v>D19CQCN06-B_03</v>
          </cell>
          <cell r="I75" t="str">
            <v>001</v>
          </cell>
          <cell r="J75" t="str">
            <v>03</v>
          </cell>
          <cell r="K75" t="str">
            <v>T2</v>
          </cell>
          <cell r="L75" t="str">
            <v>Tin học cơ sở 1</v>
          </cell>
          <cell r="M75">
            <v>2</v>
          </cell>
          <cell r="N75" t="str">
            <v>Công nghệ thông tin</v>
          </cell>
          <cell r="O75">
            <v>43981</v>
          </cell>
          <cell r="P75">
            <v>43989</v>
          </cell>
          <cell r="Q75" t="str">
            <v>Thi lại</v>
          </cell>
          <cell r="R75" t="str">
            <v>08:00</v>
          </cell>
          <cell r="S75" t="str">
            <v>501,503-A3</v>
          </cell>
          <cell r="T75" t="str">
            <v>30/05/2020</v>
          </cell>
          <cell r="U75" t="str">
            <v>Công nghệ phần mềm</v>
          </cell>
        </row>
        <row r="76">
          <cell r="B76" t="str">
            <v>B19DCCN522</v>
          </cell>
          <cell r="C76" t="str">
            <v>Đỗ Văn</v>
          </cell>
          <cell r="D76" t="str">
            <v>Quang</v>
          </cell>
          <cell r="E76" t="str">
            <v>12/07/2001</v>
          </cell>
          <cell r="F76" t="str">
            <v>D19CQCN06-B</v>
          </cell>
          <cell r="G76" t="str">
            <v>INT1154</v>
          </cell>
          <cell r="H76" t="str">
            <v>D19CQCN06-B_03</v>
          </cell>
          <cell r="I76" t="str">
            <v>001</v>
          </cell>
          <cell r="J76" t="str">
            <v>03</v>
          </cell>
          <cell r="K76" t="str">
            <v>T2</v>
          </cell>
          <cell r="L76" t="str">
            <v>Tin học cơ sở 1</v>
          </cell>
          <cell r="M76">
            <v>2</v>
          </cell>
          <cell r="N76" t="str">
            <v>Công nghệ thông tin</v>
          </cell>
          <cell r="O76">
            <v>43981</v>
          </cell>
          <cell r="P76">
            <v>43989</v>
          </cell>
          <cell r="Q76" t="str">
            <v>Thi lại</v>
          </cell>
          <cell r="R76" t="str">
            <v>08:00</v>
          </cell>
          <cell r="S76" t="str">
            <v>501,503-A3</v>
          </cell>
          <cell r="T76" t="str">
            <v>30/05/2020</v>
          </cell>
          <cell r="U76" t="str">
            <v>Công nghệ phần mềm</v>
          </cell>
        </row>
        <row r="77">
          <cell r="B77" t="str">
            <v>B19DCCN533</v>
          </cell>
          <cell r="C77" t="str">
            <v>Trần Hồng</v>
          </cell>
          <cell r="D77" t="str">
            <v>Quân</v>
          </cell>
          <cell r="E77" t="str">
            <v>12/12/2001</v>
          </cell>
          <cell r="F77" t="str">
            <v>D19CQCN05-B</v>
          </cell>
          <cell r="G77" t="str">
            <v>INT1154</v>
          </cell>
          <cell r="H77" t="str">
            <v>D19CQCN06-B_03</v>
          </cell>
          <cell r="I77" t="str">
            <v>001</v>
          </cell>
          <cell r="J77" t="str">
            <v>03</v>
          </cell>
          <cell r="K77" t="str">
            <v>T2</v>
          </cell>
          <cell r="L77" t="str">
            <v>Tin học cơ sở 1</v>
          </cell>
          <cell r="M77">
            <v>2</v>
          </cell>
          <cell r="N77" t="str">
            <v>Công nghệ thông tin</v>
          </cell>
          <cell r="O77">
            <v>43981</v>
          </cell>
          <cell r="P77">
            <v>43989</v>
          </cell>
          <cell r="Q77" t="str">
            <v>Thi lại</v>
          </cell>
          <cell r="R77" t="str">
            <v>08:00</v>
          </cell>
          <cell r="S77" t="str">
            <v>501,503-A3</v>
          </cell>
          <cell r="T77" t="str">
            <v>30/05/2020</v>
          </cell>
          <cell r="U77" t="str">
            <v>Công nghệ phần mềm</v>
          </cell>
        </row>
        <row r="78">
          <cell r="B78" t="str">
            <v>B19DCCN545</v>
          </cell>
          <cell r="C78" t="str">
            <v>Nguyễn Như</v>
          </cell>
          <cell r="D78" t="str">
            <v>Quỳnh</v>
          </cell>
          <cell r="E78" t="str">
            <v>21/11/2001</v>
          </cell>
          <cell r="F78" t="str">
            <v>D19CQCN05-B</v>
          </cell>
          <cell r="G78" t="str">
            <v>INT1154</v>
          </cell>
          <cell r="H78" t="str">
            <v>D19CQCN06-B_03</v>
          </cell>
          <cell r="I78" t="str">
            <v>001</v>
          </cell>
          <cell r="J78" t="str">
            <v>03</v>
          </cell>
          <cell r="K78" t="str">
            <v>T2</v>
          </cell>
          <cell r="L78" t="str">
            <v>Tin học cơ sở 1</v>
          </cell>
          <cell r="M78">
            <v>2</v>
          </cell>
          <cell r="N78" t="str">
            <v>Công nghệ thông tin</v>
          </cell>
          <cell r="O78">
            <v>43981</v>
          </cell>
          <cell r="P78">
            <v>43989</v>
          </cell>
          <cell r="Q78" t="str">
            <v>Thi lại</v>
          </cell>
          <cell r="R78" t="str">
            <v>08:00</v>
          </cell>
          <cell r="S78" t="str">
            <v>501,503-A3</v>
          </cell>
          <cell r="T78" t="str">
            <v>30/05/2020</v>
          </cell>
          <cell r="U78" t="str">
            <v>Công nghệ phần mềm</v>
          </cell>
        </row>
        <row r="79">
          <cell r="B79" t="str">
            <v>B19DCCN546</v>
          </cell>
          <cell r="C79" t="str">
            <v>Phạm Thị Diễm</v>
          </cell>
          <cell r="D79" t="str">
            <v>Quỳnh</v>
          </cell>
          <cell r="E79" t="str">
            <v>20/08/2001</v>
          </cell>
          <cell r="F79" t="str">
            <v>D19CQCN06-B</v>
          </cell>
          <cell r="G79" t="str">
            <v>INT1154</v>
          </cell>
          <cell r="H79" t="str">
            <v>D19CQCN06-B_03</v>
          </cell>
          <cell r="I79" t="str">
            <v>001</v>
          </cell>
          <cell r="J79" t="str">
            <v>03</v>
          </cell>
          <cell r="K79" t="str">
            <v>T2</v>
          </cell>
          <cell r="L79" t="str">
            <v>Tin học cơ sở 1</v>
          </cell>
          <cell r="M79">
            <v>2</v>
          </cell>
          <cell r="N79" t="str">
            <v>Công nghệ thông tin</v>
          </cell>
          <cell r="O79">
            <v>43981</v>
          </cell>
          <cell r="P79">
            <v>43989</v>
          </cell>
          <cell r="Q79" t="str">
            <v>Thi lại</v>
          </cell>
          <cell r="R79" t="str">
            <v>08:00</v>
          </cell>
          <cell r="S79" t="str">
            <v>501,503-A3</v>
          </cell>
          <cell r="T79" t="str">
            <v>30/05/2020</v>
          </cell>
          <cell r="U79" t="str">
            <v>Công nghệ phần mềm</v>
          </cell>
        </row>
        <row r="80">
          <cell r="B80" t="str">
            <v>B19DCCN557</v>
          </cell>
          <cell r="C80" t="str">
            <v>Nguyễn Văn</v>
          </cell>
          <cell r="D80" t="str">
            <v>Sơn</v>
          </cell>
          <cell r="E80" t="str">
            <v>24/02/2001</v>
          </cell>
          <cell r="F80" t="str">
            <v>D19CQCN05-B</v>
          </cell>
          <cell r="G80" t="str">
            <v>INT1154</v>
          </cell>
          <cell r="H80" t="str">
            <v>D19CQCN06-B_03</v>
          </cell>
          <cell r="I80" t="str">
            <v>001</v>
          </cell>
          <cell r="J80" t="str">
            <v>03</v>
          </cell>
          <cell r="K80" t="str">
            <v>T2</v>
          </cell>
          <cell r="L80" t="str">
            <v>Tin học cơ sở 1</v>
          </cell>
          <cell r="M80">
            <v>2</v>
          </cell>
          <cell r="N80" t="str">
            <v>Công nghệ thông tin</v>
          </cell>
          <cell r="O80">
            <v>43981</v>
          </cell>
          <cell r="P80">
            <v>43989</v>
          </cell>
          <cell r="Q80" t="str">
            <v>Thi lại</v>
          </cell>
          <cell r="R80" t="str">
            <v>08:00</v>
          </cell>
          <cell r="S80" t="str">
            <v>501,503-A3</v>
          </cell>
          <cell r="T80" t="str">
            <v>30/05/2020</v>
          </cell>
          <cell r="U80" t="str">
            <v>Công nghệ phần mềm</v>
          </cell>
        </row>
        <row r="81">
          <cell r="B81" t="str">
            <v>B19DCCN558</v>
          </cell>
          <cell r="C81" t="str">
            <v>Nguyễn Văn</v>
          </cell>
          <cell r="D81" t="str">
            <v>Sơn</v>
          </cell>
          <cell r="E81" t="str">
            <v>27/03/2001</v>
          </cell>
          <cell r="F81" t="str">
            <v>D19CQCN06-B</v>
          </cell>
          <cell r="G81" t="str">
            <v>INT1154</v>
          </cell>
          <cell r="H81" t="str">
            <v>D19CQCN06-B_03</v>
          </cell>
          <cell r="I81" t="str">
            <v>001</v>
          </cell>
          <cell r="J81" t="str">
            <v>03</v>
          </cell>
          <cell r="K81" t="str">
            <v>T2</v>
          </cell>
          <cell r="L81" t="str">
            <v>Tin học cơ sở 1</v>
          </cell>
          <cell r="M81">
            <v>2</v>
          </cell>
          <cell r="N81" t="str">
            <v>Công nghệ thông tin</v>
          </cell>
          <cell r="O81">
            <v>43981</v>
          </cell>
          <cell r="P81">
            <v>43989</v>
          </cell>
          <cell r="Q81" t="str">
            <v>Thi lại</v>
          </cell>
          <cell r="R81" t="str">
            <v>08:00</v>
          </cell>
          <cell r="S81" t="str">
            <v>501,503-A3</v>
          </cell>
          <cell r="T81" t="str">
            <v>30/05/2020</v>
          </cell>
          <cell r="U81" t="str">
            <v>Công nghệ phần mềm</v>
          </cell>
        </row>
        <row r="82">
          <cell r="B82" t="str">
            <v>B19DCCN569</v>
          </cell>
          <cell r="C82" t="str">
            <v>Nguyễn Bá</v>
          </cell>
          <cell r="D82" t="str">
            <v>Tâm</v>
          </cell>
          <cell r="E82" t="str">
            <v>19/04/2001</v>
          </cell>
          <cell r="F82" t="str">
            <v>D19CQCN05-B</v>
          </cell>
          <cell r="G82" t="str">
            <v>INT1154</v>
          </cell>
          <cell r="H82" t="str">
            <v>D19CQCN06-B_03</v>
          </cell>
          <cell r="I82" t="str">
            <v>001</v>
          </cell>
          <cell r="J82" t="str">
            <v>03</v>
          </cell>
          <cell r="K82" t="str">
            <v>T2</v>
          </cell>
          <cell r="L82" t="str">
            <v>Tin học cơ sở 1</v>
          </cell>
          <cell r="M82">
            <v>2</v>
          </cell>
          <cell r="N82" t="str">
            <v>Công nghệ thông tin</v>
          </cell>
          <cell r="O82">
            <v>43981</v>
          </cell>
          <cell r="P82">
            <v>43989</v>
          </cell>
          <cell r="Q82" t="str">
            <v>Thi lại</v>
          </cell>
          <cell r="R82" t="str">
            <v>08:00</v>
          </cell>
          <cell r="S82" t="str">
            <v>501,503-A3</v>
          </cell>
          <cell r="T82" t="str">
            <v>30/05/2020</v>
          </cell>
          <cell r="U82" t="str">
            <v>Công nghệ phần mềm</v>
          </cell>
        </row>
        <row r="83">
          <cell r="B83" t="str">
            <v>B19DCCN570</v>
          </cell>
          <cell r="C83" t="str">
            <v>Đào Công</v>
          </cell>
          <cell r="D83" t="str">
            <v>Tân</v>
          </cell>
          <cell r="E83" t="str">
            <v>14/02/2001</v>
          </cell>
          <cell r="F83" t="str">
            <v>D19CQCN06-B</v>
          </cell>
          <cell r="G83" t="str">
            <v>INT1154</v>
          </cell>
          <cell r="H83" t="str">
            <v>D19CQCN06-B_03</v>
          </cell>
          <cell r="I83" t="str">
            <v>001</v>
          </cell>
          <cell r="J83" t="str">
            <v>03</v>
          </cell>
          <cell r="K83" t="str">
            <v>T2</v>
          </cell>
          <cell r="L83" t="str">
            <v>Tin học cơ sở 1</v>
          </cell>
          <cell r="M83">
            <v>2</v>
          </cell>
          <cell r="N83" t="str">
            <v>Công nghệ thông tin</v>
          </cell>
          <cell r="O83">
            <v>43981</v>
          </cell>
          <cell r="P83">
            <v>43989</v>
          </cell>
          <cell r="Q83" t="str">
            <v>Thi lại</v>
          </cell>
          <cell r="R83" t="str">
            <v>08:00</v>
          </cell>
          <cell r="S83" t="str">
            <v>501,503-A3</v>
          </cell>
          <cell r="T83" t="str">
            <v>30/05/2020</v>
          </cell>
          <cell r="U83" t="str">
            <v>Công nghệ phần mềm</v>
          </cell>
        </row>
        <row r="84">
          <cell r="B84" t="str">
            <v>B19DCCN641</v>
          </cell>
          <cell r="C84" t="str">
            <v>Phạm Văn</v>
          </cell>
          <cell r="D84" t="str">
            <v>Thái</v>
          </cell>
          <cell r="E84" t="str">
            <v>10/04/2001</v>
          </cell>
          <cell r="F84" t="str">
            <v>D19CQCN05-B</v>
          </cell>
          <cell r="G84" t="str">
            <v>INT1154</v>
          </cell>
          <cell r="H84" t="str">
            <v>D19CQCN06-B_03</v>
          </cell>
          <cell r="I84" t="str">
            <v>001</v>
          </cell>
          <cell r="J84" t="str">
            <v>03</v>
          </cell>
          <cell r="K84" t="str">
            <v>T2</v>
          </cell>
          <cell r="L84" t="str">
            <v>Tin học cơ sở 1</v>
          </cell>
          <cell r="M84">
            <v>2</v>
          </cell>
          <cell r="N84" t="str">
            <v>Công nghệ thông tin</v>
          </cell>
          <cell r="O84">
            <v>43981</v>
          </cell>
          <cell r="P84">
            <v>43989</v>
          </cell>
          <cell r="Q84" t="str">
            <v>Thi lại</v>
          </cell>
          <cell r="R84" t="str">
            <v>08:00</v>
          </cell>
          <cell r="S84" t="str">
            <v>501,503-A3</v>
          </cell>
          <cell r="T84" t="str">
            <v>30/05/2020</v>
          </cell>
          <cell r="U84" t="str">
            <v>Công nghệ phần mềm</v>
          </cell>
        </row>
        <row r="85">
          <cell r="B85" t="str">
            <v>B19DCCN653</v>
          </cell>
          <cell r="C85" t="str">
            <v>Nguyễn Tuấn</v>
          </cell>
          <cell r="D85" t="str">
            <v>Thành</v>
          </cell>
          <cell r="E85" t="str">
            <v>03/04/2001</v>
          </cell>
          <cell r="F85" t="str">
            <v>D19CQCN06-B</v>
          </cell>
          <cell r="G85" t="str">
            <v>INT1154</v>
          </cell>
          <cell r="H85" t="str">
            <v>D19CQCN06-B_03</v>
          </cell>
          <cell r="I85" t="str">
            <v>001</v>
          </cell>
          <cell r="J85" t="str">
            <v>03</v>
          </cell>
          <cell r="K85" t="str">
            <v>T2</v>
          </cell>
          <cell r="L85" t="str">
            <v>Tin học cơ sở 1</v>
          </cell>
          <cell r="M85">
            <v>2</v>
          </cell>
          <cell r="N85" t="str">
            <v>Công nghệ thông tin</v>
          </cell>
          <cell r="O85">
            <v>43981</v>
          </cell>
          <cell r="P85">
            <v>43989</v>
          </cell>
          <cell r="Q85" t="str">
            <v>Thi lại</v>
          </cell>
          <cell r="R85" t="str">
            <v>08:00</v>
          </cell>
          <cell r="S85" t="str">
            <v>501,503-A3</v>
          </cell>
          <cell r="T85" t="str">
            <v>30/05/2020</v>
          </cell>
          <cell r="U85" t="str">
            <v>Công nghệ phần mềm</v>
          </cell>
        </row>
        <row r="86">
          <cell r="B86" t="str">
            <v>B19DCCN674</v>
          </cell>
          <cell r="C86" t="str">
            <v>Lê Duy</v>
          </cell>
          <cell r="D86" t="str">
            <v>Thịnh</v>
          </cell>
          <cell r="E86" t="str">
            <v>01/09/2001</v>
          </cell>
          <cell r="F86" t="str">
            <v>D19CQCN05-B</v>
          </cell>
          <cell r="G86" t="str">
            <v>INT1154</v>
          </cell>
          <cell r="H86" t="str">
            <v>D19CQCN06-B_03</v>
          </cell>
          <cell r="I86" t="str">
            <v>001</v>
          </cell>
          <cell r="J86" t="str">
            <v>03</v>
          </cell>
          <cell r="K86" t="str">
            <v>T2</v>
          </cell>
          <cell r="L86" t="str">
            <v>Tin học cơ sở 1</v>
          </cell>
          <cell r="M86">
            <v>2</v>
          </cell>
          <cell r="N86" t="str">
            <v>Công nghệ thông tin</v>
          </cell>
          <cell r="O86">
            <v>43981</v>
          </cell>
          <cell r="P86">
            <v>43989</v>
          </cell>
          <cell r="Q86" t="str">
            <v>Thi lại</v>
          </cell>
          <cell r="R86" t="str">
            <v>08:00</v>
          </cell>
          <cell r="S86" t="str">
            <v>501,503-A3</v>
          </cell>
          <cell r="T86" t="str">
            <v>30/05/2020</v>
          </cell>
          <cell r="U86" t="str">
            <v>Công nghệ phần mềm</v>
          </cell>
        </row>
        <row r="87">
          <cell r="B87" t="str">
            <v>B19DCCN675</v>
          </cell>
          <cell r="C87" t="str">
            <v>Nguyễn Danh</v>
          </cell>
          <cell r="D87" t="str">
            <v>Thịnh</v>
          </cell>
          <cell r="E87" t="str">
            <v>27/11/2001</v>
          </cell>
          <cell r="F87" t="str">
            <v>D19CQCN06-B</v>
          </cell>
          <cell r="G87" t="str">
            <v>INT1154</v>
          </cell>
          <cell r="H87" t="str">
            <v>D19CQCN06-B_03</v>
          </cell>
          <cell r="I87" t="str">
            <v>001</v>
          </cell>
          <cell r="J87" t="str">
            <v>03</v>
          </cell>
          <cell r="K87" t="str">
            <v>T2</v>
          </cell>
          <cell r="L87" t="str">
            <v>Tin học cơ sở 1</v>
          </cell>
          <cell r="M87">
            <v>2</v>
          </cell>
          <cell r="N87" t="str">
            <v>Công nghệ thông tin</v>
          </cell>
          <cell r="O87">
            <v>43981</v>
          </cell>
          <cell r="P87">
            <v>43989</v>
          </cell>
          <cell r="Q87" t="str">
            <v>Thi lại</v>
          </cell>
          <cell r="R87" t="str">
            <v>08:00</v>
          </cell>
          <cell r="S87" t="str">
            <v>501,503-A3</v>
          </cell>
          <cell r="T87" t="str">
            <v>30/05/2020</v>
          </cell>
          <cell r="U87" t="str">
            <v>Công nghệ phần mềm</v>
          </cell>
        </row>
        <row r="88">
          <cell r="B88" t="str">
            <v>B19DCCN581</v>
          </cell>
          <cell r="C88" t="str">
            <v>Phạm Anh</v>
          </cell>
          <cell r="D88" t="str">
            <v>Tiến</v>
          </cell>
          <cell r="E88" t="str">
            <v>29/12/2001</v>
          </cell>
          <cell r="F88" t="str">
            <v>D19CQCN05-B</v>
          </cell>
          <cell r="G88" t="str">
            <v>INT1154</v>
          </cell>
          <cell r="H88" t="str">
            <v>D19CQCN06-B_03</v>
          </cell>
          <cell r="I88" t="str">
            <v>001</v>
          </cell>
          <cell r="J88" t="str">
            <v>03</v>
          </cell>
          <cell r="K88" t="str">
            <v>T2</v>
          </cell>
          <cell r="L88" t="str">
            <v>Tin học cơ sở 1</v>
          </cell>
          <cell r="M88">
            <v>2</v>
          </cell>
          <cell r="N88" t="str">
            <v>Công nghệ thông tin</v>
          </cell>
          <cell r="O88">
            <v>43981</v>
          </cell>
          <cell r="P88">
            <v>43989</v>
          </cell>
          <cell r="Q88" t="str">
            <v>Thi lại</v>
          </cell>
          <cell r="R88" t="str">
            <v>08:00</v>
          </cell>
          <cell r="S88" t="str">
            <v>501,503-A3</v>
          </cell>
          <cell r="T88" t="str">
            <v>30/05/2020</v>
          </cell>
          <cell r="U88" t="str">
            <v>Công nghệ phần mềm</v>
          </cell>
        </row>
        <row r="89">
          <cell r="B89" t="str">
            <v>B19DCCN593</v>
          </cell>
          <cell r="C89" t="str">
            <v>Nguyễn Song</v>
          </cell>
          <cell r="D89" t="str">
            <v>Toàn</v>
          </cell>
          <cell r="E89" t="str">
            <v>03/02/2001</v>
          </cell>
          <cell r="F89" t="str">
            <v>D19CQCN05-B</v>
          </cell>
          <cell r="G89" t="str">
            <v>INT1154</v>
          </cell>
          <cell r="H89" t="str">
            <v>D19CQCN06-B_03</v>
          </cell>
          <cell r="I89" t="str">
            <v>001</v>
          </cell>
          <cell r="J89" t="str">
            <v>03</v>
          </cell>
          <cell r="K89" t="str">
            <v>T2</v>
          </cell>
          <cell r="L89" t="str">
            <v>Tin học cơ sở 1</v>
          </cell>
          <cell r="M89">
            <v>2</v>
          </cell>
          <cell r="N89" t="str">
            <v>Công nghệ thông tin</v>
          </cell>
          <cell r="O89">
            <v>43981</v>
          </cell>
          <cell r="P89">
            <v>43989</v>
          </cell>
          <cell r="Q89" t="str">
            <v>Thi lại</v>
          </cell>
          <cell r="R89" t="str">
            <v>08:00</v>
          </cell>
          <cell r="S89" t="str">
            <v>501,503-A3</v>
          </cell>
          <cell r="T89" t="str">
            <v>30/05/2020</v>
          </cell>
          <cell r="U89" t="str">
            <v>Công nghệ phần mềm</v>
          </cell>
        </row>
        <row r="90">
          <cell r="B90" t="str">
            <v>B19DCCN594</v>
          </cell>
          <cell r="C90" t="str">
            <v>Nguyễn Văn</v>
          </cell>
          <cell r="D90" t="str">
            <v>Toàn</v>
          </cell>
          <cell r="E90" t="str">
            <v>30/06/2001</v>
          </cell>
          <cell r="F90" t="str">
            <v>D19CQCN06-B</v>
          </cell>
          <cell r="G90" t="str">
            <v>INT1154</v>
          </cell>
          <cell r="H90" t="str">
            <v>D19CQCN06-B_03</v>
          </cell>
          <cell r="I90" t="str">
            <v>001</v>
          </cell>
          <cell r="J90" t="str">
            <v>03</v>
          </cell>
          <cell r="K90" t="str">
            <v>T2</v>
          </cell>
          <cell r="L90" t="str">
            <v>Tin học cơ sở 1</v>
          </cell>
          <cell r="M90">
            <v>2</v>
          </cell>
          <cell r="N90" t="str">
            <v>Công nghệ thông tin</v>
          </cell>
          <cell r="O90">
            <v>43981</v>
          </cell>
          <cell r="P90">
            <v>43989</v>
          </cell>
          <cell r="Q90" t="str">
            <v>Thi lại</v>
          </cell>
          <cell r="R90" t="str">
            <v>08:00</v>
          </cell>
          <cell r="S90" t="str">
            <v>501,503-A3</v>
          </cell>
          <cell r="T90" t="str">
            <v>30/05/2020</v>
          </cell>
          <cell r="U90" t="str">
            <v>Công nghệ phần mềm</v>
          </cell>
        </row>
        <row r="91">
          <cell r="B91" t="str">
            <v>B19DCCN685</v>
          </cell>
          <cell r="C91" t="str">
            <v>Nguyễn Thị Huyền</v>
          </cell>
          <cell r="D91" t="str">
            <v>Trang</v>
          </cell>
          <cell r="E91" t="str">
            <v>02/11/2001</v>
          </cell>
          <cell r="F91" t="str">
            <v>D19CQCN05-B</v>
          </cell>
          <cell r="G91" t="str">
            <v>INT1154</v>
          </cell>
          <cell r="H91" t="str">
            <v>D19CQCN06-B_03</v>
          </cell>
          <cell r="I91" t="str">
            <v>001</v>
          </cell>
          <cell r="J91" t="str">
            <v>03</v>
          </cell>
          <cell r="K91" t="str">
            <v>T2</v>
          </cell>
          <cell r="L91" t="str">
            <v>Tin học cơ sở 1</v>
          </cell>
          <cell r="M91">
            <v>2</v>
          </cell>
          <cell r="N91" t="str">
            <v>Công nghệ thông tin</v>
          </cell>
          <cell r="O91">
            <v>43981</v>
          </cell>
          <cell r="P91">
            <v>43989</v>
          </cell>
          <cell r="Q91" t="str">
            <v>Thi lại</v>
          </cell>
          <cell r="R91" t="str">
            <v>08:00</v>
          </cell>
          <cell r="S91" t="str">
            <v>501,503-A3</v>
          </cell>
          <cell r="T91" t="str">
            <v>30/05/2020</v>
          </cell>
          <cell r="U91" t="str">
            <v>Công nghệ phần mềm</v>
          </cell>
        </row>
        <row r="92">
          <cell r="B92" t="str">
            <v>B19DCCN686</v>
          </cell>
          <cell r="C92" t="str">
            <v>Nguyễn Thị Quỳnh</v>
          </cell>
          <cell r="D92" t="str">
            <v>Trang</v>
          </cell>
          <cell r="E92" t="str">
            <v>25/02/2001</v>
          </cell>
          <cell r="F92" t="str">
            <v>D19CQCN06-B</v>
          </cell>
          <cell r="G92" t="str">
            <v>INT1154</v>
          </cell>
          <cell r="H92" t="str">
            <v>D19CQCN06-B_03</v>
          </cell>
          <cell r="I92" t="str">
            <v>001</v>
          </cell>
          <cell r="J92" t="str">
            <v>03</v>
          </cell>
          <cell r="K92" t="str">
            <v>T2</v>
          </cell>
          <cell r="L92" t="str">
            <v>Tin học cơ sở 1</v>
          </cell>
          <cell r="M92">
            <v>2</v>
          </cell>
          <cell r="N92" t="str">
            <v>Công nghệ thông tin</v>
          </cell>
          <cell r="O92">
            <v>43981</v>
          </cell>
          <cell r="P92">
            <v>43989</v>
          </cell>
          <cell r="Q92" t="str">
            <v>Thi lại</v>
          </cell>
          <cell r="R92" t="str">
            <v>08:00</v>
          </cell>
          <cell r="S92" t="str">
            <v>501,503-A3</v>
          </cell>
          <cell r="T92" t="str">
            <v>30/05/2020</v>
          </cell>
          <cell r="U92" t="str">
            <v>Công nghệ phần mềm</v>
          </cell>
        </row>
        <row r="93">
          <cell r="B93" t="str">
            <v>B19DCCN696</v>
          </cell>
          <cell r="C93" t="str">
            <v>Lê Văn</v>
          </cell>
          <cell r="D93" t="str">
            <v>Trung</v>
          </cell>
          <cell r="E93" t="str">
            <v>03/08/2001</v>
          </cell>
          <cell r="F93" t="str">
            <v>D19CQCN05-B</v>
          </cell>
          <cell r="G93" t="str">
            <v>INT1154</v>
          </cell>
          <cell r="H93" t="str">
            <v>D19CQCN06-B_03</v>
          </cell>
          <cell r="I93" t="str">
            <v>001</v>
          </cell>
          <cell r="J93" t="str">
            <v>03</v>
          </cell>
          <cell r="K93" t="str">
            <v>T2</v>
          </cell>
          <cell r="L93" t="str">
            <v>Tin học cơ sở 1</v>
          </cell>
          <cell r="M93">
            <v>2</v>
          </cell>
          <cell r="N93" t="str">
            <v>Công nghệ thông tin</v>
          </cell>
          <cell r="O93">
            <v>43981</v>
          </cell>
          <cell r="P93">
            <v>43989</v>
          </cell>
          <cell r="Q93" t="str">
            <v>Thi lại</v>
          </cell>
          <cell r="R93" t="str">
            <v>08:00</v>
          </cell>
          <cell r="S93" t="str">
            <v>501,503-A3</v>
          </cell>
          <cell r="T93" t="str">
            <v>30/05/2020</v>
          </cell>
          <cell r="U93" t="str">
            <v>Công nghệ phần mềm</v>
          </cell>
        </row>
        <row r="94">
          <cell r="B94" t="str">
            <v>B19DCCN707</v>
          </cell>
          <cell r="C94" t="str">
            <v>Phạm Xuân</v>
          </cell>
          <cell r="D94" t="str">
            <v>Trường</v>
          </cell>
          <cell r="E94" t="str">
            <v>07/02/2000</v>
          </cell>
          <cell r="F94" t="str">
            <v>D19CQCN05-B</v>
          </cell>
          <cell r="G94" t="str">
            <v>INT1154</v>
          </cell>
          <cell r="H94" t="str">
            <v>D19CQCN06-B_03</v>
          </cell>
          <cell r="I94" t="str">
            <v>001</v>
          </cell>
          <cell r="J94" t="str">
            <v>03</v>
          </cell>
          <cell r="K94" t="str">
            <v>T2</v>
          </cell>
          <cell r="L94" t="str">
            <v>Tin học cơ sở 1</v>
          </cell>
          <cell r="M94">
            <v>2</v>
          </cell>
          <cell r="N94" t="str">
            <v>Công nghệ thông tin</v>
          </cell>
          <cell r="O94">
            <v>43981</v>
          </cell>
          <cell r="P94">
            <v>43989</v>
          </cell>
          <cell r="Q94" t="str">
            <v>Thi lại</v>
          </cell>
          <cell r="R94" t="str">
            <v>08:00</v>
          </cell>
          <cell r="S94" t="str">
            <v>501,503-A3</v>
          </cell>
          <cell r="T94" t="str">
            <v>30/05/2020</v>
          </cell>
          <cell r="U94" t="str">
            <v>Công nghệ phần mềm</v>
          </cell>
        </row>
        <row r="95">
          <cell r="B95" t="str">
            <v>B19DCCN708</v>
          </cell>
          <cell r="C95" t="str">
            <v>Nguyễn Văn</v>
          </cell>
          <cell r="D95" t="str">
            <v>Trưởng</v>
          </cell>
          <cell r="E95" t="str">
            <v>23/09/2001</v>
          </cell>
          <cell r="F95" t="str">
            <v>D19CQCN06-B</v>
          </cell>
          <cell r="G95" t="str">
            <v>INT1154</v>
          </cell>
          <cell r="H95" t="str">
            <v>D19CQCN06-B_03</v>
          </cell>
          <cell r="I95" t="str">
            <v>001</v>
          </cell>
          <cell r="J95" t="str">
            <v>03</v>
          </cell>
          <cell r="K95" t="str">
            <v>T2</v>
          </cell>
          <cell r="L95" t="str">
            <v>Tin học cơ sở 1</v>
          </cell>
          <cell r="M95">
            <v>2</v>
          </cell>
          <cell r="N95" t="str">
            <v>Công nghệ thông tin</v>
          </cell>
          <cell r="O95">
            <v>43981</v>
          </cell>
          <cell r="P95">
            <v>43989</v>
          </cell>
          <cell r="Q95" t="str">
            <v>Thi lại</v>
          </cell>
          <cell r="R95" t="str">
            <v>08:00</v>
          </cell>
          <cell r="S95" t="str">
            <v>501,503-A3</v>
          </cell>
          <cell r="T95" t="str">
            <v>30/05/2020</v>
          </cell>
          <cell r="U95" t="str">
            <v>Công nghệ phần mềm</v>
          </cell>
        </row>
        <row r="96">
          <cell r="B96" t="str">
            <v>B19DCCN617</v>
          </cell>
          <cell r="C96" t="str">
            <v>Phạm Anh</v>
          </cell>
          <cell r="D96" t="str">
            <v>Tuấn</v>
          </cell>
          <cell r="E96" t="str">
            <v>19/06/2001</v>
          </cell>
          <cell r="F96" t="str">
            <v>D19CQCN05-B</v>
          </cell>
          <cell r="G96" t="str">
            <v>INT1154</v>
          </cell>
          <cell r="H96" t="str">
            <v>D19CQCN06-B_03</v>
          </cell>
          <cell r="I96" t="str">
            <v>001</v>
          </cell>
          <cell r="J96" t="str">
            <v>03</v>
          </cell>
          <cell r="K96" t="str">
            <v>T2</v>
          </cell>
          <cell r="L96" t="str">
            <v>Tin học cơ sở 1</v>
          </cell>
          <cell r="M96">
            <v>2</v>
          </cell>
          <cell r="N96" t="str">
            <v>Công nghệ thông tin</v>
          </cell>
          <cell r="O96">
            <v>43981</v>
          </cell>
          <cell r="P96">
            <v>43989</v>
          </cell>
          <cell r="Q96" t="str">
            <v>Thi lại</v>
          </cell>
          <cell r="R96" t="str">
            <v>08:00</v>
          </cell>
          <cell r="S96" t="str">
            <v>501,503-A3</v>
          </cell>
          <cell r="T96" t="str">
            <v>30/05/2020</v>
          </cell>
          <cell r="U96" t="str">
            <v>Công nghệ phần mềm</v>
          </cell>
        </row>
        <row r="97">
          <cell r="B97" t="str">
            <v>B19DCCN618</v>
          </cell>
          <cell r="C97" t="str">
            <v>Phạm Duy</v>
          </cell>
          <cell r="D97" t="str">
            <v>Tuấn</v>
          </cell>
          <cell r="E97" t="str">
            <v>01/07/2001</v>
          </cell>
          <cell r="F97" t="str">
            <v>D19CQCN06-B</v>
          </cell>
          <cell r="G97" t="str">
            <v>INT1154</v>
          </cell>
          <cell r="H97" t="str">
            <v>D19CQCN06-B_03</v>
          </cell>
          <cell r="I97" t="str">
            <v>001</v>
          </cell>
          <cell r="J97" t="str">
            <v>03</v>
          </cell>
          <cell r="K97" t="str">
            <v>T2</v>
          </cell>
          <cell r="L97" t="str">
            <v>Tin học cơ sở 1</v>
          </cell>
          <cell r="M97">
            <v>2</v>
          </cell>
          <cell r="N97" t="str">
            <v>Công nghệ thông tin</v>
          </cell>
          <cell r="O97">
            <v>43981</v>
          </cell>
          <cell r="P97">
            <v>43989</v>
          </cell>
          <cell r="Q97" t="str">
            <v>Thi lại</v>
          </cell>
          <cell r="R97" t="str">
            <v>08:00</v>
          </cell>
          <cell r="S97" t="str">
            <v>501,503-A3</v>
          </cell>
          <cell r="T97" t="str">
            <v>30/05/2020</v>
          </cell>
          <cell r="U97" t="str">
            <v>Công nghệ phần mềm</v>
          </cell>
        </row>
        <row r="98">
          <cell r="B98" t="str">
            <v>B19DCCN629</v>
          </cell>
          <cell r="C98" t="str">
            <v>Nguyễn Sơn</v>
          </cell>
          <cell r="D98" t="str">
            <v>Tùng</v>
          </cell>
          <cell r="E98" t="str">
            <v>01/01/2001</v>
          </cell>
          <cell r="F98" t="str">
            <v>D19CQCN05-B</v>
          </cell>
          <cell r="G98" t="str">
            <v>INT1154</v>
          </cell>
          <cell r="H98" t="str">
            <v>D19CQCN06-B_03</v>
          </cell>
          <cell r="I98" t="str">
            <v>001</v>
          </cell>
          <cell r="J98" t="str">
            <v>03</v>
          </cell>
          <cell r="K98" t="str">
            <v>T2</v>
          </cell>
          <cell r="L98" t="str">
            <v>Tin học cơ sở 1</v>
          </cell>
          <cell r="M98">
            <v>2</v>
          </cell>
          <cell r="N98" t="str">
            <v>Công nghệ thông tin</v>
          </cell>
          <cell r="O98">
            <v>43981</v>
          </cell>
          <cell r="P98">
            <v>43989</v>
          </cell>
          <cell r="Q98" t="str">
            <v>Thi lại</v>
          </cell>
          <cell r="R98" t="str">
            <v>08:00</v>
          </cell>
          <cell r="S98" t="str">
            <v>501,503-A3</v>
          </cell>
          <cell r="T98" t="str">
            <v>30/05/2020</v>
          </cell>
          <cell r="U98" t="str">
            <v>Công nghệ phần mềm</v>
          </cell>
        </row>
        <row r="99">
          <cell r="B99" t="str">
            <v>B19DCCN718</v>
          </cell>
          <cell r="C99" t="str">
            <v>Hà Trọng</v>
          </cell>
          <cell r="D99" t="str">
            <v>Vinh</v>
          </cell>
          <cell r="E99" t="str">
            <v>09/07/2001</v>
          </cell>
          <cell r="F99" t="str">
            <v>D19CQCN05-B</v>
          </cell>
          <cell r="G99" t="str">
            <v>INT1154</v>
          </cell>
          <cell r="H99" t="str">
            <v>D19CQCN06-B_03</v>
          </cell>
          <cell r="I99" t="str">
            <v>001</v>
          </cell>
          <cell r="J99" t="str">
            <v>03</v>
          </cell>
          <cell r="K99" t="str">
            <v>T2</v>
          </cell>
          <cell r="L99" t="str">
            <v>Tin học cơ sở 1</v>
          </cell>
          <cell r="M99">
            <v>2</v>
          </cell>
          <cell r="N99" t="str">
            <v>Công nghệ thông tin</v>
          </cell>
          <cell r="O99">
            <v>43981</v>
          </cell>
          <cell r="P99">
            <v>43989</v>
          </cell>
          <cell r="Q99" t="str">
            <v>Thi lại</v>
          </cell>
          <cell r="R99" t="str">
            <v>08:00</v>
          </cell>
          <cell r="S99" t="str">
            <v>501,503-A3</v>
          </cell>
          <cell r="T99" t="str">
            <v>30/05/2020</v>
          </cell>
          <cell r="U99" t="str">
            <v>Công nghệ phần mềm</v>
          </cell>
        </row>
        <row r="100">
          <cell r="B100" t="str">
            <v>B19DCCN250</v>
          </cell>
          <cell r="C100" t="str">
            <v>Nguyễn Ngọc</v>
          </cell>
          <cell r="D100" t="str">
            <v>Hiếu</v>
          </cell>
          <cell r="E100" t="str">
            <v>02/01/2001</v>
          </cell>
          <cell r="F100" t="str">
            <v>D19CQCN10-B</v>
          </cell>
          <cell r="G100" t="str">
            <v>INT1154</v>
          </cell>
          <cell r="H100" t="str">
            <v>D19CQCN10-B_05</v>
          </cell>
          <cell r="I100" t="str">
            <v>001</v>
          </cell>
          <cell r="J100" t="str">
            <v>05</v>
          </cell>
          <cell r="K100" t="str">
            <v>T2</v>
          </cell>
          <cell r="L100" t="str">
            <v>Tin học cơ sở 1</v>
          </cell>
          <cell r="M100">
            <v>2</v>
          </cell>
          <cell r="N100" t="str">
            <v>Công nghệ thông tin</v>
          </cell>
          <cell r="O100">
            <v>43981</v>
          </cell>
          <cell r="P100">
            <v>43989</v>
          </cell>
          <cell r="Q100" t="str">
            <v>Thi lại</v>
          </cell>
          <cell r="R100" t="str">
            <v>08:00</v>
          </cell>
          <cell r="S100" t="str">
            <v>411-A3</v>
          </cell>
          <cell r="T100" t="str">
            <v>30/05/2020</v>
          </cell>
          <cell r="U100" t="str">
            <v>Công nghệ phần mềm</v>
          </cell>
        </row>
        <row r="101">
          <cell r="B101" t="str">
            <v>B19DCCN334</v>
          </cell>
          <cell r="C101" t="str">
            <v>Trần Quang</v>
          </cell>
          <cell r="D101" t="str">
            <v>Hưng</v>
          </cell>
          <cell r="E101" t="str">
            <v>06/02/2001</v>
          </cell>
          <cell r="F101" t="str">
            <v>D19CQCN10-B</v>
          </cell>
          <cell r="G101" t="str">
            <v>INT1154</v>
          </cell>
          <cell r="H101" t="str">
            <v>D19CQCN10-B_05</v>
          </cell>
          <cell r="I101" t="str">
            <v>001</v>
          </cell>
          <cell r="J101" t="str">
            <v>05</v>
          </cell>
          <cell r="K101" t="str">
            <v>T2</v>
          </cell>
          <cell r="L101" t="str">
            <v>Tin học cơ sở 1</v>
          </cell>
          <cell r="M101">
            <v>2</v>
          </cell>
          <cell r="N101" t="str">
            <v>Công nghệ thông tin</v>
          </cell>
          <cell r="O101">
            <v>43981</v>
          </cell>
          <cell r="P101">
            <v>43989</v>
          </cell>
          <cell r="Q101" t="str">
            <v>Thi lại</v>
          </cell>
          <cell r="R101" t="str">
            <v>08:00</v>
          </cell>
          <cell r="S101" t="str">
            <v>411-A3</v>
          </cell>
          <cell r="T101" t="str">
            <v>30/05/2020</v>
          </cell>
          <cell r="U101" t="str">
            <v>Công nghệ phần mềm</v>
          </cell>
        </row>
        <row r="102">
          <cell r="B102" t="str">
            <v>B19DCCN574</v>
          </cell>
          <cell r="C102" t="str">
            <v>Nguyễn Văn</v>
          </cell>
          <cell r="D102" t="str">
            <v>Tân</v>
          </cell>
          <cell r="E102" t="str">
            <v>06/12/2001</v>
          </cell>
          <cell r="F102" t="str">
            <v>D19CQCN10-B</v>
          </cell>
          <cell r="G102" t="str">
            <v>INT1154</v>
          </cell>
          <cell r="H102" t="str">
            <v>D19CQCN10-B_05</v>
          </cell>
          <cell r="I102" t="str">
            <v>001</v>
          </cell>
          <cell r="J102" t="str">
            <v>05</v>
          </cell>
          <cell r="K102" t="str">
            <v>T2</v>
          </cell>
          <cell r="L102" t="str">
            <v>Tin học cơ sở 1</v>
          </cell>
          <cell r="M102">
            <v>2</v>
          </cell>
          <cell r="N102" t="str">
            <v>Công nghệ thông tin</v>
          </cell>
          <cell r="O102">
            <v>43981</v>
          </cell>
          <cell r="P102">
            <v>43989</v>
          </cell>
          <cell r="Q102" t="str">
            <v>Thi lại</v>
          </cell>
          <cell r="R102" t="str">
            <v>08:00</v>
          </cell>
          <cell r="S102" t="str">
            <v>411-A3</v>
          </cell>
          <cell r="T102" t="str">
            <v>30/05/2020</v>
          </cell>
          <cell r="U102" t="str">
            <v>Công nghệ phần mềm</v>
          </cell>
        </row>
        <row r="103">
          <cell r="B103" t="str">
            <v>B19DCCN633</v>
          </cell>
          <cell r="C103" t="str">
            <v>Trần Duy</v>
          </cell>
          <cell r="D103" t="str">
            <v>Tuyền</v>
          </cell>
          <cell r="E103" t="str">
            <v>08/05/2001</v>
          </cell>
          <cell r="F103" t="str">
            <v>D19CQCN09-B</v>
          </cell>
          <cell r="G103" t="str">
            <v>INT1154</v>
          </cell>
          <cell r="H103" t="str">
            <v>D19CQCN10-B_05</v>
          </cell>
          <cell r="I103" t="str">
            <v>001</v>
          </cell>
          <cell r="J103" t="str">
            <v>05</v>
          </cell>
          <cell r="K103" t="str">
            <v>T2</v>
          </cell>
          <cell r="L103" t="str">
            <v>Tin học cơ sở 1</v>
          </cell>
          <cell r="M103">
            <v>2</v>
          </cell>
          <cell r="N103" t="str">
            <v>Công nghệ thông tin</v>
          </cell>
          <cell r="O103">
            <v>43981</v>
          </cell>
          <cell r="P103">
            <v>43989</v>
          </cell>
          <cell r="Q103" t="str">
            <v>Thi lại</v>
          </cell>
          <cell r="R103" t="str">
            <v>08:00</v>
          </cell>
          <cell r="S103" t="str">
            <v>411-A3</v>
          </cell>
          <cell r="T103" t="str">
            <v>30/05/2020</v>
          </cell>
          <cell r="U103" t="str">
            <v>Công nghệ phần mềm</v>
          </cell>
        </row>
        <row r="104">
          <cell r="B104" t="str">
            <v>B19DCCN712</v>
          </cell>
          <cell r="C104" t="str">
            <v>Lê Trung</v>
          </cell>
          <cell r="D104" t="str">
            <v>Việt</v>
          </cell>
          <cell r="E104" t="str">
            <v>14/10/2001</v>
          </cell>
          <cell r="F104" t="str">
            <v>D19CQCN10-B</v>
          </cell>
          <cell r="G104" t="str">
            <v>INT1154</v>
          </cell>
          <cell r="H104" t="str">
            <v>D19CQCN10-B_05</v>
          </cell>
          <cell r="I104" t="str">
            <v>001</v>
          </cell>
          <cell r="J104" t="str">
            <v>05</v>
          </cell>
          <cell r="K104" t="str">
            <v>T2</v>
          </cell>
          <cell r="L104" t="str">
            <v>Tin học cơ sở 1</v>
          </cell>
          <cell r="M104">
            <v>2</v>
          </cell>
          <cell r="N104" t="str">
            <v>Công nghệ thông tin</v>
          </cell>
          <cell r="O104">
            <v>43981</v>
          </cell>
          <cell r="P104">
            <v>43989</v>
          </cell>
          <cell r="Q104" t="str">
            <v>Thi lại</v>
          </cell>
          <cell r="R104" t="str">
            <v>08:00</v>
          </cell>
          <cell r="S104" t="str">
            <v>411-A3</v>
          </cell>
          <cell r="T104" t="str">
            <v>30/05/2020</v>
          </cell>
          <cell r="U104" t="str">
            <v>Công nghệ phần mềm</v>
          </cell>
        </row>
        <row r="105">
          <cell r="B105" t="str">
            <v>B19DCCN036</v>
          </cell>
          <cell r="C105" t="str">
            <v>Nguyễn Vũ Quang</v>
          </cell>
          <cell r="D105" t="str">
            <v>Anh</v>
          </cell>
          <cell r="E105" t="str">
            <v>06/05/2001</v>
          </cell>
          <cell r="F105" t="str">
            <v>D19CQCN12-B</v>
          </cell>
          <cell r="G105" t="str">
            <v>INT1154</v>
          </cell>
          <cell r="H105" t="str">
            <v>D19CQCN12-B_06</v>
          </cell>
          <cell r="I105" t="str">
            <v>001</v>
          </cell>
          <cell r="J105" t="str">
            <v>06</v>
          </cell>
          <cell r="K105" t="str">
            <v>T2</v>
          </cell>
          <cell r="L105" t="str">
            <v>Tin học cơ sở 1</v>
          </cell>
          <cell r="M105">
            <v>2</v>
          </cell>
          <cell r="N105" t="str">
            <v>Công nghệ thông tin</v>
          </cell>
          <cell r="O105">
            <v>43981</v>
          </cell>
          <cell r="P105">
            <v>43989</v>
          </cell>
          <cell r="Q105" t="str">
            <v>Thi lại</v>
          </cell>
          <cell r="R105" t="str">
            <v>08:00</v>
          </cell>
          <cell r="S105" t="str">
            <v>411-A3</v>
          </cell>
          <cell r="T105" t="str">
            <v>30/05/2020</v>
          </cell>
          <cell r="U105" t="str">
            <v>Công nghệ phần mềm</v>
          </cell>
        </row>
        <row r="106">
          <cell r="B106" t="str">
            <v>B19DCDT083</v>
          </cell>
          <cell r="C106" t="str">
            <v>Tạ Huy</v>
          </cell>
          <cell r="D106" t="str">
            <v>Hiệu</v>
          </cell>
          <cell r="E106" t="str">
            <v>03/07/2000</v>
          </cell>
          <cell r="F106" t="str">
            <v>D19CQDT03-B</v>
          </cell>
          <cell r="G106" t="str">
            <v>INT1154</v>
          </cell>
          <cell r="H106" t="str">
            <v>D19CQDT04-B_10</v>
          </cell>
          <cell r="I106" t="str">
            <v>001</v>
          </cell>
          <cell r="J106" t="str">
            <v>10</v>
          </cell>
          <cell r="K106" t="str">
            <v>T2</v>
          </cell>
          <cell r="L106" t="str">
            <v>Tin học cơ sở 1</v>
          </cell>
          <cell r="M106">
            <v>2</v>
          </cell>
          <cell r="N106" t="str">
            <v>Công nghệ thông tin</v>
          </cell>
          <cell r="O106">
            <v>43981</v>
          </cell>
          <cell r="P106">
            <v>43989</v>
          </cell>
          <cell r="Q106" t="str">
            <v>Thi lại</v>
          </cell>
          <cell r="R106" t="str">
            <v>08:00</v>
          </cell>
          <cell r="S106" t="str">
            <v>411-A3</v>
          </cell>
          <cell r="T106" t="str">
            <v>30/05/2020</v>
          </cell>
          <cell r="U106" t="str">
            <v>Công nghệ phần mềm</v>
          </cell>
        </row>
        <row r="107">
          <cell r="B107" t="str">
            <v>B19DCDT215</v>
          </cell>
          <cell r="C107" t="str">
            <v>Phạm Quang</v>
          </cell>
          <cell r="D107" t="str">
            <v>Thái</v>
          </cell>
          <cell r="E107" t="str">
            <v>28/10/2001</v>
          </cell>
          <cell r="F107" t="str">
            <v>D19CQDT03-B</v>
          </cell>
          <cell r="G107" t="str">
            <v>INT1154</v>
          </cell>
          <cell r="H107" t="str">
            <v>D19CQDT04-B_10</v>
          </cell>
          <cell r="I107" t="str">
            <v>001</v>
          </cell>
          <cell r="J107" t="str">
            <v>10</v>
          </cell>
          <cell r="K107" t="str">
            <v>T2</v>
          </cell>
          <cell r="L107" t="str">
            <v>Tin học cơ sở 1</v>
          </cell>
          <cell r="M107">
            <v>2</v>
          </cell>
          <cell r="N107" t="str">
            <v>Công nghệ thông tin</v>
          </cell>
          <cell r="O107">
            <v>43981</v>
          </cell>
          <cell r="P107">
            <v>43989</v>
          </cell>
          <cell r="Q107" t="str">
            <v>Thi lại</v>
          </cell>
          <cell r="R107" t="str">
            <v>08:00</v>
          </cell>
          <cell r="S107" t="str">
            <v>411-A3</v>
          </cell>
          <cell r="T107" t="str">
            <v>30/05/2020</v>
          </cell>
          <cell r="U107" t="str">
            <v>Công nghệ phần mềm</v>
          </cell>
        </row>
        <row r="108">
          <cell r="B108" t="str">
            <v>B19DCMR071</v>
          </cell>
          <cell r="C108" t="str">
            <v>Hoàng Thị Thu</v>
          </cell>
          <cell r="D108" t="str">
            <v>Hoài</v>
          </cell>
          <cell r="E108" t="str">
            <v>13/05/2001</v>
          </cell>
          <cell r="F108" t="str">
            <v>D19CQMR03-B</v>
          </cell>
          <cell r="G108" t="str">
            <v>INT1154</v>
          </cell>
          <cell r="H108" t="str">
            <v>D19CQMR04-B_23</v>
          </cell>
          <cell r="I108" t="str">
            <v>001</v>
          </cell>
          <cell r="J108" t="str">
            <v>23</v>
          </cell>
          <cell r="K108" t="str">
            <v>T2</v>
          </cell>
          <cell r="L108" t="str">
            <v>Tin học cơ sở 1</v>
          </cell>
          <cell r="M108">
            <v>2</v>
          </cell>
          <cell r="N108" t="str">
            <v>Công nghệ thông tin</v>
          </cell>
          <cell r="O108">
            <v>43981</v>
          </cell>
          <cell r="P108">
            <v>43989</v>
          </cell>
          <cell r="Q108" t="str">
            <v>Thi lại</v>
          </cell>
          <cell r="R108" t="str">
            <v>08:00</v>
          </cell>
          <cell r="S108" t="str">
            <v>411-A3</v>
          </cell>
          <cell r="T108" t="str">
            <v>30/05/2020</v>
          </cell>
          <cell r="U108" t="str">
            <v>Công nghệ phần mềm</v>
          </cell>
        </row>
        <row r="109">
          <cell r="B109" t="str">
            <v>B19DCMR104</v>
          </cell>
          <cell r="C109" t="str">
            <v>Nguyễn Trung Hoàng</v>
          </cell>
          <cell r="D109" t="str">
            <v>Long</v>
          </cell>
          <cell r="E109" t="str">
            <v>17/01/2001</v>
          </cell>
          <cell r="F109" t="str">
            <v>D19CQMR04-B</v>
          </cell>
          <cell r="G109" t="str">
            <v>INT1154</v>
          </cell>
          <cell r="H109" t="str">
            <v>D19CQMR04-B_23</v>
          </cell>
          <cell r="I109" t="str">
            <v>001</v>
          </cell>
          <cell r="J109" t="str">
            <v>23</v>
          </cell>
          <cell r="K109" t="str">
            <v>T2</v>
          </cell>
          <cell r="L109" t="str">
            <v>Tin học cơ sở 1</v>
          </cell>
          <cell r="M109">
            <v>2</v>
          </cell>
          <cell r="N109" t="str">
            <v>Công nghệ thông tin</v>
          </cell>
          <cell r="O109">
            <v>43981</v>
          </cell>
          <cell r="P109">
            <v>43989</v>
          </cell>
          <cell r="Q109" t="str">
            <v>Thi lại</v>
          </cell>
          <cell r="R109" t="str">
            <v>08:00</v>
          </cell>
          <cell r="S109" t="str">
            <v>411-A3</v>
          </cell>
          <cell r="T109" t="str">
            <v>30/05/2020</v>
          </cell>
          <cell r="U109" t="str">
            <v>Công nghệ phần mềm</v>
          </cell>
        </row>
        <row r="110">
          <cell r="B110" t="str">
            <v>B19DCMR107</v>
          </cell>
          <cell r="C110" t="str">
            <v>Nguyễn Lưu</v>
          </cell>
          <cell r="D110" t="str">
            <v>Ly</v>
          </cell>
          <cell r="E110" t="str">
            <v>19/12/2001</v>
          </cell>
          <cell r="F110" t="str">
            <v>D19CQMR03-B</v>
          </cell>
          <cell r="G110" t="str">
            <v>INT1154</v>
          </cell>
          <cell r="H110" t="str">
            <v>D19CQMR04-B_23</v>
          </cell>
          <cell r="I110" t="str">
            <v>001</v>
          </cell>
          <cell r="J110" t="str">
            <v>23</v>
          </cell>
          <cell r="K110" t="str">
            <v>T2</v>
          </cell>
          <cell r="L110" t="str">
            <v>Tin học cơ sở 1</v>
          </cell>
          <cell r="M110">
            <v>2</v>
          </cell>
          <cell r="N110" t="str">
            <v>Công nghệ thông tin</v>
          </cell>
          <cell r="O110">
            <v>43981</v>
          </cell>
          <cell r="P110">
            <v>43989</v>
          </cell>
          <cell r="Q110" t="str">
            <v>Thi lại</v>
          </cell>
          <cell r="R110" t="str">
            <v>08:00</v>
          </cell>
          <cell r="S110" t="str">
            <v>411-A3</v>
          </cell>
          <cell r="T110" t="str">
            <v>30/05/2020</v>
          </cell>
          <cell r="U110" t="str">
            <v>Công nghệ phần mềm</v>
          </cell>
        </row>
        <row r="111">
          <cell r="B111" t="str">
            <v>B19DCPT118</v>
          </cell>
          <cell r="C111" t="str">
            <v>Nguyễn Thành</v>
          </cell>
          <cell r="D111" t="str">
            <v>Kiên</v>
          </cell>
          <cell r="E111" t="str">
            <v>09/08/2001</v>
          </cell>
          <cell r="F111" t="str">
            <v>D19CQPT03-B</v>
          </cell>
          <cell r="G111" t="str">
            <v>INT1154</v>
          </cell>
          <cell r="H111" t="str">
            <v>D19CQPT04-B_16</v>
          </cell>
          <cell r="I111" t="str">
            <v>001</v>
          </cell>
          <cell r="J111" t="str">
            <v>16</v>
          </cell>
          <cell r="K111" t="str">
            <v>T2</v>
          </cell>
          <cell r="L111" t="str">
            <v>Tin học cơ sở 1</v>
          </cell>
          <cell r="M111">
            <v>2</v>
          </cell>
          <cell r="N111" t="str">
            <v>Công nghệ thông tin</v>
          </cell>
          <cell r="O111">
            <v>43981</v>
          </cell>
          <cell r="P111">
            <v>43989</v>
          </cell>
          <cell r="Q111" t="str">
            <v>Thi lại</v>
          </cell>
          <cell r="R111" t="str">
            <v>08:00</v>
          </cell>
          <cell r="S111" t="str">
            <v>411-A3</v>
          </cell>
          <cell r="T111" t="str">
            <v>30/05/2020</v>
          </cell>
          <cell r="U111" t="str">
            <v>Công nghệ phần mềm</v>
          </cell>
        </row>
        <row r="112">
          <cell r="B112" t="str">
            <v>B19DCQT029</v>
          </cell>
          <cell r="C112" t="str">
            <v>Ngô Thị Kim</v>
          </cell>
          <cell r="D112" t="str">
            <v>Chi</v>
          </cell>
          <cell r="E112" t="str">
            <v>07/05/2001</v>
          </cell>
          <cell r="F112" t="str">
            <v>D19CQQT01-B</v>
          </cell>
          <cell r="G112" t="str">
            <v>INT1154</v>
          </cell>
          <cell r="H112" t="str">
            <v>D19CQQT02-B_18</v>
          </cell>
          <cell r="I112" t="str">
            <v>001</v>
          </cell>
          <cell r="J112" t="str">
            <v>18</v>
          </cell>
          <cell r="K112" t="str">
            <v>T2</v>
          </cell>
          <cell r="L112" t="str">
            <v>Tin học cơ sở 1</v>
          </cell>
          <cell r="M112">
            <v>2</v>
          </cell>
          <cell r="N112" t="str">
            <v>Công nghệ thông tin</v>
          </cell>
          <cell r="O112">
            <v>43981</v>
          </cell>
          <cell r="P112">
            <v>43989</v>
          </cell>
          <cell r="Q112" t="str">
            <v>Thi lại</v>
          </cell>
          <cell r="R112" t="str">
            <v>08:00</v>
          </cell>
          <cell r="S112" t="str">
            <v>411-A3</v>
          </cell>
          <cell r="T112" t="str">
            <v>30/05/2020</v>
          </cell>
          <cell r="U112" t="str">
            <v>Công nghệ phần mềm</v>
          </cell>
        </row>
        <row r="113">
          <cell r="B113" t="str">
            <v>B19DCQT045</v>
          </cell>
          <cell r="C113" t="str">
            <v>Đào Thanh</v>
          </cell>
          <cell r="D113" t="str">
            <v>Đài</v>
          </cell>
          <cell r="E113" t="str">
            <v>24/01/2001</v>
          </cell>
          <cell r="F113" t="str">
            <v>D19CQQT01-B</v>
          </cell>
          <cell r="G113" t="str">
            <v>INT1154</v>
          </cell>
          <cell r="H113" t="str">
            <v>D19CQQT02-B_18</v>
          </cell>
          <cell r="I113" t="str">
            <v>001</v>
          </cell>
          <cell r="J113" t="str">
            <v>18</v>
          </cell>
          <cell r="K113" t="str">
            <v>T2</v>
          </cell>
          <cell r="L113" t="str">
            <v>Tin học cơ sở 1</v>
          </cell>
          <cell r="M113">
            <v>2</v>
          </cell>
          <cell r="N113" t="str">
            <v>Công nghệ thông tin</v>
          </cell>
          <cell r="O113">
            <v>43981</v>
          </cell>
          <cell r="P113">
            <v>43989</v>
          </cell>
          <cell r="Q113" t="str">
            <v>Thi lại</v>
          </cell>
          <cell r="R113" t="str">
            <v>08:00</v>
          </cell>
          <cell r="S113" t="str">
            <v>411-A3</v>
          </cell>
          <cell r="T113" t="str">
            <v>30/05/2020</v>
          </cell>
          <cell r="U113" t="str">
            <v>Công nghệ phần mềm</v>
          </cell>
        </row>
        <row r="114">
          <cell r="B114" t="str">
            <v>B19DCQT082</v>
          </cell>
          <cell r="C114" t="str">
            <v>Lương Trung</v>
          </cell>
          <cell r="D114" t="str">
            <v>Kiên</v>
          </cell>
          <cell r="E114" t="str">
            <v>02/01/2001</v>
          </cell>
          <cell r="F114" t="str">
            <v>D19CQQT02-B</v>
          </cell>
          <cell r="G114" t="str">
            <v>INT1154</v>
          </cell>
          <cell r="H114" t="str">
            <v>D19CQQT02-B_18</v>
          </cell>
          <cell r="I114" t="str">
            <v>001</v>
          </cell>
          <cell r="J114" t="str">
            <v>18</v>
          </cell>
          <cell r="K114" t="str">
            <v>T2</v>
          </cell>
          <cell r="L114" t="str">
            <v>Tin học cơ sở 1</v>
          </cell>
          <cell r="M114">
            <v>2</v>
          </cell>
          <cell r="N114" t="str">
            <v>Công nghệ thông tin</v>
          </cell>
          <cell r="O114">
            <v>43981</v>
          </cell>
          <cell r="P114">
            <v>43989</v>
          </cell>
          <cell r="Q114" t="str">
            <v>Thi lại</v>
          </cell>
          <cell r="R114" t="str">
            <v>08:00</v>
          </cell>
          <cell r="S114" t="str">
            <v>411-A3</v>
          </cell>
          <cell r="T114" t="str">
            <v>30/05/2020</v>
          </cell>
          <cell r="U114" t="str">
            <v>Công nghệ phần mềm</v>
          </cell>
        </row>
        <row r="115">
          <cell r="B115" t="str">
            <v>B19DCQT089</v>
          </cell>
          <cell r="C115" t="str">
            <v>Nguyễn Thị Thùy</v>
          </cell>
          <cell r="D115" t="str">
            <v>Linh</v>
          </cell>
          <cell r="E115" t="str">
            <v>13/06/2001</v>
          </cell>
          <cell r="F115" t="str">
            <v>D19CQQT01-B</v>
          </cell>
          <cell r="G115" t="str">
            <v>INT1154</v>
          </cell>
          <cell r="H115" t="str">
            <v>D19CQQT02-B_18</v>
          </cell>
          <cell r="I115" t="str">
            <v>001</v>
          </cell>
          <cell r="J115" t="str">
            <v>18</v>
          </cell>
          <cell r="K115" t="str">
            <v>T2</v>
          </cell>
          <cell r="L115" t="str">
            <v>Tin học cơ sở 1</v>
          </cell>
          <cell r="M115">
            <v>2</v>
          </cell>
          <cell r="N115" t="str">
            <v>Công nghệ thông tin</v>
          </cell>
          <cell r="O115">
            <v>43981</v>
          </cell>
          <cell r="P115">
            <v>43989</v>
          </cell>
          <cell r="Q115" t="str">
            <v>Thi lại</v>
          </cell>
          <cell r="R115" t="str">
            <v>08:00</v>
          </cell>
          <cell r="S115" t="str">
            <v>411-A3</v>
          </cell>
          <cell r="T115" t="str">
            <v>30/05/2020</v>
          </cell>
          <cell r="U115" t="str">
            <v>Công nghệ phần mềm</v>
          </cell>
        </row>
        <row r="116">
          <cell r="B116" t="str">
            <v>B19DCQT101</v>
          </cell>
          <cell r="C116" t="str">
            <v>Nguyễn Ngọc</v>
          </cell>
          <cell r="D116" t="str">
            <v>Nam</v>
          </cell>
          <cell r="E116" t="str">
            <v>18/05/2001</v>
          </cell>
          <cell r="F116" t="str">
            <v>D19CQQT01-B</v>
          </cell>
          <cell r="G116" t="str">
            <v>INT1154</v>
          </cell>
          <cell r="H116" t="str">
            <v>D19CQQT02-B_18</v>
          </cell>
          <cell r="I116" t="str">
            <v>001</v>
          </cell>
          <cell r="J116" t="str">
            <v>18</v>
          </cell>
          <cell r="K116" t="str">
            <v>T2</v>
          </cell>
          <cell r="L116" t="str">
            <v>Tin học cơ sở 1</v>
          </cell>
          <cell r="M116">
            <v>2</v>
          </cell>
          <cell r="N116" t="str">
            <v>Công nghệ thông tin</v>
          </cell>
          <cell r="O116">
            <v>43981</v>
          </cell>
          <cell r="P116">
            <v>43989</v>
          </cell>
          <cell r="Q116" t="str">
            <v>Thi lại</v>
          </cell>
          <cell r="R116" t="str">
            <v>08:00</v>
          </cell>
          <cell r="S116" t="str">
            <v>411-A3</v>
          </cell>
          <cell r="T116" t="str">
            <v>30/05/2020</v>
          </cell>
          <cell r="U116" t="str">
            <v>Công nghệ phần mềm</v>
          </cell>
        </row>
        <row r="117">
          <cell r="B117" t="str">
            <v>B19DCQT118</v>
          </cell>
          <cell r="C117" t="str">
            <v>Nguyễn Thị Hồng</v>
          </cell>
          <cell r="D117" t="str">
            <v>Nhung</v>
          </cell>
          <cell r="E117" t="str">
            <v>06/02/2001</v>
          </cell>
          <cell r="F117" t="str">
            <v>D19CQQT02-B</v>
          </cell>
          <cell r="G117" t="str">
            <v>INT1154</v>
          </cell>
          <cell r="H117" t="str">
            <v>D19CQQT02-B_18</v>
          </cell>
          <cell r="I117" t="str">
            <v>001</v>
          </cell>
          <cell r="J117" t="str">
            <v>18</v>
          </cell>
          <cell r="K117" t="str">
            <v>T2</v>
          </cell>
          <cell r="L117" t="str">
            <v>Tin học cơ sở 1</v>
          </cell>
          <cell r="M117">
            <v>2</v>
          </cell>
          <cell r="N117" t="str">
            <v>Công nghệ thông tin</v>
          </cell>
          <cell r="O117">
            <v>43981</v>
          </cell>
          <cell r="P117">
            <v>43989</v>
          </cell>
          <cell r="Q117" t="str">
            <v>Thi lại</v>
          </cell>
          <cell r="R117" t="str">
            <v>08:00</v>
          </cell>
          <cell r="S117" t="str">
            <v>411-A3</v>
          </cell>
          <cell r="T117" t="str">
            <v>30/05/2020</v>
          </cell>
          <cell r="U117" t="str">
            <v>Công nghệ phần mềm</v>
          </cell>
        </row>
        <row r="118">
          <cell r="B118" t="str">
            <v>B19DCQT125</v>
          </cell>
          <cell r="C118" t="str">
            <v>Phan Văn</v>
          </cell>
          <cell r="D118" t="str">
            <v>Phi</v>
          </cell>
          <cell r="E118" t="str">
            <v>01/11/2001</v>
          </cell>
          <cell r="F118" t="str">
            <v>D19CQQT01-B</v>
          </cell>
          <cell r="G118" t="str">
            <v>INT1154</v>
          </cell>
          <cell r="H118" t="str">
            <v>D19CQQT02-B_18</v>
          </cell>
          <cell r="I118" t="str">
            <v>001</v>
          </cell>
          <cell r="J118" t="str">
            <v>18</v>
          </cell>
          <cell r="K118" t="str">
            <v>T2</v>
          </cell>
          <cell r="L118" t="str">
            <v>Tin học cơ sở 1</v>
          </cell>
          <cell r="M118">
            <v>2</v>
          </cell>
          <cell r="N118" t="str">
            <v>Công nghệ thông tin</v>
          </cell>
          <cell r="O118">
            <v>43981</v>
          </cell>
          <cell r="P118">
            <v>43989</v>
          </cell>
          <cell r="Q118" t="str">
            <v>Thi lại</v>
          </cell>
          <cell r="R118" t="str">
            <v>08:00</v>
          </cell>
          <cell r="S118" t="str">
            <v>411-A3</v>
          </cell>
          <cell r="T118" t="str">
            <v>30/05/2020</v>
          </cell>
          <cell r="U118" t="str">
            <v>Công nghệ phần mềm</v>
          </cell>
        </row>
        <row r="119">
          <cell r="B119" t="str">
            <v>B19DCQT126</v>
          </cell>
          <cell r="C119" t="str">
            <v>Nguyễn Bảo</v>
          </cell>
          <cell r="D119" t="str">
            <v>Phúc</v>
          </cell>
          <cell r="E119" t="str">
            <v>17/01/2001</v>
          </cell>
          <cell r="F119" t="str">
            <v>D19CQQT02-B</v>
          </cell>
          <cell r="G119" t="str">
            <v>INT1154</v>
          </cell>
          <cell r="H119" t="str">
            <v>D19CQQT02-B_18</v>
          </cell>
          <cell r="I119" t="str">
            <v>001</v>
          </cell>
          <cell r="J119" t="str">
            <v>18</v>
          </cell>
          <cell r="K119" t="str">
            <v>T2</v>
          </cell>
          <cell r="L119" t="str">
            <v>Tin học cơ sở 1</v>
          </cell>
          <cell r="M119">
            <v>2</v>
          </cell>
          <cell r="N119" t="str">
            <v>Công nghệ thông tin</v>
          </cell>
          <cell r="O119">
            <v>43981</v>
          </cell>
          <cell r="P119">
            <v>43989</v>
          </cell>
          <cell r="Q119" t="str">
            <v>Thi lại</v>
          </cell>
          <cell r="R119" t="str">
            <v>08:00</v>
          </cell>
          <cell r="S119" t="str">
            <v>411-A3</v>
          </cell>
          <cell r="T119" t="str">
            <v>30/05/2020</v>
          </cell>
          <cell r="U119" t="str">
            <v>Công nghệ phần mềm</v>
          </cell>
        </row>
        <row r="120">
          <cell r="B120" t="str">
            <v>B19DCQT130</v>
          </cell>
          <cell r="C120" t="str">
            <v>Phạm Hoài</v>
          </cell>
          <cell r="D120" t="str">
            <v>Phương</v>
          </cell>
          <cell r="E120" t="str">
            <v>10/12/2001</v>
          </cell>
          <cell r="F120" t="str">
            <v>D19CQQT02-B</v>
          </cell>
          <cell r="G120" t="str">
            <v>INT1154</v>
          </cell>
          <cell r="H120" t="str">
            <v>D19CQQT02-B_18</v>
          </cell>
          <cell r="I120" t="str">
            <v>001</v>
          </cell>
          <cell r="J120" t="str">
            <v>18</v>
          </cell>
          <cell r="K120" t="str">
            <v>T2</v>
          </cell>
          <cell r="L120" t="str">
            <v>Tin học cơ sở 1</v>
          </cell>
          <cell r="M120">
            <v>2</v>
          </cell>
          <cell r="N120" t="str">
            <v>Công nghệ thông tin</v>
          </cell>
          <cell r="O120">
            <v>43981</v>
          </cell>
          <cell r="P120">
            <v>43989</v>
          </cell>
          <cell r="Q120" t="str">
            <v>Thi lại</v>
          </cell>
          <cell r="R120" t="str">
            <v>08:00</v>
          </cell>
          <cell r="S120" t="str">
            <v>411-A3</v>
          </cell>
          <cell r="T120" t="str">
            <v>30/05/2020</v>
          </cell>
          <cell r="U120" t="str">
            <v>Công nghệ phần mềm</v>
          </cell>
        </row>
        <row r="121">
          <cell r="B121" t="str">
            <v>B19DCQT142</v>
          </cell>
          <cell r="C121" t="str">
            <v>Hoàng Thị</v>
          </cell>
          <cell r="D121" t="str">
            <v>Tám</v>
          </cell>
          <cell r="E121" t="str">
            <v>08/07/2001</v>
          </cell>
          <cell r="F121" t="str">
            <v>D19CQQT02-B</v>
          </cell>
          <cell r="G121" t="str">
            <v>INT1154</v>
          </cell>
          <cell r="H121" t="str">
            <v>D19CQQT02-B_18</v>
          </cell>
          <cell r="I121" t="str">
            <v>001</v>
          </cell>
          <cell r="J121" t="str">
            <v>18</v>
          </cell>
          <cell r="K121" t="str">
            <v>T2</v>
          </cell>
          <cell r="L121" t="str">
            <v>Tin học cơ sở 1</v>
          </cell>
          <cell r="M121">
            <v>2</v>
          </cell>
          <cell r="N121" t="str">
            <v>Công nghệ thông tin</v>
          </cell>
          <cell r="O121">
            <v>43981</v>
          </cell>
          <cell r="P121">
            <v>43989</v>
          </cell>
          <cell r="Q121" t="str">
            <v>Thi lại</v>
          </cell>
          <cell r="R121" t="str">
            <v>08:00</v>
          </cell>
          <cell r="S121" t="str">
            <v>411-A3</v>
          </cell>
          <cell r="T121" t="str">
            <v>30/05/2020</v>
          </cell>
          <cell r="U121" t="str">
            <v>Công nghệ phần mềm</v>
          </cell>
        </row>
        <row r="122">
          <cell r="B122" t="str">
            <v>B19DCQT158</v>
          </cell>
          <cell r="C122" t="str">
            <v>Lê Thanh</v>
          </cell>
          <cell r="D122" t="str">
            <v>Thủy</v>
          </cell>
          <cell r="E122" t="str">
            <v>03/06/2001</v>
          </cell>
          <cell r="F122" t="str">
            <v>D19CQQT02-B</v>
          </cell>
          <cell r="G122" t="str">
            <v>INT1154</v>
          </cell>
          <cell r="H122" t="str">
            <v>D19CQQT02-B_18</v>
          </cell>
          <cell r="I122" t="str">
            <v>001</v>
          </cell>
          <cell r="J122" t="str">
            <v>18</v>
          </cell>
          <cell r="K122" t="str">
            <v>T2</v>
          </cell>
          <cell r="L122" t="str">
            <v>Tin học cơ sở 1</v>
          </cell>
          <cell r="M122">
            <v>2</v>
          </cell>
          <cell r="N122" t="str">
            <v>Công nghệ thông tin</v>
          </cell>
          <cell r="O122">
            <v>43981</v>
          </cell>
          <cell r="P122">
            <v>43989</v>
          </cell>
          <cell r="Q122" t="str">
            <v>Thi lại</v>
          </cell>
          <cell r="R122" t="str">
            <v>08:00</v>
          </cell>
          <cell r="S122" t="str">
            <v>411-A3</v>
          </cell>
          <cell r="T122" t="str">
            <v>30/05/2020</v>
          </cell>
          <cell r="U122" t="str">
            <v>Công nghệ phần mềm</v>
          </cell>
        </row>
        <row r="123">
          <cell r="B123" t="str">
            <v>B19DCQT162</v>
          </cell>
          <cell r="C123" t="str">
            <v>Đỗ Thị</v>
          </cell>
          <cell r="D123" t="str">
            <v>Thư</v>
          </cell>
          <cell r="E123" t="str">
            <v>25/04/2001</v>
          </cell>
          <cell r="F123" t="str">
            <v>D19CQQT02-B</v>
          </cell>
          <cell r="G123" t="str">
            <v>INT1154</v>
          </cell>
          <cell r="H123" t="str">
            <v>D19CQQT02-B_18</v>
          </cell>
          <cell r="I123" t="str">
            <v>001</v>
          </cell>
          <cell r="J123" t="str">
            <v>18</v>
          </cell>
          <cell r="K123" t="str">
            <v>T2</v>
          </cell>
          <cell r="L123" t="str">
            <v>Tin học cơ sở 1</v>
          </cell>
          <cell r="M123">
            <v>2</v>
          </cell>
          <cell r="N123" t="str">
            <v>Công nghệ thông tin</v>
          </cell>
          <cell r="O123">
            <v>43981</v>
          </cell>
          <cell r="P123">
            <v>43989</v>
          </cell>
          <cell r="Q123" t="str">
            <v>Thi lại</v>
          </cell>
          <cell r="R123" t="str">
            <v>08:00</v>
          </cell>
          <cell r="S123" t="str">
            <v>411-A3</v>
          </cell>
          <cell r="T123" t="str">
            <v>30/05/2020</v>
          </cell>
          <cell r="U123" t="str">
            <v>Công nghệ phần mềm</v>
          </cell>
        </row>
        <row r="124">
          <cell r="B124" t="str">
            <v>B19DCQT186</v>
          </cell>
          <cell r="C124" t="str">
            <v>Nguyễn Thị Hải</v>
          </cell>
          <cell r="D124" t="str">
            <v>Yến</v>
          </cell>
          <cell r="E124" t="str">
            <v>23/08/2001</v>
          </cell>
          <cell r="F124" t="str">
            <v>D19CQQT02-B</v>
          </cell>
          <cell r="G124" t="str">
            <v>INT1154</v>
          </cell>
          <cell r="H124" t="str">
            <v>D19CQQT02-B_18</v>
          </cell>
          <cell r="I124" t="str">
            <v>001</v>
          </cell>
          <cell r="J124" t="str">
            <v>18</v>
          </cell>
          <cell r="K124" t="str">
            <v>T2</v>
          </cell>
          <cell r="L124" t="str">
            <v>Tin học cơ sở 1</v>
          </cell>
          <cell r="M124">
            <v>2</v>
          </cell>
          <cell r="N124" t="str">
            <v>Công nghệ thông tin</v>
          </cell>
          <cell r="O124">
            <v>43981</v>
          </cell>
          <cell r="P124">
            <v>43989</v>
          </cell>
          <cell r="Q124" t="str">
            <v>Thi lại</v>
          </cell>
          <cell r="R124" t="str">
            <v>08:00</v>
          </cell>
          <cell r="S124" t="str">
            <v>411-A3</v>
          </cell>
          <cell r="T124" t="str">
            <v>30/05/2020</v>
          </cell>
          <cell r="U124" t="str">
            <v>Công nghệ phần mềm</v>
          </cell>
        </row>
        <row r="125">
          <cell r="B125" t="str">
            <v>B19DCVT263</v>
          </cell>
          <cell r="C125" t="str">
            <v>Đặng Vũ</v>
          </cell>
          <cell r="D125" t="str">
            <v>Nam</v>
          </cell>
          <cell r="E125" t="str">
            <v>08/10/2001</v>
          </cell>
          <cell r="F125" t="str">
            <v>D19CQVT07-B</v>
          </cell>
          <cell r="G125" t="str">
            <v>INT1154</v>
          </cell>
          <cell r="H125" t="str">
            <v>D19CQVT08-B_14</v>
          </cell>
          <cell r="I125" t="str">
            <v>001</v>
          </cell>
          <cell r="J125" t="str">
            <v>14</v>
          </cell>
          <cell r="K125" t="str">
            <v>T2</v>
          </cell>
          <cell r="L125" t="str">
            <v>Tin học cơ sở 1</v>
          </cell>
          <cell r="M125">
            <v>2</v>
          </cell>
          <cell r="N125" t="str">
            <v>Công nghệ thông tin</v>
          </cell>
          <cell r="O125">
            <v>43981</v>
          </cell>
          <cell r="P125">
            <v>43989</v>
          </cell>
          <cell r="Q125" t="str">
            <v>Thi lại</v>
          </cell>
          <cell r="R125" t="str">
            <v>08:00</v>
          </cell>
          <cell r="S125" t="str">
            <v>411-A3</v>
          </cell>
          <cell r="T125" t="str">
            <v>30/05/2020</v>
          </cell>
          <cell r="U125" t="str">
            <v>Công nghệ phần mềm</v>
          </cell>
        </row>
        <row r="126">
          <cell r="B126" t="str">
            <v>B19DCVT344</v>
          </cell>
          <cell r="C126" t="str">
            <v>Nguyễn Văn</v>
          </cell>
          <cell r="D126" t="str">
            <v>Tuấn</v>
          </cell>
          <cell r="E126" t="str">
            <v>25/07/2001</v>
          </cell>
          <cell r="F126" t="str">
            <v>D19CQVT08-B</v>
          </cell>
          <cell r="G126" t="str">
            <v>INT1154</v>
          </cell>
          <cell r="H126" t="str">
            <v>D19CQVT08-B_14</v>
          </cell>
          <cell r="I126" t="str">
            <v>001</v>
          </cell>
          <cell r="J126" t="str">
            <v>14</v>
          </cell>
          <cell r="K126" t="str">
            <v>T2</v>
          </cell>
          <cell r="L126" t="str">
            <v>Tin học cơ sở 1</v>
          </cell>
          <cell r="M126">
            <v>2</v>
          </cell>
          <cell r="N126" t="str">
            <v>Công nghệ thông tin</v>
          </cell>
          <cell r="O126">
            <v>43981</v>
          </cell>
          <cell r="P126">
            <v>43989</v>
          </cell>
          <cell r="Q126" t="str">
            <v>Thi lại</v>
          </cell>
          <cell r="R126" t="str">
            <v>08:00</v>
          </cell>
          <cell r="S126" t="str">
            <v>411-A3</v>
          </cell>
          <cell r="T126" t="str">
            <v>30/05/2020</v>
          </cell>
          <cell r="U126" t="str">
            <v>Công nghệ phần mềm</v>
          </cell>
        </row>
        <row r="127">
          <cell r="B127" t="str">
            <v>B17DCCN598</v>
          </cell>
          <cell r="C127" t="str">
            <v>Cấn Thị</v>
          </cell>
          <cell r="D127" t="str">
            <v>Thùy</v>
          </cell>
          <cell r="E127" t="str">
            <v>14/04/1999</v>
          </cell>
          <cell r="F127" t="str">
            <v>D17CQCN10-B</v>
          </cell>
          <cell r="G127" t="str">
            <v>INT1332</v>
          </cell>
          <cell r="H127" t="str">
            <v>D17-235_05</v>
          </cell>
          <cell r="I127" t="str">
            <v>001</v>
          </cell>
          <cell r="J127" t="str">
            <v>01</v>
          </cell>
          <cell r="K127" t="str">
            <v>T2</v>
          </cell>
          <cell r="L127" t="str">
            <v>Lập trình hướng đối tượng</v>
          </cell>
          <cell r="M127">
            <v>3</v>
          </cell>
          <cell r="N127" t="str">
            <v>Công nghệ thông tin</v>
          </cell>
          <cell r="O127">
            <v>43981</v>
          </cell>
          <cell r="P127">
            <v>43989</v>
          </cell>
          <cell r="Q127" t="str">
            <v>Thi lại</v>
          </cell>
          <cell r="R127" t="str">
            <v>08:00</v>
          </cell>
          <cell r="S127" t="str">
            <v>611-A3</v>
          </cell>
          <cell r="T127" t="str">
            <v>30/05/2020</v>
          </cell>
          <cell r="U127" t="str">
            <v>Công nghệ phần mềm</v>
          </cell>
        </row>
        <row r="128">
          <cell r="B128" t="str">
            <v>B17DCCN320</v>
          </cell>
          <cell r="C128" t="str">
            <v>Nguyễn Văn</v>
          </cell>
          <cell r="D128" t="str">
            <v>Huy</v>
          </cell>
          <cell r="E128" t="str">
            <v>09/06/1999</v>
          </cell>
          <cell r="F128" t="str">
            <v>D17CQCN08-B</v>
          </cell>
          <cell r="G128" t="str">
            <v>INT1332</v>
          </cell>
          <cell r="H128" t="str">
            <v>D17-237_07</v>
          </cell>
          <cell r="I128" t="str">
            <v>001</v>
          </cell>
          <cell r="J128" t="str">
            <v>01</v>
          </cell>
          <cell r="K128" t="str">
            <v>T2</v>
          </cell>
          <cell r="L128" t="str">
            <v>Lập trình hướng đối tượng</v>
          </cell>
          <cell r="M128">
            <v>3</v>
          </cell>
          <cell r="N128" t="str">
            <v>Công nghệ thông tin</v>
          </cell>
          <cell r="O128">
            <v>43981</v>
          </cell>
          <cell r="P128">
            <v>43989</v>
          </cell>
          <cell r="Q128" t="str">
            <v>Thi lại</v>
          </cell>
          <cell r="R128" t="str">
            <v>08:00</v>
          </cell>
          <cell r="S128" t="str">
            <v>611-A3</v>
          </cell>
          <cell r="T128" t="str">
            <v>30/05/2020</v>
          </cell>
          <cell r="U128" t="str">
            <v>Công nghệ phần mềm</v>
          </cell>
        </row>
        <row r="129">
          <cell r="B129" t="str">
            <v>B17DCAT050</v>
          </cell>
          <cell r="C129" t="str">
            <v>Phạm Minh</v>
          </cell>
          <cell r="D129" t="str">
            <v>Đức</v>
          </cell>
          <cell r="E129" t="str">
            <v>27/09/1999</v>
          </cell>
          <cell r="F129" t="str">
            <v>E17CQCN01-B</v>
          </cell>
          <cell r="G129" t="str">
            <v>INT1339</v>
          </cell>
          <cell r="H129" t="str">
            <v>E18CQCN01-B_15</v>
          </cell>
          <cell r="I129" t="str">
            <v>001</v>
          </cell>
          <cell r="J129" t="str">
            <v>01</v>
          </cell>
          <cell r="K129" t="str">
            <v>T2</v>
          </cell>
          <cell r="L129" t="str">
            <v>Ngôn ngữ lập trình C++</v>
          </cell>
          <cell r="M129">
            <v>3</v>
          </cell>
          <cell r="N129" t="str">
            <v>Công nghệ thông tin</v>
          </cell>
          <cell r="O129">
            <v>43981</v>
          </cell>
          <cell r="P129">
            <v>43989</v>
          </cell>
          <cell r="Q129" t="str">
            <v>Thi lại</v>
          </cell>
          <cell r="R129" t="str">
            <v>08:00</v>
          </cell>
          <cell r="S129" t="str">
            <v>609-A3</v>
          </cell>
          <cell r="T129" t="str">
            <v>30/05/2020</v>
          </cell>
          <cell r="U129" t="str">
            <v>Công nghệ phần mềm</v>
          </cell>
        </row>
        <row r="130">
          <cell r="B130" t="str">
            <v>B17DCAT052</v>
          </cell>
          <cell r="C130" t="str">
            <v>Hoàng Anh</v>
          </cell>
          <cell r="D130" t="str">
            <v>Dũng</v>
          </cell>
          <cell r="E130" t="str">
            <v>25/03/1999</v>
          </cell>
          <cell r="F130" t="str">
            <v>E17CQCN02-B</v>
          </cell>
          <cell r="G130" t="str">
            <v>INT1339</v>
          </cell>
          <cell r="H130" t="str">
            <v>E18CQCN02-B_16</v>
          </cell>
          <cell r="I130" t="str">
            <v>001</v>
          </cell>
          <cell r="J130" t="str">
            <v>01</v>
          </cell>
          <cell r="K130" t="str">
            <v>T2</v>
          </cell>
          <cell r="L130" t="str">
            <v>Ngôn ngữ lập trình C++</v>
          </cell>
          <cell r="M130">
            <v>3</v>
          </cell>
          <cell r="N130" t="str">
            <v>Công nghệ thông tin</v>
          </cell>
          <cell r="O130">
            <v>43981</v>
          </cell>
          <cell r="P130">
            <v>43989</v>
          </cell>
          <cell r="Q130" t="str">
            <v>Thi lại</v>
          </cell>
          <cell r="R130" t="str">
            <v>08:00</v>
          </cell>
          <cell r="S130" t="str">
            <v>609-A3</v>
          </cell>
          <cell r="T130" t="str">
            <v>30/05/2020</v>
          </cell>
          <cell r="U130" t="str">
            <v>Công nghệ phần mềm</v>
          </cell>
        </row>
        <row r="131">
          <cell r="B131" t="str">
            <v>B19DCCN001</v>
          </cell>
          <cell r="C131" t="str">
            <v>Bạch Thu</v>
          </cell>
          <cell r="D131" t="str">
            <v>An</v>
          </cell>
          <cell r="E131" t="str">
            <v>01/10/2001</v>
          </cell>
          <cell r="F131" t="str">
            <v>D19CQCN01-B</v>
          </cell>
          <cell r="G131" t="str">
            <v>INT1154</v>
          </cell>
          <cell r="H131" t="str">
            <v>D19CQCN02-B_01</v>
          </cell>
          <cell r="I131" t="str">
            <v>001</v>
          </cell>
          <cell r="J131" t="str">
            <v>01</v>
          </cell>
          <cell r="K131" t="str">
            <v>T2</v>
          </cell>
          <cell r="L131" t="str">
            <v>Tin học cơ sở 1</v>
          </cell>
          <cell r="M131">
            <v>2</v>
          </cell>
          <cell r="N131" t="str">
            <v>Công nghệ thông tin</v>
          </cell>
          <cell r="O131">
            <v>43981</v>
          </cell>
          <cell r="P131">
            <v>43989</v>
          </cell>
          <cell r="Q131" t="str">
            <v>Thi lại</v>
          </cell>
          <cell r="R131" t="str">
            <v>13:30</v>
          </cell>
          <cell r="S131" t="str">
            <v>501,503-A3</v>
          </cell>
          <cell r="T131" t="str">
            <v>30/05/2020</v>
          </cell>
          <cell r="U131" t="str">
            <v>Công nghệ phần mềm</v>
          </cell>
        </row>
        <row r="132">
          <cell r="B132" t="str">
            <v>B19DCCN014</v>
          </cell>
          <cell r="C132" t="str">
            <v>Hoàng Đức</v>
          </cell>
          <cell r="D132" t="str">
            <v>Anh</v>
          </cell>
          <cell r="E132" t="str">
            <v>25/12/2001</v>
          </cell>
          <cell r="F132" t="str">
            <v>D19CQCN02-B</v>
          </cell>
          <cell r="G132" t="str">
            <v>INT1154</v>
          </cell>
          <cell r="H132" t="str">
            <v>D19CQCN02-B_01</v>
          </cell>
          <cell r="I132" t="str">
            <v>001</v>
          </cell>
          <cell r="J132" t="str">
            <v>01</v>
          </cell>
          <cell r="K132" t="str">
            <v>T2</v>
          </cell>
          <cell r="L132" t="str">
            <v>Tin học cơ sở 1</v>
          </cell>
          <cell r="M132">
            <v>2</v>
          </cell>
          <cell r="N132" t="str">
            <v>Công nghệ thông tin</v>
          </cell>
          <cell r="O132">
            <v>43981</v>
          </cell>
          <cell r="P132">
            <v>43989</v>
          </cell>
          <cell r="Q132" t="str">
            <v>Thi lại</v>
          </cell>
          <cell r="R132" t="str">
            <v>13:30</v>
          </cell>
          <cell r="S132" t="str">
            <v>501,503-A3</v>
          </cell>
          <cell r="T132" t="str">
            <v>30/05/2020</v>
          </cell>
          <cell r="U132" t="str">
            <v>Công nghệ phần mềm</v>
          </cell>
        </row>
        <row r="133">
          <cell r="B133" t="str">
            <v>B19DCCN050</v>
          </cell>
          <cell r="C133" t="str">
            <v>Vũ Việt</v>
          </cell>
          <cell r="D133" t="str">
            <v>Anh</v>
          </cell>
          <cell r="E133" t="str">
            <v>04/05/2001</v>
          </cell>
          <cell r="F133" t="str">
            <v>D19CQCN02-B</v>
          </cell>
          <cell r="G133" t="str">
            <v>INT1154</v>
          </cell>
          <cell r="H133" t="str">
            <v>D19CQCN02-B_01</v>
          </cell>
          <cell r="I133" t="str">
            <v>001</v>
          </cell>
          <cell r="J133" t="str">
            <v>01</v>
          </cell>
          <cell r="K133" t="str">
            <v>T2</v>
          </cell>
          <cell r="L133" t="str">
            <v>Tin học cơ sở 1</v>
          </cell>
          <cell r="M133">
            <v>2</v>
          </cell>
          <cell r="N133" t="str">
            <v>Công nghệ thông tin</v>
          </cell>
          <cell r="O133">
            <v>43981</v>
          </cell>
          <cell r="P133">
            <v>43989</v>
          </cell>
          <cell r="Q133" t="str">
            <v>Thi lại</v>
          </cell>
          <cell r="R133" t="str">
            <v>13:30</v>
          </cell>
          <cell r="S133" t="str">
            <v>501,503-A3</v>
          </cell>
          <cell r="T133" t="str">
            <v>30/05/2020</v>
          </cell>
          <cell r="U133" t="str">
            <v>Công nghệ phần mềm</v>
          </cell>
        </row>
        <row r="134">
          <cell r="B134" t="str">
            <v>B19DCCN062</v>
          </cell>
          <cell r="C134" t="str">
            <v>Vũ Quốc</v>
          </cell>
          <cell r="D134" t="str">
            <v>Bảo</v>
          </cell>
          <cell r="E134" t="str">
            <v>11/08/2001</v>
          </cell>
          <cell r="F134" t="str">
            <v>D19CQCN02-B</v>
          </cell>
          <cell r="G134" t="str">
            <v>INT1154</v>
          </cell>
          <cell r="H134" t="str">
            <v>D19CQCN02-B_01</v>
          </cell>
          <cell r="I134" t="str">
            <v>001</v>
          </cell>
          <cell r="J134" t="str">
            <v>01</v>
          </cell>
          <cell r="K134" t="str">
            <v>T2</v>
          </cell>
          <cell r="L134" t="str">
            <v>Tin học cơ sở 1</v>
          </cell>
          <cell r="M134">
            <v>2</v>
          </cell>
          <cell r="N134" t="str">
            <v>Công nghệ thông tin</v>
          </cell>
          <cell r="O134">
            <v>43981</v>
          </cell>
          <cell r="P134">
            <v>43989</v>
          </cell>
          <cell r="Q134" t="str">
            <v>Thi lại</v>
          </cell>
          <cell r="R134" t="str">
            <v>13:30</v>
          </cell>
          <cell r="S134" t="str">
            <v>501,503-A3</v>
          </cell>
          <cell r="T134" t="str">
            <v>30/05/2020</v>
          </cell>
          <cell r="U134" t="str">
            <v>Công nghệ phần mềm</v>
          </cell>
        </row>
        <row r="135">
          <cell r="B135" t="str">
            <v>B19DCCN109</v>
          </cell>
          <cell r="C135" t="str">
            <v>Nguyễn Văn</v>
          </cell>
          <cell r="D135" t="str">
            <v>Danh</v>
          </cell>
          <cell r="E135" t="str">
            <v>03/04/2001</v>
          </cell>
          <cell r="F135" t="str">
            <v>D19CQCN01-B</v>
          </cell>
          <cell r="G135" t="str">
            <v>INT1154</v>
          </cell>
          <cell r="H135" t="str">
            <v>D19CQCN02-B_01</v>
          </cell>
          <cell r="I135" t="str">
            <v>001</v>
          </cell>
          <cell r="J135" t="str">
            <v>01</v>
          </cell>
          <cell r="K135" t="str">
            <v>T2</v>
          </cell>
          <cell r="L135" t="str">
            <v>Tin học cơ sở 1</v>
          </cell>
          <cell r="M135">
            <v>2</v>
          </cell>
          <cell r="N135" t="str">
            <v>Công nghệ thông tin</v>
          </cell>
          <cell r="O135">
            <v>43981</v>
          </cell>
          <cell r="P135">
            <v>43989</v>
          </cell>
          <cell r="Q135" t="str">
            <v>Thi lại</v>
          </cell>
          <cell r="R135" t="str">
            <v>13:30</v>
          </cell>
          <cell r="S135" t="str">
            <v>501,503-A3</v>
          </cell>
          <cell r="T135" t="str">
            <v>30/05/2020</v>
          </cell>
          <cell r="U135" t="str">
            <v>Công nghệ phần mềm</v>
          </cell>
        </row>
        <row r="136">
          <cell r="B136" t="str">
            <v>B19DCCN122</v>
          </cell>
          <cell r="C136" t="str">
            <v>Lê Tiến</v>
          </cell>
          <cell r="D136" t="str">
            <v>Dũng</v>
          </cell>
          <cell r="E136" t="str">
            <v>24/04/2001</v>
          </cell>
          <cell r="F136" t="str">
            <v>D19CQCN02-B</v>
          </cell>
          <cell r="G136" t="str">
            <v>INT1154</v>
          </cell>
          <cell r="H136" t="str">
            <v>D19CQCN02-B_01</v>
          </cell>
          <cell r="I136" t="str">
            <v>001</v>
          </cell>
          <cell r="J136" t="str">
            <v>01</v>
          </cell>
          <cell r="K136" t="str">
            <v>T2</v>
          </cell>
          <cell r="L136" t="str">
            <v>Tin học cơ sở 1</v>
          </cell>
          <cell r="M136">
            <v>2</v>
          </cell>
          <cell r="N136" t="str">
            <v>Công nghệ thông tin</v>
          </cell>
          <cell r="O136">
            <v>43981</v>
          </cell>
          <cell r="P136">
            <v>43989</v>
          </cell>
          <cell r="Q136" t="str">
            <v>Thi lại</v>
          </cell>
          <cell r="R136" t="str">
            <v>13:30</v>
          </cell>
          <cell r="S136" t="str">
            <v>501,503-A3</v>
          </cell>
          <cell r="T136" t="str">
            <v>30/05/2020</v>
          </cell>
          <cell r="U136" t="str">
            <v>Công nghệ phần mềm</v>
          </cell>
        </row>
        <row r="137">
          <cell r="B137" t="str">
            <v>B19DCCN134</v>
          </cell>
          <cell r="C137" t="str">
            <v>Tô Tiến</v>
          </cell>
          <cell r="D137" t="str">
            <v>Dũng</v>
          </cell>
          <cell r="E137" t="str">
            <v>24/12/2001</v>
          </cell>
          <cell r="F137" t="str">
            <v>D19CQCN02-B</v>
          </cell>
          <cell r="G137" t="str">
            <v>INT1154</v>
          </cell>
          <cell r="H137" t="str">
            <v>D19CQCN02-B_01</v>
          </cell>
          <cell r="I137" t="str">
            <v>001</v>
          </cell>
          <cell r="J137" t="str">
            <v>01</v>
          </cell>
          <cell r="K137" t="str">
            <v>T2</v>
          </cell>
          <cell r="L137" t="str">
            <v>Tin học cơ sở 1</v>
          </cell>
          <cell r="M137">
            <v>2</v>
          </cell>
          <cell r="N137" t="str">
            <v>Công nghệ thông tin</v>
          </cell>
          <cell r="O137">
            <v>43981</v>
          </cell>
          <cell r="P137">
            <v>43989</v>
          </cell>
          <cell r="Q137" t="str">
            <v>Thi lại</v>
          </cell>
          <cell r="R137" t="str">
            <v>13:30</v>
          </cell>
          <cell r="S137" t="str">
            <v>501,503-A3</v>
          </cell>
          <cell r="T137" t="str">
            <v>30/05/2020</v>
          </cell>
          <cell r="U137" t="str">
            <v>Công nghệ phần mềm</v>
          </cell>
        </row>
        <row r="138">
          <cell r="B138" t="str">
            <v>B19DCCN193</v>
          </cell>
          <cell r="C138" t="str">
            <v>Nguyễn Hồng</v>
          </cell>
          <cell r="D138" t="str">
            <v>Đức</v>
          </cell>
          <cell r="E138" t="str">
            <v>06/03/2001</v>
          </cell>
          <cell r="F138" t="str">
            <v>D19CQCN01-B</v>
          </cell>
          <cell r="G138" t="str">
            <v>INT1154</v>
          </cell>
          <cell r="H138" t="str">
            <v>D19CQCN02-B_01</v>
          </cell>
          <cell r="I138" t="str">
            <v>001</v>
          </cell>
          <cell r="J138" t="str">
            <v>01</v>
          </cell>
          <cell r="K138" t="str">
            <v>T2</v>
          </cell>
          <cell r="L138" t="str">
            <v>Tin học cơ sở 1</v>
          </cell>
          <cell r="M138">
            <v>2</v>
          </cell>
          <cell r="N138" t="str">
            <v>Công nghệ thông tin</v>
          </cell>
          <cell r="O138">
            <v>43981</v>
          </cell>
          <cell r="P138">
            <v>43989</v>
          </cell>
          <cell r="Q138" t="str">
            <v>Thi lại</v>
          </cell>
          <cell r="R138" t="str">
            <v>13:30</v>
          </cell>
          <cell r="S138" t="str">
            <v>501,503-A3</v>
          </cell>
          <cell r="T138" t="str">
            <v>30/05/2020</v>
          </cell>
          <cell r="U138" t="str">
            <v>Công nghệ phần mềm</v>
          </cell>
        </row>
        <row r="139">
          <cell r="B139" t="str">
            <v>B19DCCN205</v>
          </cell>
          <cell r="C139" t="str">
            <v>Lê Trường</v>
          </cell>
          <cell r="D139" t="str">
            <v>Giang</v>
          </cell>
          <cell r="E139" t="str">
            <v>21/07/2001</v>
          </cell>
          <cell r="F139" t="str">
            <v>D19CQCN01-B</v>
          </cell>
          <cell r="G139" t="str">
            <v>INT1154</v>
          </cell>
          <cell r="H139" t="str">
            <v>D19CQCN02-B_01</v>
          </cell>
          <cell r="I139" t="str">
            <v>001</v>
          </cell>
          <cell r="J139" t="str">
            <v>01</v>
          </cell>
          <cell r="K139" t="str">
            <v>T2</v>
          </cell>
          <cell r="L139" t="str">
            <v>Tin học cơ sở 1</v>
          </cell>
          <cell r="M139">
            <v>2</v>
          </cell>
          <cell r="N139" t="str">
            <v>Công nghệ thông tin</v>
          </cell>
          <cell r="O139">
            <v>43981</v>
          </cell>
          <cell r="P139">
            <v>43989</v>
          </cell>
          <cell r="Q139" t="str">
            <v>Thi lại</v>
          </cell>
          <cell r="R139" t="str">
            <v>13:30</v>
          </cell>
          <cell r="S139" t="str">
            <v>501,503-A3</v>
          </cell>
          <cell r="T139" t="str">
            <v>30/05/2020</v>
          </cell>
          <cell r="U139" t="str">
            <v>Công nghệ phần mềm</v>
          </cell>
        </row>
        <row r="140">
          <cell r="B140" t="str">
            <v>B19DCCN289</v>
          </cell>
          <cell r="C140" t="str">
            <v>Cam Hoàng</v>
          </cell>
          <cell r="D140" t="str">
            <v>Huấn</v>
          </cell>
          <cell r="E140" t="str">
            <v>15/01/2001</v>
          </cell>
          <cell r="F140" t="str">
            <v>D19CQCN01-B</v>
          </cell>
          <cell r="G140" t="str">
            <v>INT1154</v>
          </cell>
          <cell r="H140" t="str">
            <v>D19CQCN02-B_01</v>
          </cell>
          <cell r="I140" t="str">
            <v>001</v>
          </cell>
          <cell r="J140" t="str">
            <v>01</v>
          </cell>
          <cell r="K140" t="str">
            <v>T2</v>
          </cell>
          <cell r="L140" t="str">
            <v>Tin học cơ sở 1</v>
          </cell>
          <cell r="M140">
            <v>2</v>
          </cell>
          <cell r="N140" t="str">
            <v>Công nghệ thông tin</v>
          </cell>
          <cell r="O140">
            <v>43981</v>
          </cell>
          <cell r="P140">
            <v>43989</v>
          </cell>
          <cell r="Q140" t="str">
            <v>Thi lại</v>
          </cell>
          <cell r="R140" t="str">
            <v>13:30</v>
          </cell>
          <cell r="S140" t="str">
            <v>501,503-A3</v>
          </cell>
          <cell r="T140" t="str">
            <v>30/05/2020</v>
          </cell>
          <cell r="U140" t="str">
            <v>Công nghệ phần mềm</v>
          </cell>
        </row>
        <row r="141">
          <cell r="B141" t="str">
            <v>B19DCCN290</v>
          </cell>
          <cell r="C141" t="str">
            <v>Trần Thị</v>
          </cell>
          <cell r="D141" t="str">
            <v>Huế</v>
          </cell>
          <cell r="E141" t="str">
            <v>15/03/2001</v>
          </cell>
          <cell r="F141" t="str">
            <v>D19CQCN02-B</v>
          </cell>
          <cell r="G141" t="str">
            <v>INT1154</v>
          </cell>
          <cell r="H141" t="str">
            <v>D19CQCN02-B_01</v>
          </cell>
          <cell r="I141" t="str">
            <v>001</v>
          </cell>
          <cell r="J141" t="str">
            <v>01</v>
          </cell>
          <cell r="K141" t="str">
            <v>T2</v>
          </cell>
          <cell r="L141" t="str">
            <v>Tin học cơ sở 1</v>
          </cell>
          <cell r="M141">
            <v>2</v>
          </cell>
          <cell r="N141" t="str">
            <v>Công nghệ thông tin</v>
          </cell>
          <cell r="O141">
            <v>43981</v>
          </cell>
          <cell r="P141">
            <v>43989</v>
          </cell>
          <cell r="Q141" t="str">
            <v>Thi lại</v>
          </cell>
          <cell r="R141" t="str">
            <v>13:30</v>
          </cell>
          <cell r="S141" t="str">
            <v>501,503-A3</v>
          </cell>
          <cell r="T141" t="str">
            <v>30/05/2020</v>
          </cell>
          <cell r="U141" t="str">
            <v>Công nghệ phần mềm</v>
          </cell>
        </row>
        <row r="142">
          <cell r="B142" t="str">
            <v>B19DCCN729</v>
          </cell>
          <cell r="C142" t="str">
            <v>Mạc Thế</v>
          </cell>
          <cell r="D142" t="str">
            <v>Huy</v>
          </cell>
          <cell r="E142" t="str">
            <v>29/10/2000</v>
          </cell>
          <cell r="F142" t="str">
            <v>D19CQCN01-B</v>
          </cell>
          <cell r="G142" t="str">
            <v>INT1154</v>
          </cell>
          <cell r="H142" t="str">
            <v>D19CQCN02-B_01</v>
          </cell>
          <cell r="I142" t="str">
            <v>001</v>
          </cell>
          <cell r="J142" t="str">
            <v>01</v>
          </cell>
          <cell r="K142" t="str">
            <v>T2</v>
          </cell>
          <cell r="L142" t="str">
            <v>Tin học cơ sở 1</v>
          </cell>
          <cell r="M142">
            <v>2</v>
          </cell>
          <cell r="N142" t="str">
            <v>Công nghệ thông tin</v>
          </cell>
          <cell r="O142">
            <v>43981</v>
          </cell>
          <cell r="P142">
            <v>43989</v>
          </cell>
          <cell r="Q142" t="str">
            <v>Thi lại</v>
          </cell>
          <cell r="R142" t="str">
            <v>13:30</v>
          </cell>
          <cell r="S142" t="str">
            <v>501,503-A3</v>
          </cell>
          <cell r="T142" t="str">
            <v>30/05/2020</v>
          </cell>
          <cell r="U142" t="str">
            <v>Công nghệ phần mềm</v>
          </cell>
        </row>
        <row r="143">
          <cell r="B143" t="str">
            <v>B19DCCN313</v>
          </cell>
          <cell r="C143" t="str">
            <v>Nguyễn Quang</v>
          </cell>
          <cell r="D143" t="str">
            <v>Huy</v>
          </cell>
          <cell r="E143" t="str">
            <v>29/03/2000</v>
          </cell>
          <cell r="F143" t="str">
            <v>D19CQCN01-B</v>
          </cell>
          <cell r="G143" t="str">
            <v>INT1154</v>
          </cell>
          <cell r="H143" t="str">
            <v>D19CQCN02-B_01</v>
          </cell>
          <cell r="I143" t="str">
            <v>001</v>
          </cell>
          <cell r="J143" t="str">
            <v>01</v>
          </cell>
          <cell r="K143" t="str">
            <v>T2</v>
          </cell>
          <cell r="L143" t="str">
            <v>Tin học cơ sở 1</v>
          </cell>
          <cell r="M143">
            <v>2</v>
          </cell>
          <cell r="N143" t="str">
            <v>Công nghệ thông tin</v>
          </cell>
          <cell r="O143">
            <v>43981</v>
          </cell>
          <cell r="P143">
            <v>43989</v>
          </cell>
          <cell r="Q143" t="str">
            <v>Thi lại</v>
          </cell>
          <cell r="R143" t="str">
            <v>13:30</v>
          </cell>
          <cell r="S143" t="str">
            <v>501,503-A3</v>
          </cell>
          <cell r="T143" t="str">
            <v>30/05/2020</v>
          </cell>
          <cell r="U143" t="str">
            <v>Công nghệ phần mềm</v>
          </cell>
        </row>
        <row r="144">
          <cell r="B144" t="str">
            <v>B19DCCN337</v>
          </cell>
          <cell r="C144" t="str">
            <v>Nguyễn Thị Thanh</v>
          </cell>
          <cell r="D144" t="str">
            <v>Hương</v>
          </cell>
          <cell r="E144" t="str">
            <v>06/03/2001</v>
          </cell>
          <cell r="F144" t="str">
            <v>D19CQCN01-B</v>
          </cell>
          <cell r="G144" t="str">
            <v>INT1154</v>
          </cell>
          <cell r="H144" t="str">
            <v>D19CQCN02-B_01</v>
          </cell>
          <cell r="I144" t="str">
            <v>001</v>
          </cell>
          <cell r="J144" t="str">
            <v>01</v>
          </cell>
          <cell r="K144" t="str">
            <v>T2</v>
          </cell>
          <cell r="L144" t="str">
            <v>Tin học cơ sở 1</v>
          </cell>
          <cell r="M144">
            <v>2</v>
          </cell>
          <cell r="N144" t="str">
            <v>Công nghệ thông tin</v>
          </cell>
          <cell r="O144">
            <v>43981</v>
          </cell>
          <cell r="P144">
            <v>43989</v>
          </cell>
          <cell r="Q144" t="str">
            <v>Thi lại</v>
          </cell>
          <cell r="R144" t="str">
            <v>13:30</v>
          </cell>
          <cell r="S144" t="str">
            <v>501,503-A3</v>
          </cell>
          <cell r="T144" t="str">
            <v>30/05/2020</v>
          </cell>
          <cell r="U144" t="str">
            <v>Công nghệ phần mềm</v>
          </cell>
        </row>
        <row r="145">
          <cell r="B145" t="str">
            <v>B19DCCN362</v>
          </cell>
          <cell r="C145" t="str">
            <v>Vũ Anh</v>
          </cell>
          <cell r="D145" t="str">
            <v>Khoa</v>
          </cell>
          <cell r="E145" t="str">
            <v>13/01/2001</v>
          </cell>
          <cell r="F145" t="str">
            <v>D19CQCN02-B</v>
          </cell>
          <cell r="G145" t="str">
            <v>INT1154</v>
          </cell>
          <cell r="H145" t="str">
            <v>D19CQCN02-B_01</v>
          </cell>
          <cell r="I145" t="str">
            <v>001</v>
          </cell>
          <cell r="J145" t="str">
            <v>01</v>
          </cell>
          <cell r="K145" t="str">
            <v>T2</v>
          </cell>
          <cell r="L145" t="str">
            <v>Tin học cơ sở 1</v>
          </cell>
          <cell r="M145">
            <v>2</v>
          </cell>
          <cell r="N145" t="str">
            <v>Công nghệ thông tin</v>
          </cell>
          <cell r="O145">
            <v>43981</v>
          </cell>
          <cell r="P145">
            <v>43989</v>
          </cell>
          <cell r="Q145" t="str">
            <v>Thi lại</v>
          </cell>
          <cell r="R145" t="str">
            <v>13:30</v>
          </cell>
          <cell r="S145" t="str">
            <v>501,503-A3</v>
          </cell>
          <cell r="T145" t="str">
            <v>30/05/2020</v>
          </cell>
          <cell r="U145" t="str">
            <v>Công nghệ phần mềm</v>
          </cell>
        </row>
        <row r="146">
          <cell r="B146" t="str">
            <v>B19DCCN350</v>
          </cell>
          <cell r="C146" t="str">
            <v>Trương Quang</v>
          </cell>
          <cell r="D146" t="str">
            <v>Kiên</v>
          </cell>
          <cell r="E146" t="str">
            <v>23/06/2001</v>
          </cell>
          <cell r="F146" t="str">
            <v>D19CQCN02-B</v>
          </cell>
          <cell r="G146" t="str">
            <v>INT1154</v>
          </cell>
          <cell r="H146" t="str">
            <v>D19CQCN02-B_01</v>
          </cell>
          <cell r="I146" t="str">
            <v>001</v>
          </cell>
          <cell r="J146" t="str">
            <v>01</v>
          </cell>
          <cell r="K146" t="str">
            <v>T2</v>
          </cell>
          <cell r="L146" t="str">
            <v>Tin học cơ sở 1</v>
          </cell>
          <cell r="M146">
            <v>2</v>
          </cell>
          <cell r="N146" t="str">
            <v>Công nghệ thông tin</v>
          </cell>
          <cell r="O146">
            <v>43981</v>
          </cell>
          <cell r="P146">
            <v>43989</v>
          </cell>
          <cell r="Q146" t="str">
            <v>Thi lại</v>
          </cell>
          <cell r="R146" t="str">
            <v>13:30</v>
          </cell>
          <cell r="S146" t="str">
            <v>501,503-A3</v>
          </cell>
          <cell r="T146" t="str">
            <v>30/05/2020</v>
          </cell>
          <cell r="U146" t="str">
            <v>Công nghệ phần mềm</v>
          </cell>
        </row>
        <row r="147">
          <cell r="B147" t="str">
            <v>B19DCCN398</v>
          </cell>
          <cell r="C147" t="str">
            <v>Nguyễn Văn</v>
          </cell>
          <cell r="D147" t="str">
            <v>Long</v>
          </cell>
          <cell r="E147" t="str">
            <v>15/04/2001</v>
          </cell>
          <cell r="F147" t="str">
            <v>D19CQCN02-B</v>
          </cell>
          <cell r="G147" t="str">
            <v>INT1154</v>
          </cell>
          <cell r="H147" t="str">
            <v>D19CQCN02-B_01</v>
          </cell>
          <cell r="I147" t="str">
            <v>001</v>
          </cell>
          <cell r="J147" t="str">
            <v>01</v>
          </cell>
          <cell r="K147" t="str">
            <v>T2</v>
          </cell>
          <cell r="L147" t="str">
            <v>Tin học cơ sở 1</v>
          </cell>
          <cell r="M147">
            <v>2</v>
          </cell>
          <cell r="N147" t="str">
            <v>Công nghệ thông tin</v>
          </cell>
          <cell r="O147">
            <v>43981</v>
          </cell>
          <cell r="P147">
            <v>43989</v>
          </cell>
          <cell r="Q147" t="str">
            <v>Thi lại</v>
          </cell>
          <cell r="R147" t="str">
            <v>13:30</v>
          </cell>
          <cell r="S147" t="str">
            <v>501,503-A3</v>
          </cell>
          <cell r="T147" t="str">
            <v>30/05/2020</v>
          </cell>
          <cell r="U147" t="str">
            <v>Công nghệ phần mềm</v>
          </cell>
        </row>
        <row r="148">
          <cell r="B148" t="str">
            <v>B19DCCN434</v>
          </cell>
          <cell r="C148" t="str">
            <v>Nguyễn Đức Quang</v>
          </cell>
          <cell r="D148" t="str">
            <v>Minh</v>
          </cell>
          <cell r="E148" t="str">
            <v>09/01/2000</v>
          </cell>
          <cell r="F148" t="str">
            <v>D19CQCN02-B</v>
          </cell>
          <cell r="G148" t="str">
            <v>INT1154</v>
          </cell>
          <cell r="H148" t="str">
            <v>D19CQCN02-B_01</v>
          </cell>
          <cell r="I148" t="str">
            <v>001</v>
          </cell>
          <cell r="J148" t="str">
            <v>01</v>
          </cell>
          <cell r="K148" t="str">
            <v>T2</v>
          </cell>
          <cell r="L148" t="str">
            <v>Tin học cơ sở 1</v>
          </cell>
          <cell r="M148">
            <v>2</v>
          </cell>
          <cell r="N148" t="str">
            <v>Công nghệ thông tin</v>
          </cell>
          <cell r="O148">
            <v>43981</v>
          </cell>
          <cell r="P148">
            <v>43989</v>
          </cell>
          <cell r="Q148" t="str">
            <v>Thi lại</v>
          </cell>
          <cell r="R148" t="str">
            <v>13:30</v>
          </cell>
          <cell r="S148" t="str">
            <v>501,503-A3</v>
          </cell>
          <cell r="T148" t="str">
            <v>30/05/2020</v>
          </cell>
          <cell r="U148" t="str">
            <v>Công nghệ phần mềm</v>
          </cell>
        </row>
        <row r="149">
          <cell r="B149" t="str">
            <v>B19DCCN671</v>
          </cell>
          <cell r="C149" t="str">
            <v>Ngô Tiến</v>
          </cell>
          <cell r="D149" t="str">
            <v>Thiệu</v>
          </cell>
          <cell r="E149" t="str">
            <v>13/02/2001</v>
          </cell>
          <cell r="F149" t="str">
            <v>D19CQCN02-B</v>
          </cell>
          <cell r="G149" t="str">
            <v>INT1154</v>
          </cell>
          <cell r="H149" t="str">
            <v>D19CQCN02-B_01</v>
          </cell>
          <cell r="I149" t="str">
            <v>001</v>
          </cell>
          <cell r="J149" t="str">
            <v>01</v>
          </cell>
          <cell r="K149" t="str">
            <v>T2</v>
          </cell>
          <cell r="L149" t="str">
            <v>Tin học cơ sở 1</v>
          </cell>
          <cell r="M149">
            <v>2</v>
          </cell>
          <cell r="N149" t="str">
            <v>Công nghệ thông tin</v>
          </cell>
          <cell r="O149">
            <v>43981</v>
          </cell>
          <cell r="P149">
            <v>43989</v>
          </cell>
          <cell r="Q149" t="str">
            <v>Thi lại</v>
          </cell>
          <cell r="R149" t="str">
            <v>13:30</v>
          </cell>
          <cell r="S149" t="str">
            <v>501,503-A3</v>
          </cell>
          <cell r="T149" t="str">
            <v>30/05/2020</v>
          </cell>
          <cell r="U149" t="str">
            <v>Công nghệ phần mềm</v>
          </cell>
        </row>
        <row r="150">
          <cell r="B150" t="str">
            <v>B19DCCN732</v>
          </cell>
          <cell r="C150" t="str">
            <v>Lăng Văn</v>
          </cell>
          <cell r="D150" t="str">
            <v>Tiến</v>
          </cell>
          <cell r="E150" t="str">
            <v>09/01/2000</v>
          </cell>
          <cell r="F150" t="str">
            <v>D19CQCN01-B</v>
          </cell>
          <cell r="G150" t="str">
            <v>INT1154</v>
          </cell>
          <cell r="H150" t="str">
            <v>D19CQCN02-B_01</v>
          </cell>
          <cell r="I150" t="str">
            <v>001</v>
          </cell>
          <cell r="J150" t="str">
            <v>01</v>
          </cell>
          <cell r="K150" t="str">
            <v>T2</v>
          </cell>
          <cell r="L150" t="str">
            <v>Tin học cơ sở 1</v>
          </cell>
          <cell r="M150">
            <v>2</v>
          </cell>
          <cell r="N150" t="str">
            <v>Công nghệ thông tin</v>
          </cell>
          <cell r="O150">
            <v>43981</v>
          </cell>
          <cell r="P150">
            <v>43989</v>
          </cell>
          <cell r="Q150" t="str">
            <v>Thi lại</v>
          </cell>
          <cell r="R150" t="str">
            <v>13:30</v>
          </cell>
          <cell r="S150" t="str">
            <v>501,503-A3</v>
          </cell>
          <cell r="T150" t="str">
            <v>30/05/2020</v>
          </cell>
          <cell r="U150" t="str">
            <v>Công nghệ phần mềm</v>
          </cell>
        </row>
        <row r="151">
          <cell r="B151" t="str">
            <v>B19DCCN601</v>
          </cell>
          <cell r="C151" t="str">
            <v>Nguyễn Vĩnh</v>
          </cell>
          <cell r="D151" t="str">
            <v>Tú</v>
          </cell>
          <cell r="E151" t="str">
            <v>25/09/2001</v>
          </cell>
          <cell r="F151" t="str">
            <v>D19CQCN01-B</v>
          </cell>
          <cell r="G151" t="str">
            <v>INT1154</v>
          </cell>
          <cell r="H151" t="str">
            <v>D19CQCN02-B_01</v>
          </cell>
          <cell r="I151" t="str">
            <v>001</v>
          </cell>
          <cell r="J151" t="str">
            <v>01</v>
          </cell>
          <cell r="K151" t="str">
            <v>T2</v>
          </cell>
          <cell r="L151" t="str">
            <v>Tin học cơ sở 1</v>
          </cell>
          <cell r="M151">
            <v>2</v>
          </cell>
          <cell r="N151" t="str">
            <v>Công nghệ thông tin</v>
          </cell>
          <cell r="O151">
            <v>43981</v>
          </cell>
          <cell r="P151">
            <v>43989</v>
          </cell>
          <cell r="Q151" t="str">
            <v>Thi lại</v>
          </cell>
          <cell r="R151" t="str">
            <v>13:30</v>
          </cell>
          <cell r="S151" t="str">
            <v>501,503-A3</v>
          </cell>
          <cell r="T151" t="str">
            <v>30/05/2020</v>
          </cell>
          <cell r="U151" t="str">
            <v>Công nghệ phần mềm</v>
          </cell>
        </row>
        <row r="152">
          <cell r="B152" t="str">
            <v>B19DCCN715</v>
          </cell>
          <cell r="C152" t="str">
            <v>Nguyễn Văn</v>
          </cell>
          <cell r="D152" t="str">
            <v>Việt</v>
          </cell>
          <cell r="E152" t="str">
            <v>28/12/2001</v>
          </cell>
          <cell r="F152" t="str">
            <v>D19CQCN02-B</v>
          </cell>
          <cell r="G152" t="str">
            <v>INT1154</v>
          </cell>
          <cell r="H152" t="str">
            <v>D19CQCN02-B_01</v>
          </cell>
          <cell r="I152" t="str">
            <v>001</v>
          </cell>
          <cell r="J152" t="str">
            <v>01</v>
          </cell>
          <cell r="K152" t="str">
            <v>T2</v>
          </cell>
          <cell r="L152" t="str">
            <v>Tin học cơ sở 1</v>
          </cell>
          <cell r="M152">
            <v>2</v>
          </cell>
          <cell r="N152" t="str">
            <v>Công nghệ thông tin</v>
          </cell>
          <cell r="O152">
            <v>43981</v>
          </cell>
          <cell r="P152">
            <v>43989</v>
          </cell>
          <cell r="Q152" t="str">
            <v>Thi lại</v>
          </cell>
          <cell r="R152" t="str">
            <v>13:30</v>
          </cell>
          <cell r="S152" t="str">
            <v>501,503-A3</v>
          </cell>
          <cell r="T152" t="str">
            <v>30/05/2020</v>
          </cell>
          <cell r="U152" t="str">
            <v>Công nghệ phần mềm</v>
          </cell>
        </row>
        <row r="153">
          <cell r="B153" t="str">
            <v>B19DCCN015</v>
          </cell>
          <cell r="C153" t="str">
            <v>Hoàng Trung</v>
          </cell>
          <cell r="D153" t="str">
            <v>Anh</v>
          </cell>
          <cell r="E153" t="str">
            <v>30/10/2001</v>
          </cell>
          <cell r="F153" t="str">
            <v>D19CQCN03-B</v>
          </cell>
          <cell r="G153" t="str">
            <v>INT1154</v>
          </cell>
          <cell r="H153" t="str">
            <v>D19CQCN04-B_02</v>
          </cell>
          <cell r="I153" t="str">
            <v>001</v>
          </cell>
          <cell r="J153" t="str">
            <v>02</v>
          </cell>
          <cell r="K153" t="str">
            <v>T2</v>
          </cell>
          <cell r="L153" t="str">
            <v>Tin học cơ sở 1</v>
          </cell>
          <cell r="M153">
            <v>2</v>
          </cell>
          <cell r="N153" t="str">
            <v>Công nghệ thông tin</v>
          </cell>
          <cell r="O153">
            <v>43981</v>
          </cell>
          <cell r="P153">
            <v>43989</v>
          </cell>
          <cell r="Q153" t="str">
            <v>Thi lại</v>
          </cell>
          <cell r="R153" t="str">
            <v>13:30</v>
          </cell>
          <cell r="S153" t="str">
            <v>411-A3</v>
          </cell>
          <cell r="T153" t="str">
            <v>30/05/2020</v>
          </cell>
          <cell r="U153" t="str">
            <v>Công nghệ phần mềm</v>
          </cell>
        </row>
        <row r="154">
          <cell r="B154" t="str">
            <v>B19DCCN028</v>
          </cell>
          <cell r="C154" t="str">
            <v>Nguyễn Ngọc Đức</v>
          </cell>
          <cell r="D154" t="str">
            <v>Anh</v>
          </cell>
          <cell r="E154" t="str">
            <v>03/12/2001</v>
          </cell>
          <cell r="F154" t="str">
            <v>D19CQCN04-B</v>
          </cell>
          <cell r="G154" t="str">
            <v>INT1154</v>
          </cell>
          <cell r="H154" t="str">
            <v>D19CQCN04-B_02</v>
          </cell>
          <cell r="I154" t="str">
            <v>001</v>
          </cell>
          <cell r="J154" t="str">
            <v>02</v>
          </cell>
          <cell r="K154" t="str">
            <v>T2</v>
          </cell>
          <cell r="L154" t="str">
            <v>Tin học cơ sở 1</v>
          </cell>
          <cell r="M154">
            <v>2</v>
          </cell>
          <cell r="N154" t="str">
            <v>Công nghệ thông tin</v>
          </cell>
          <cell r="O154">
            <v>43981</v>
          </cell>
          <cell r="P154">
            <v>43989</v>
          </cell>
          <cell r="Q154" t="str">
            <v>Thi lại</v>
          </cell>
          <cell r="R154" t="str">
            <v>13:30</v>
          </cell>
          <cell r="S154" t="str">
            <v>411-A3</v>
          </cell>
          <cell r="T154" t="str">
            <v>30/05/2020</v>
          </cell>
          <cell r="U154" t="str">
            <v>Công nghệ phần mềm</v>
          </cell>
        </row>
        <row r="155">
          <cell r="B155" t="str">
            <v>B19DCCN039</v>
          </cell>
          <cell r="C155" t="str">
            <v>Phạm Tuấn</v>
          </cell>
          <cell r="D155" t="str">
            <v>Anh</v>
          </cell>
          <cell r="E155" t="str">
            <v>03/06/2001</v>
          </cell>
          <cell r="F155" t="str">
            <v>D19CQCN03-B</v>
          </cell>
          <cell r="G155" t="str">
            <v>INT1154</v>
          </cell>
          <cell r="H155" t="str">
            <v>D19CQCN04-B_02</v>
          </cell>
          <cell r="I155" t="str">
            <v>001</v>
          </cell>
          <cell r="J155" t="str">
            <v>02</v>
          </cell>
          <cell r="K155" t="str">
            <v>T2</v>
          </cell>
          <cell r="L155" t="str">
            <v>Tin học cơ sở 1</v>
          </cell>
          <cell r="M155">
            <v>2</v>
          </cell>
          <cell r="N155" t="str">
            <v>Công nghệ thông tin</v>
          </cell>
          <cell r="O155">
            <v>43981</v>
          </cell>
          <cell r="P155">
            <v>43989</v>
          </cell>
          <cell r="Q155" t="str">
            <v>Thi lại</v>
          </cell>
          <cell r="R155" t="str">
            <v>13:30</v>
          </cell>
          <cell r="S155" t="str">
            <v>411-A3</v>
          </cell>
          <cell r="T155" t="str">
            <v>30/05/2020</v>
          </cell>
          <cell r="U155" t="str">
            <v>Công nghệ phần mềm</v>
          </cell>
        </row>
        <row r="156">
          <cell r="B156" t="str">
            <v>B19DCCN064</v>
          </cell>
          <cell r="C156" t="str">
            <v>Phạm Hữu</v>
          </cell>
          <cell r="D156" t="str">
            <v>Bắc</v>
          </cell>
          <cell r="E156" t="str">
            <v>25/07/2001</v>
          </cell>
          <cell r="F156" t="str">
            <v>D19CQCN04-B</v>
          </cell>
          <cell r="G156" t="str">
            <v>INT1154</v>
          </cell>
          <cell r="H156" t="str">
            <v>D19CQCN04-B_02</v>
          </cell>
          <cell r="I156" t="str">
            <v>001</v>
          </cell>
          <cell r="J156" t="str">
            <v>02</v>
          </cell>
          <cell r="K156" t="str">
            <v>T2</v>
          </cell>
          <cell r="L156" t="str">
            <v>Tin học cơ sở 1</v>
          </cell>
          <cell r="M156">
            <v>2</v>
          </cell>
          <cell r="N156" t="str">
            <v>Công nghệ thông tin</v>
          </cell>
          <cell r="O156">
            <v>43981</v>
          </cell>
          <cell r="P156">
            <v>43989</v>
          </cell>
          <cell r="Q156" t="str">
            <v>Thi lại</v>
          </cell>
          <cell r="R156" t="str">
            <v>13:30</v>
          </cell>
          <cell r="S156" t="str">
            <v>411-A3</v>
          </cell>
          <cell r="T156" t="str">
            <v>30/05/2020</v>
          </cell>
          <cell r="U156" t="str">
            <v>Công nghệ phần mềm</v>
          </cell>
        </row>
        <row r="157">
          <cell r="B157" t="str">
            <v>B19DCCN111</v>
          </cell>
          <cell r="C157" t="str">
            <v>Phạm Thị Ngọc</v>
          </cell>
          <cell r="D157" t="str">
            <v>Diễm</v>
          </cell>
          <cell r="E157" t="str">
            <v>14/03/2001</v>
          </cell>
          <cell r="F157" t="str">
            <v>D19CQCN03-B</v>
          </cell>
          <cell r="G157" t="str">
            <v>INT1154</v>
          </cell>
          <cell r="H157" t="str">
            <v>D19CQCN04-B_02</v>
          </cell>
          <cell r="I157" t="str">
            <v>001</v>
          </cell>
          <cell r="J157" t="str">
            <v>02</v>
          </cell>
          <cell r="K157" t="str">
            <v>T2</v>
          </cell>
          <cell r="L157" t="str">
            <v>Tin học cơ sở 1</v>
          </cell>
          <cell r="M157">
            <v>2</v>
          </cell>
          <cell r="N157" t="str">
            <v>Công nghệ thông tin</v>
          </cell>
          <cell r="O157">
            <v>43981</v>
          </cell>
          <cell r="P157">
            <v>43989</v>
          </cell>
          <cell r="Q157" t="str">
            <v>Thi lại</v>
          </cell>
          <cell r="R157" t="str">
            <v>13:30</v>
          </cell>
          <cell r="S157" t="str">
            <v>411-A3</v>
          </cell>
          <cell r="T157" t="str">
            <v>30/05/2020</v>
          </cell>
          <cell r="U157" t="str">
            <v>Công nghệ phần mềm</v>
          </cell>
        </row>
        <row r="158">
          <cell r="B158" t="str">
            <v>B19DCCN160</v>
          </cell>
          <cell r="C158" t="str">
            <v>Nguyễn Xuân</v>
          </cell>
          <cell r="D158" t="str">
            <v>Đài</v>
          </cell>
          <cell r="E158" t="str">
            <v>01/05/2001</v>
          </cell>
          <cell r="F158" t="str">
            <v>D19CQCN04-B</v>
          </cell>
          <cell r="G158" t="str">
            <v>INT1154</v>
          </cell>
          <cell r="H158" t="str">
            <v>D19CQCN04-B_02</v>
          </cell>
          <cell r="I158" t="str">
            <v>001</v>
          </cell>
          <cell r="J158" t="str">
            <v>02</v>
          </cell>
          <cell r="K158" t="str">
            <v>T2</v>
          </cell>
          <cell r="L158" t="str">
            <v>Tin học cơ sở 1</v>
          </cell>
          <cell r="M158">
            <v>2</v>
          </cell>
          <cell r="N158" t="str">
            <v>Công nghệ thông tin</v>
          </cell>
          <cell r="O158">
            <v>43981</v>
          </cell>
          <cell r="P158">
            <v>43989</v>
          </cell>
          <cell r="Q158" t="str">
            <v>Thi lại</v>
          </cell>
          <cell r="R158" t="str">
            <v>13:30</v>
          </cell>
          <cell r="S158" t="str">
            <v>411-A3</v>
          </cell>
          <cell r="T158" t="str">
            <v>30/05/2020</v>
          </cell>
          <cell r="U158" t="str">
            <v>Công nghệ phần mềm</v>
          </cell>
        </row>
        <row r="159">
          <cell r="B159" t="str">
            <v>B19DCCN172</v>
          </cell>
          <cell r="C159" t="str">
            <v>Lê Thành</v>
          </cell>
          <cell r="D159" t="str">
            <v>Đạt</v>
          </cell>
          <cell r="E159" t="str">
            <v>12/09/2001</v>
          </cell>
          <cell r="F159" t="str">
            <v>D19CQCN04-B</v>
          </cell>
          <cell r="G159" t="str">
            <v>INT1154</v>
          </cell>
          <cell r="H159" t="str">
            <v>D19CQCN04-B_02</v>
          </cell>
          <cell r="I159" t="str">
            <v>001</v>
          </cell>
          <cell r="J159" t="str">
            <v>02</v>
          </cell>
          <cell r="K159" t="str">
            <v>T2</v>
          </cell>
          <cell r="L159" t="str">
            <v>Tin học cơ sở 1</v>
          </cell>
          <cell r="M159">
            <v>2</v>
          </cell>
          <cell r="N159" t="str">
            <v>Công nghệ thông tin</v>
          </cell>
          <cell r="O159">
            <v>43981</v>
          </cell>
          <cell r="P159">
            <v>43989</v>
          </cell>
          <cell r="Q159" t="str">
            <v>Thi lại</v>
          </cell>
          <cell r="R159" t="str">
            <v>13:30</v>
          </cell>
          <cell r="S159" t="str">
            <v>411-A3</v>
          </cell>
          <cell r="T159" t="str">
            <v>30/05/2020</v>
          </cell>
          <cell r="U159" t="str">
            <v>Công nghệ phần mềm</v>
          </cell>
        </row>
        <row r="160">
          <cell r="B160" t="str">
            <v>B19DCCN184</v>
          </cell>
          <cell r="C160" t="str">
            <v>Hoàng Duy</v>
          </cell>
          <cell r="D160" t="str">
            <v>Đông</v>
          </cell>
          <cell r="E160" t="str">
            <v>04/01/2001</v>
          </cell>
          <cell r="F160" t="str">
            <v>D19CQCN04-B</v>
          </cell>
          <cell r="G160" t="str">
            <v>INT1154</v>
          </cell>
          <cell r="H160" t="str">
            <v>D19CQCN04-B_02</v>
          </cell>
          <cell r="I160" t="str">
            <v>001</v>
          </cell>
          <cell r="J160" t="str">
            <v>02</v>
          </cell>
          <cell r="K160" t="str">
            <v>T2</v>
          </cell>
          <cell r="L160" t="str">
            <v>Tin học cơ sở 1</v>
          </cell>
          <cell r="M160">
            <v>2</v>
          </cell>
          <cell r="N160" t="str">
            <v>Công nghệ thông tin</v>
          </cell>
          <cell r="O160">
            <v>43981</v>
          </cell>
          <cell r="P160">
            <v>43989</v>
          </cell>
          <cell r="Q160" t="str">
            <v>Thi lại</v>
          </cell>
          <cell r="R160" t="str">
            <v>13:30</v>
          </cell>
          <cell r="S160" t="str">
            <v>411-A3</v>
          </cell>
          <cell r="T160" t="str">
            <v>30/05/2020</v>
          </cell>
          <cell r="U160" t="str">
            <v>Công nghệ phần mềm</v>
          </cell>
        </row>
        <row r="161">
          <cell r="B161" t="str">
            <v>B19DCCN244</v>
          </cell>
          <cell r="C161" t="str">
            <v>Hoàng Minh</v>
          </cell>
          <cell r="D161" t="str">
            <v>Hiếu</v>
          </cell>
          <cell r="E161" t="str">
            <v>29/08/2001</v>
          </cell>
          <cell r="F161" t="str">
            <v>D19CQCN04-B</v>
          </cell>
          <cell r="G161" t="str">
            <v>INT1154</v>
          </cell>
          <cell r="H161" t="str">
            <v>D19CQCN04-B_02</v>
          </cell>
          <cell r="I161" t="str">
            <v>001</v>
          </cell>
          <cell r="J161" t="str">
            <v>02</v>
          </cell>
          <cell r="K161" t="str">
            <v>T2</v>
          </cell>
          <cell r="L161" t="str">
            <v>Tin học cơ sở 1</v>
          </cell>
          <cell r="M161">
            <v>2</v>
          </cell>
          <cell r="N161" t="str">
            <v>Công nghệ thông tin</v>
          </cell>
          <cell r="O161">
            <v>43981</v>
          </cell>
          <cell r="P161">
            <v>43989</v>
          </cell>
          <cell r="Q161" t="str">
            <v>Thi lại</v>
          </cell>
          <cell r="R161" t="str">
            <v>13:30</v>
          </cell>
          <cell r="S161" t="str">
            <v>411-A3</v>
          </cell>
          <cell r="T161" t="str">
            <v>30/05/2020</v>
          </cell>
          <cell r="U161" t="str">
            <v>Công nghệ phần mềm</v>
          </cell>
        </row>
        <row r="162">
          <cell r="B162" t="str">
            <v>B19DCCN255</v>
          </cell>
          <cell r="C162" t="str">
            <v>Phạm Minh</v>
          </cell>
          <cell r="D162" t="str">
            <v>Hiếu</v>
          </cell>
          <cell r="E162" t="str">
            <v>11/07/2001</v>
          </cell>
          <cell r="F162" t="str">
            <v>D19CQCN03-B</v>
          </cell>
          <cell r="G162" t="str">
            <v>INT1154</v>
          </cell>
          <cell r="H162" t="str">
            <v>D19CQCN04-B_02</v>
          </cell>
          <cell r="I162" t="str">
            <v>001</v>
          </cell>
          <cell r="J162" t="str">
            <v>02</v>
          </cell>
          <cell r="K162" t="str">
            <v>T2</v>
          </cell>
          <cell r="L162" t="str">
            <v>Tin học cơ sở 1</v>
          </cell>
          <cell r="M162">
            <v>2</v>
          </cell>
          <cell r="N162" t="str">
            <v>Công nghệ thông tin</v>
          </cell>
          <cell r="O162">
            <v>43981</v>
          </cell>
          <cell r="P162">
            <v>43989</v>
          </cell>
          <cell r="Q162" t="str">
            <v>Thi lại</v>
          </cell>
          <cell r="R162" t="str">
            <v>13:30</v>
          </cell>
          <cell r="S162" t="str">
            <v>411-A3</v>
          </cell>
          <cell r="T162" t="str">
            <v>30/05/2020</v>
          </cell>
          <cell r="U162" t="str">
            <v>Công nghệ phần mềm</v>
          </cell>
        </row>
        <row r="163">
          <cell r="B163" t="str">
            <v>B19DCCN316</v>
          </cell>
          <cell r="C163" t="str">
            <v>Nguyễn Xuân</v>
          </cell>
          <cell r="D163" t="str">
            <v>Huy</v>
          </cell>
          <cell r="E163" t="str">
            <v>21/11/2001</v>
          </cell>
          <cell r="F163" t="str">
            <v>D19CQCN04-B</v>
          </cell>
          <cell r="G163" t="str">
            <v>INT1154</v>
          </cell>
          <cell r="H163" t="str">
            <v>D19CQCN04-B_02</v>
          </cell>
          <cell r="I163" t="str">
            <v>001</v>
          </cell>
          <cell r="J163" t="str">
            <v>02</v>
          </cell>
          <cell r="K163" t="str">
            <v>T2</v>
          </cell>
          <cell r="L163" t="str">
            <v>Tin học cơ sở 1</v>
          </cell>
          <cell r="M163">
            <v>2</v>
          </cell>
          <cell r="N163" t="str">
            <v>Công nghệ thông tin</v>
          </cell>
          <cell r="O163">
            <v>43981</v>
          </cell>
          <cell r="P163">
            <v>43989</v>
          </cell>
          <cell r="Q163" t="str">
            <v>Thi lại</v>
          </cell>
          <cell r="R163" t="str">
            <v>13:30</v>
          </cell>
          <cell r="S163" t="str">
            <v>411-A3</v>
          </cell>
          <cell r="T163" t="str">
            <v>30/05/2020</v>
          </cell>
          <cell r="U163" t="str">
            <v>Công nghệ phần mềm</v>
          </cell>
        </row>
        <row r="164">
          <cell r="B164" t="str">
            <v>B19DCCN327</v>
          </cell>
          <cell r="C164" t="str">
            <v>Hoàng Tuấn</v>
          </cell>
          <cell r="D164" t="str">
            <v>Hưng</v>
          </cell>
          <cell r="E164" t="str">
            <v>22/09/2001</v>
          </cell>
          <cell r="F164" t="str">
            <v>D19CQCN03-B</v>
          </cell>
          <cell r="G164" t="str">
            <v>INT1154</v>
          </cell>
          <cell r="H164" t="str">
            <v>D19CQCN04-B_02</v>
          </cell>
          <cell r="I164" t="str">
            <v>001</v>
          </cell>
          <cell r="J164" t="str">
            <v>02</v>
          </cell>
          <cell r="K164" t="str">
            <v>T2</v>
          </cell>
          <cell r="L164" t="str">
            <v>Tin học cơ sở 1</v>
          </cell>
          <cell r="M164">
            <v>2</v>
          </cell>
          <cell r="N164" t="str">
            <v>Công nghệ thông tin</v>
          </cell>
          <cell r="O164">
            <v>43981</v>
          </cell>
          <cell r="P164">
            <v>43989</v>
          </cell>
          <cell r="Q164" t="str">
            <v>Thi lại</v>
          </cell>
          <cell r="R164" t="str">
            <v>13:30</v>
          </cell>
          <cell r="S164" t="str">
            <v>411-A3</v>
          </cell>
          <cell r="T164" t="str">
            <v>30/05/2020</v>
          </cell>
          <cell r="U164" t="str">
            <v>Công nghệ phần mềm</v>
          </cell>
        </row>
        <row r="165">
          <cell r="B165" t="str">
            <v>B19DCCN424</v>
          </cell>
          <cell r="C165" t="str">
            <v>Trần Nguyễn</v>
          </cell>
          <cell r="D165" t="str">
            <v>Mạnh</v>
          </cell>
          <cell r="E165" t="str">
            <v>30/07/2001</v>
          </cell>
          <cell r="F165" t="str">
            <v>D19CQCN04-B</v>
          </cell>
          <cell r="G165" t="str">
            <v>INT1154</v>
          </cell>
          <cell r="H165" t="str">
            <v>D19CQCN04-B_02</v>
          </cell>
          <cell r="I165" t="str">
            <v>001</v>
          </cell>
          <cell r="J165" t="str">
            <v>02</v>
          </cell>
          <cell r="K165" t="str">
            <v>T2</v>
          </cell>
          <cell r="L165" t="str">
            <v>Tin học cơ sở 1</v>
          </cell>
          <cell r="M165">
            <v>2</v>
          </cell>
          <cell r="N165" t="str">
            <v>Công nghệ thông tin</v>
          </cell>
          <cell r="O165">
            <v>43981</v>
          </cell>
          <cell r="P165">
            <v>43989</v>
          </cell>
          <cell r="Q165" t="str">
            <v>Thi lại</v>
          </cell>
          <cell r="R165" t="str">
            <v>13:30</v>
          </cell>
          <cell r="S165" t="str">
            <v>411-A3</v>
          </cell>
          <cell r="T165" t="str">
            <v>30/05/2020</v>
          </cell>
          <cell r="U165" t="str">
            <v>Công nghệ phần mềm</v>
          </cell>
        </row>
        <row r="166">
          <cell r="B166" t="str">
            <v>B19DCCN447</v>
          </cell>
          <cell r="C166" t="str">
            <v>Lưu Tiến</v>
          </cell>
          <cell r="D166" t="str">
            <v>Nam</v>
          </cell>
          <cell r="E166" t="str">
            <v>23/12/2001</v>
          </cell>
          <cell r="F166" t="str">
            <v>D19CQCN03-B</v>
          </cell>
          <cell r="G166" t="str">
            <v>INT1154</v>
          </cell>
          <cell r="H166" t="str">
            <v>D19CQCN04-B_02</v>
          </cell>
          <cell r="I166" t="str">
            <v>001</v>
          </cell>
          <cell r="J166" t="str">
            <v>02</v>
          </cell>
          <cell r="K166" t="str">
            <v>T2</v>
          </cell>
          <cell r="L166" t="str">
            <v>Tin học cơ sở 1</v>
          </cell>
          <cell r="M166">
            <v>2</v>
          </cell>
          <cell r="N166" t="str">
            <v>Công nghệ thông tin</v>
          </cell>
          <cell r="O166">
            <v>43981</v>
          </cell>
          <cell r="P166">
            <v>43989</v>
          </cell>
          <cell r="Q166" t="str">
            <v>Thi lại</v>
          </cell>
          <cell r="R166" t="str">
            <v>13:30</v>
          </cell>
          <cell r="S166" t="str">
            <v>411-A3</v>
          </cell>
          <cell r="T166" t="str">
            <v>30/05/2020</v>
          </cell>
          <cell r="U166" t="str">
            <v>Công nghệ phần mềm</v>
          </cell>
        </row>
        <row r="167">
          <cell r="B167" t="str">
            <v>B19DCCN483</v>
          </cell>
          <cell r="C167" t="str">
            <v>Nguyễn Văn</v>
          </cell>
          <cell r="D167" t="str">
            <v>Nhất</v>
          </cell>
          <cell r="E167" t="str">
            <v>09/12/2001</v>
          </cell>
          <cell r="F167" t="str">
            <v>D19CQCN03-B</v>
          </cell>
          <cell r="G167" t="str">
            <v>INT1154</v>
          </cell>
          <cell r="H167" t="str">
            <v>D19CQCN04-B_02</v>
          </cell>
          <cell r="I167" t="str">
            <v>001</v>
          </cell>
          <cell r="J167" t="str">
            <v>02</v>
          </cell>
          <cell r="K167" t="str">
            <v>T2</v>
          </cell>
          <cell r="L167" t="str">
            <v>Tin học cơ sở 1</v>
          </cell>
          <cell r="M167">
            <v>2</v>
          </cell>
          <cell r="N167" t="str">
            <v>Công nghệ thông tin</v>
          </cell>
          <cell r="O167">
            <v>43981</v>
          </cell>
          <cell r="P167">
            <v>43989</v>
          </cell>
          <cell r="Q167" t="str">
            <v>Thi lại</v>
          </cell>
          <cell r="R167" t="str">
            <v>13:30</v>
          </cell>
          <cell r="S167" t="str">
            <v>411-A3</v>
          </cell>
          <cell r="T167" t="str">
            <v>30/05/2020</v>
          </cell>
          <cell r="U167" t="str">
            <v>Công nghệ phần mềm</v>
          </cell>
        </row>
        <row r="168">
          <cell r="B168" t="str">
            <v>B19DCCN484</v>
          </cell>
          <cell r="C168" t="str">
            <v>Hoàng Đàm Long</v>
          </cell>
          <cell r="D168" t="str">
            <v>Nhật</v>
          </cell>
          <cell r="E168" t="str">
            <v>11/01/2001</v>
          </cell>
          <cell r="F168" t="str">
            <v>D19CQCN04-B</v>
          </cell>
          <cell r="G168" t="str">
            <v>INT1154</v>
          </cell>
          <cell r="H168" t="str">
            <v>D19CQCN04-B_02</v>
          </cell>
          <cell r="I168" t="str">
            <v>001</v>
          </cell>
          <cell r="J168" t="str">
            <v>02</v>
          </cell>
          <cell r="K168" t="str">
            <v>T2</v>
          </cell>
          <cell r="L168" t="str">
            <v>Tin học cơ sở 1</v>
          </cell>
          <cell r="M168">
            <v>2</v>
          </cell>
          <cell r="N168" t="str">
            <v>Công nghệ thông tin</v>
          </cell>
          <cell r="O168">
            <v>43981</v>
          </cell>
          <cell r="P168">
            <v>43989</v>
          </cell>
          <cell r="Q168" t="str">
            <v>Thi lại</v>
          </cell>
          <cell r="R168" t="str">
            <v>13:30</v>
          </cell>
          <cell r="S168" t="str">
            <v>411-A3</v>
          </cell>
          <cell r="T168" t="str">
            <v>30/05/2020</v>
          </cell>
          <cell r="U168" t="str">
            <v>Công nghệ phần mềm</v>
          </cell>
        </row>
        <row r="169">
          <cell r="B169" t="str">
            <v>B19DCCN459</v>
          </cell>
          <cell r="C169" t="str">
            <v>Vũ Quang</v>
          </cell>
          <cell r="D169" t="str">
            <v>Ninh</v>
          </cell>
          <cell r="E169" t="str">
            <v>01/01/2001</v>
          </cell>
          <cell r="F169" t="str">
            <v>D19CQCN03-B</v>
          </cell>
          <cell r="G169" t="str">
            <v>INT1154</v>
          </cell>
          <cell r="H169" t="str">
            <v>D19CQCN04-B_02</v>
          </cell>
          <cell r="I169" t="str">
            <v>001</v>
          </cell>
          <cell r="J169" t="str">
            <v>02</v>
          </cell>
          <cell r="K169" t="str">
            <v>T2</v>
          </cell>
          <cell r="L169" t="str">
            <v>Tin học cơ sở 1</v>
          </cell>
          <cell r="M169">
            <v>2</v>
          </cell>
          <cell r="N169" t="str">
            <v>Công nghệ thông tin</v>
          </cell>
          <cell r="O169">
            <v>43981</v>
          </cell>
          <cell r="P169">
            <v>43989</v>
          </cell>
          <cell r="Q169" t="str">
            <v>Thi lại</v>
          </cell>
          <cell r="R169" t="str">
            <v>13:30</v>
          </cell>
          <cell r="S169" t="str">
            <v>411-A3</v>
          </cell>
          <cell r="T169" t="str">
            <v>30/05/2020</v>
          </cell>
          <cell r="U169" t="str">
            <v>Công nghệ phần mềm</v>
          </cell>
        </row>
        <row r="170">
          <cell r="B170" t="str">
            <v>B19DCCN496</v>
          </cell>
          <cell r="C170" t="str">
            <v>Trần Ngọc</v>
          </cell>
          <cell r="D170" t="str">
            <v>Phi</v>
          </cell>
          <cell r="E170" t="str">
            <v>27/06/2001</v>
          </cell>
          <cell r="F170" t="str">
            <v>D19CQCN04-B</v>
          </cell>
          <cell r="G170" t="str">
            <v>INT1154</v>
          </cell>
          <cell r="H170" t="str">
            <v>D19CQCN04-B_02</v>
          </cell>
          <cell r="I170" t="str">
            <v>001</v>
          </cell>
          <cell r="J170" t="str">
            <v>02</v>
          </cell>
          <cell r="K170" t="str">
            <v>T2</v>
          </cell>
          <cell r="L170" t="str">
            <v>Tin học cơ sở 1</v>
          </cell>
          <cell r="M170">
            <v>2</v>
          </cell>
          <cell r="N170" t="str">
            <v>Công nghệ thông tin</v>
          </cell>
          <cell r="O170">
            <v>43981</v>
          </cell>
          <cell r="P170">
            <v>43989</v>
          </cell>
          <cell r="Q170" t="str">
            <v>Thi lại</v>
          </cell>
          <cell r="R170" t="str">
            <v>13:30</v>
          </cell>
          <cell r="S170" t="str">
            <v>411-A3</v>
          </cell>
          <cell r="T170" t="str">
            <v>30/05/2020</v>
          </cell>
          <cell r="U170" t="str">
            <v>Công nghệ phần mềm</v>
          </cell>
        </row>
        <row r="171">
          <cell r="B171" t="str">
            <v>B19DCCN531</v>
          </cell>
          <cell r="C171" t="str">
            <v>Nguyễn Trọng Anh</v>
          </cell>
          <cell r="D171" t="str">
            <v>Quân</v>
          </cell>
          <cell r="E171" t="str">
            <v>25/08/2001</v>
          </cell>
          <cell r="F171" t="str">
            <v>D19CQCN03-B</v>
          </cell>
          <cell r="G171" t="str">
            <v>INT1154</v>
          </cell>
          <cell r="H171" t="str">
            <v>D19CQCN04-B_02</v>
          </cell>
          <cell r="I171" t="str">
            <v>001</v>
          </cell>
          <cell r="J171" t="str">
            <v>02</v>
          </cell>
          <cell r="K171" t="str">
            <v>T2</v>
          </cell>
          <cell r="L171" t="str">
            <v>Tin học cơ sở 1</v>
          </cell>
          <cell r="M171">
            <v>2</v>
          </cell>
          <cell r="N171" t="str">
            <v>Công nghệ thông tin</v>
          </cell>
          <cell r="O171">
            <v>43981</v>
          </cell>
          <cell r="P171">
            <v>43989</v>
          </cell>
          <cell r="Q171" t="str">
            <v>Thi lại</v>
          </cell>
          <cell r="R171" t="str">
            <v>13:30</v>
          </cell>
          <cell r="S171" t="str">
            <v>411-A3</v>
          </cell>
          <cell r="T171" t="str">
            <v>30/05/2020</v>
          </cell>
          <cell r="U171" t="str">
            <v>Công nghệ phần mềm</v>
          </cell>
        </row>
        <row r="172">
          <cell r="B172" t="str">
            <v>B19DCCN555</v>
          </cell>
          <cell r="C172" t="str">
            <v>Nguyễn Khắc</v>
          </cell>
          <cell r="D172" t="str">
            <v>Sơn</v>
          </cell>
          <cell r="E172" t="str">
            <v>07/12/2001</v>
          </cell>
          <cell r="F172" t="str">
            <v>D19CQCN03-B</v>
          </cell>
          <cell r="G172" t="str">
            <v>INT1154</v>
          </cell>
          <cell r="H172" t="str">
            <v>D19CQCN04-B_02</v>
          </cell>
          <cell r="I172" t="str">
            <v>001</v>
          </cell>
          <cell r="J172" t="str">
            <v>02</v>
          </cell>
          <cell r="K172" t="str">
            <v>T2</v>
          </cell>
          <cell r="L172" t="str">
            <v>Tin học cơ sở 1</v>
          </cell>
          <cell r="M172">
            <v>2</v>
          </cell>
          <cell r="N172" t="str">
            <v>Công nghệ thông tin</v>
          </cell>
          <cell r="O172">
            <v>43981</v>
          </cell>
          <cell r="P172">
            <v>43989</v>
          </cell>
          <cell r="Q172" t="str">
            <v>Thi lại</v>
          </cell>
          <cell r="R172" t="str">
            <v>13:30</v>
          </cell>
          <cell r="S172" t="str">
            <v>411-A3</v>
          </cell>
          <cell r="T172" t="str">
            <v>30/05/2020</v>
          </cell>
          <cell r="U172" t="str">
            <v>Công nghệ phần mềm</v>
          </cell>
        </row>
        <row r="173">
          <cell r="B173" t="str">
            <v>B19DCCN651</v>
          </cell>
          <cell r="C173" t="str">
            <v>Ngô Việt</v>
          </cell>
          <cell r="D173" t="str">
            <v>Thành</v>
          </cell>
          <cell r="E173" t="str">
            <v>22/01/2001</v>
          </cell>
          <cell r="F173" t="str">
            <v>D19CQCN04-B</v>
          </cell>
          <cell r="G173" t="str">
            <v>INT1154</v>
          </cell>
          <cell r="H173" t="str">
            <v>D19CQCN04-B_02</v>
          </cell>
          <cell r="I173" t="str">
            <v>001</v>
          </cell>
          <cell r="J173" t="str">
            <v>02</v>
          </cell>
          <cell r="K173" t="str">
            <v>T2</v>
          </cell>
          <cell r="L173" t="str">
            <v>Tin học cơ sở 1</v>
          </cell>
          <cell r="M173">
            <v>2</v>
          </cell>
          <cell r="N173" t="str">
            <v>Công nghệ thông tin</v>
          </cell>
          <cell r="O173">
            <v>43981</v>
          </cell>
          <cell r="P173">
            <v>43989</v>
          </cell>
          <cell r="Q173" t="str">
            <v>Thi lại</v>
          </cell>
          <cell r="R173" t="str">
            <v>13:30</v>
          </cell>
          <cell r="S173" t="str">
            <v>411-A3</v>
          </cell>
          <cell r="T173" t="str">
            <v>30/05/2020</v>
          </cell>
          <cell r="U173" t="str">
            <v>Công nghệ phần mềm</v>
          </cell>
        </row>
        <row r="174">
          <cell r="B174" t="str">
            <v>B19DCCN661</v>
          </cell>
          <cell r="C174" t="str">
            <v>Phạm Minh</v>
          </cell>
          <cell r="D174" t="str">
            <v>Thắng</v>
          </cell>
          <cell r="E174" t="str">
            <v>07/03/2001</v>
          </cell>
          <cell r="F174" t="str">
            <v>D19CQCN03-B</v>
          </cell>
          <cell r="G174" t="str">
            <v>INT1154</v>
          </cell>
          <cell r="H174" t="str">
            <v>D19CQCN04-B_02</v>
          </cell>
          <cell r="I174" t="str">
            <v>001</v>
          </cell>
          <cell r="J174" t="str">
            <v>02</v>
          </cell>
          <cell r="K174" t="str">
            <v>T2</v>
          </cell>
          <cell r="L174" t="str">
            <v>Tin học cơ sở 1</v>
          </cell>
          <cell r="M174">
            <v>2</v>
          </cell>
          <cell r="N174" t="str">
            <v>Công nghệ thông tin</v>
          </cell>
          <cell r="O174">
            <v>43981</v>
          </cell>
          <cell r="P174">
            <v>43989</v>
          </cell>
          <cell r="Q174" t="str">
            <v>Thi lại</v>
          </cell>
          <cell r="R174" t="str">
            <v>13:30</v>
          </cell>
          <cell r="S174" t="str">
            <v>411-A3</v>
          </cell>
          <cell r="T174" t="str">
            <v>30/05/2020</v>
          </cell>
          <cell r="U174" t="str">
            <v>Công nghệ phần mềm</v>
          </cell>
        </row>
        <row r="175">
          <cell r="B175" t="str">
            <v>B19DCCN672</v>
          </cell>
          <cell r="C175" t="str">
            <v>Nguyễn Xuân</v>
          </cell>
          <cell r="D175" t="str">
            <v>Thiệu</v>
          </cell>
          <cell r="E175" t="str">
            <v>17/01/2001</v>
          </cell>
          <cell r="F175" t="str">
            <v>D19CQCN03-B</v>
          </cell>
          <cell r="G175" t="str">
            <v>INT1154</v>
          </cell>
          <cell r="H175" t="str">
            <v>D19CQCN04-B_02</v>
          </cell>
          <cell r="I175" t="str">
            <v>001</v>
          </cell>
          <cell r="J175" t="str">
            <v>02</v>
          </cell>
          <cell r="K175" t="str">
            <v>T2</v>
          </cell>
          <cell r="L175" t="str">
            <v>Tin học cơ sở 1</v>
          </cell>
          <cell r="M175">
            <v>2</v>
          </cell>
          <cell r="N175" t="str">
            <v>Công nghệ thông tin</v>
          </cell>
          <cell r="O175">
            <v>43981</v>
          </cell>
          <cell r="P175">
            <v>43989</v>
          </cell>
          <cell r="Q175" t="str">
            <v>Thi lại</v>
          </cell>
          <cell r="R175" t="str">
            <v>13:30</v>
          </cell>
          <cell r="S175" t="str">
            <v>411-A3</v>
          </cell>
          <cell r="T175" t="str">
            <v>30/05/2020</v>
          </cell>
          <cell r="U175" t="str">
            <v>Công nghệ phần mềm</v>
          </cell>
        </row>
        <row r="176">
          <cell r="B176" t="str">
            <v>B19DCCN673</v>
          </cell>
          <cell r="C176" t="str">
            <v>Chu Xuân</v>
          </cell>
          <cell r="D176" t="str">
            <v>Thịnh</v>
          </cell>
          <cell r="E176" t="str">
            <v>19/01/2001</v>
          </cell>
          <cell r="F176" t="str">
            <v>D19CQCN04-B</v>
          </cell>
          <cell r="G176" t="str">
            <v>INT1154</v>
          </cell>
          <cell r="H176" t="str">
            <v>D19CQCN04-B_02</v>
          </cell>
          <cell r="I176" t="str">
            <v>001</v>
          </cell>
          <cell r="J176" t="str">
            <v>02</v>
          </cell>
          <cell r="K176" t="str">
            <v>T2</v>
          </cell>
          <cell r="L176" t="str">
            <v>Tin học cơ sở 1</v>
          </cell>
          <cell r="M176">
            <v>2</v>
          </cell>
          <cell r="N176" t="str">
            <v>Công nghệ thông tin</v>
          </cell>
          <cell r="O176">
            <v>43981</v>
          </cell>
          <cell r="P176">
            <v>43989</v>
          </cell>
          <cell r="Q176" t="str">
            <v>Thi lại</v>
          </cell>
          <cell r="R176" t="str">
            <v>13:30</v>
          </cell>
          <cell r="S176" t="str">
            <v>411-A3</v>
          </cell>
          <cell r="T176" t="str">
            <v>30/05/2020</v>
          </cell>
          <cell r="U176" t="str">
            <v>Công nghệ phần mềm</v>
          </cell>
        </row>
        <row r="177">
          <cell r="B177" t="str">
            <v>B19DCCN695</v>
          </cell>
          <cell r="C177" t="str">
            <v>Trịnh Quốc</v>
          </cell>
          <cell r="D177" t="str">
            <v>Trọng</v>
          </cell>
          <cell r="E177" t="str">
            <v>09/11/2001</v>
          </cell>
          <cell r="F177" t="str">
            <v>D19CQCN04-B</v>
          </cell>
          <cell r="G177" t="str">
            <v>INT1154</v>
          </cell>
          <cell r="H177" t="str">
            <v>D19CQCN04-B_02</v>
          </cell>
          <cell r="I177" t="str">
            <v>001</v>
          </cell>
          <cell r="J177" t="str">
            <v>02</v>
          </cell>
          <cell r="K177" t="str">
            <v>T2</v>
          </cell>
          <cell r="L177" t="str">
            <v>Tin học cơ sở 1</v>
          </cell>
          <cell r="M177">
            <v>2</v>
          </cell>
          <cell r="N177" t="str">
            <v>Công nghệ thông tin</v>
          </cell>
          <cell r="O177">
            <v>43981</v>
          </cell>
          <cell r="P177">
            <v>43989</v>
          </cell>
          <cell r="Q177" t="str">
            <v>Thi lại</v>
          </cell>
          <cell r="R177" t="str">
            <v>13:30</v>
          </cell>
          <cell r="S177" t="str">
            <v>411-A3</v>
          </cell>
          <cell r="T177" t="str">
            <v>30/05/2020</v>
          </cell>
          <cell r="U177" t="str">
            <v>Công nghệ phần mềm</v>
          </cell>
        </row>
        <row r="178">
          <cell r="B178" t="str">
            <v>B19DCCN706</v>
          </cell>
          <cell r="C178" t="str">
            <v>Phạm Xuân</v>
          </cell>
          <cell r="D178" t="str">
            <v>Trường</v>
          </cell>
          <cell r="E178" t="str">
            <v>26/03/2001</v>
          </cell>
          <cell r="F178" t="str">
            <v>D19CQCN04-B</v>
          </cell>
          <cell r="G178" t="str">
            <v>INT1154</v>
          </cell>
          <cell r="H178" t="str">
            <v>D19CQCN04-B_02</v>
          </cell>
          <cell r="I178" t="str">
            <v>001</v>
          </cell>
          <cell r="J178" t="str">
            <v>02</v>
          </cell>
          <cell r="K178" t="str">
            <v>T2</v>
          </cell>
          <cell r="L178" t="str">
            <v>Tin học cơ sở 1</v>
          </cell>
          <cell r="M178">
            <v>2</v>
          </cell>
          <cell r="N178" t="str">
            <v>Công nghệ thông tin</v>
          </cell>
          <cell r="O178">
            <v>43981</v>
          </cell>
          <cell r="P178">
            <v>43989</v>
          </cell>
          <cell r="Q178" t="str">
            <v>Thi lại</v>
          </cell>
          <cell r="R178" t="str">
            <v>13:30</v>
          </cell>
          <cell r="S178" t="str">
            <v>411-A3</v>
          </cell>
          <cell r="T178" t="str">
            <v>30/05/2020</v>
          </cell>
          <cell r="U178" t="str">
            <v>Công nghệ phần mềm</v>
          </cell>
        </row>
        <row r="179">
          <cell r="B179" t="str">
            <v>B19DCCN628</v>
          </cell>
          <cell r="C179" t="str">
            <v>Nguyễn Mạnh</v>
          </cell>
          <cell r="D179" t="str">
            <v>Tùng</v>
          </cell>
          <cell r="E179" t="str">
            <v>19/10/2001</v>
          </cell>
          <cell r="F179" t="str">
            <v>D19CQCN04-B</v>
          </cell>
          <cell r="G179" t="str">
            <v>INT1154</v>
          </cell>
          <cell r="H179" t="str">
            <v>D19CQCN04-B_02</v>
          </cell>
          <cell r="I179" t="str">
            <v>001</v>
          </cell>
          <cell r="J179" t="str">
            <v>02</v>
          </cell>
          <cell r="K179" t="str">
            <v>T2</v>
          </cell>
          <cell r="L179" t="str">
            <v>Tin học cơ sở 1</v>
          </cell>
          <cell r="M179">
            <v>2</v>
          </cell>
          <cell r="N179" t="str">
            <v>Công nghệ thông tin</v>
          </cell>
          <cell r="O179">
            <v>43981</v>
          </cell>
          <cell r="P179">
            <v>43989</v>
          </cell>
          <cell r="Q179" t="str">
            <v>Thi lại</v>
          </cell>
          <cell r="R179" t="str">
            <v>13:30</v>
          </cell>
          <cell r="S179" t="str">
            <v>411-A3</v>
          </cell>
          <cell r="T179" t="str">
            <v>30/05/2020</v>
          </cell>
          <cell r="U179" t="str">
            <v>Công nghệ phần mềm</v>
          </cell>
        </row>
        <row r="180">
          <cell r="B180" t="str">
            <v>B19DCCN716</v>
          </cell>
          <cell r="C180" t="str">
            <v>Đặng Quang</v>
          </cell>
          <cell r="D180" t="str">
            <v>Vinh</v>
          </cell>
          <cell r="E180" t="str">
            <v>14/11/2001</v>
          </cell>
          <cell r="F180" t="str">
            <v>D19CQCN03-B</v>
          </cell>
          <cell r="G180" t="str">
            <v>INT1154</v>
          </cell>
          <cell r="H180" t="str">
            <v>D19CQCN04-B_02</v>
          </cell>
          <cell r="I180" t="str">
            <v>001</v>
          </cell>
          <cell r="J180" t="str">
            <v>02</v>
          </cell>
          <cell r="K180" t="str">
            <v>T2</v>
          </cell>
          <cell r="L180" t="str">
            <v>Tin học cơ sở 1</v>
          </cell>
          <cell r="M180">
            <v>2</v>
          </cell>
          <cell r="N180" t="str">
            <v>Công nghệ thông tin</v>
          </cell>
          <cell r="O180">
            <v>43981</v>
          </cell>
          <cell r="P180">
            <v>43989</v>
          </cell>
          <cell r="Q180" t="str">
            <v>Thi lại</v>
          </cell>
          <cell r="R180" t="str">
            <v>13:30</v>
          </cell>
          <cell r="S180" t="str">
            <v>411-A3</v>
          </cell>
          <cell r="T180" t="str">
            <v>30/05/2020</v>
          </cell>
          <cell r="U180" t="str">
            <v>Công nghệ phần mềm</v>
          </cell>
        </row>
        <row r="181">
          <cell r="B181" t="str">
            <v>B19DCCN717</v>
          </cell>
          <cell r="C181" t="str">
            <v>Đinh Quang</v>
          </cell>
          <cell r="D181" t="str">
            <v>Vinh</v>
          </cell>
          <cell r="E181" t="str">
            <v>01/10/2001</v>
          </cell>
          <cell r="F181" t="str">
            <v>D19CQCN04-B</v>
          </cell>
          <cell r="G181" t="str">
            <v>INT1154</v>
          </cell>
          <cell r="H181" t="str">
            <v>D19CQCN04-B_02</v>
          </cell>
          <cell r="I181" t="str">
            <v>001</v>
          </cell>
          <cell r="J181" t="str">
            <v>02</v>
          </cell>
          <cell r="K181" t="str">
            <v>T2</v>
          </cell>
          <cell r="L181" t="str">
            <v>Tin học cơ sở 1</v>
          </cell>
          <cell r="M181">
            <v>2</v>
          </cell>
          <cell r="N181" t="str">
            <v>Công nghệ thông tin</v>
          </cell>
          <cell r="O181">
            <v>43981</v>
          </cell>
          <cell r="P181">
            <v>43989</v>
          </cell>
          <cell r="Q181" t="str">
            <v>Thi lại</v>
          </cell>
          <cell r="R181" t="str">
            <v>13:30</v>
          </cell>
          <cell r="S181" t="str">
            <v>411-A3</v>
          </cell>
          <cell r="T181" t="str">
            <v>30/05/2020</v>
          </cell>
          <cell r="U181" t="str">
            <v>Công nghệ phần mềm</v>
          </cell>
        </row>
        <row r="182">
          <cell r="B182" t="str">
            <v>B19DCCN020</v>
          </cell>
          <cell r="C182" t="str">
            <v>Mai Tuấn</v>
          </cell>
          <cell r="D182" t="str">
            <v>Anh</v>
          </cell>
          <cell r="E182" t="str">
            <v>21/09/2001</v>
          </cell>
          <cell r="F182" t="str">
            <v>D19CQCN08-B</v>
          </cell>
          <cell r="G182" t="str">
            <v>INT1154</v>
          </cell>
          <cell r="H182" t="str">
            <v>D19CQCN08-B_04</v>
          </cell>
          <cell r="I182" t="str">
            <v>001</v>
          </cell>
          <cell r="J182" t="str">
            <v>04</v>
          </cell>
          <cell r="K182" t="str">
            <v>T2</v>
          </cell>
          <cell r="L182" t="str">
            <v>Tin học cơ sở 1</v>
          </cell>
          <cell r="M182">
            <v>2</v>
          </cell>
          <cell r="N182" t="str">
            <v>Công nghệ thông tin</v>
          </cell>
          <cell r="O182">
            <v>43981</v>
          </cell>
          <cell r="P182">
            <v>43989</v>
          </cell>
          <cell r="Q182" t="str">
            <v>Thi lại</v>
          </cell>
          <cell r="R182" t="str">
            <v>13:30</v>
          </cell>
          <cell r="S182" t="str">
            <v>411-A3</v>
          </cell>
          <cell r="T182" t="str">
            <v>30/05/2020</v>
          </cell>
          <cell r="U182" t="str">
            <v>Công nghệ phần mềm</v>
          </cell>
        </row>
        <row r="183">
          <cell r="B183" t="str">
            <v>B19DCCN032</v>
          </cell>
          <cell r="C183" t="str">
            <v>Nguyễn Thị Kiều</v>
          </cell>
          <cell r="D183" t="str">
            <v>Anh</v>
          </cell>
          <cell r="E183" t="str">
            <v>17/06/2001</v>
          </cell>
          <cell r="F183" t="str">
            <v>D19CQCN08-B</v>
          </cell>
          <cell r="G183" t="str">
            <v>INT1154</v>
          </cell>
          <cell r="H183" t="str">
            <v>D19CQCN08-B_04</v>
          </cell>
          <cell r="I183" t="str">
            <v>001</v>
          </cell>
          <cell r="J183" t="str">
            <v>04</v>
          </cell>
          <cell r="K183" t="str">
            <v>T2</v>
          </cell>
          <cell r="L183" t="str">
            <v>Tin học cơ sở 1</v>
          </cell>
          <cell r="M183">
            <v>2</v>
          </cell>
          <cell r="N183" t="str">
            <v>Công nghệ thông tin</v>
          </cell>
          <cell r="O183">
            <v>43981</v>
          </cell>
          <cell r="P183">
            <v>43989</v>
          </cell>
          <cell r="Q183" t="str">
            <v>Thi lại</v>
          </cell>
          <cell r="R183" t="str">
            <v>13:30</v>
          </cell>
          <cell r="S183" t="str">
            <v>411-A3</v>
          </cell>
          <cell r="T183" t="str">
            <v>30/05/2020</v>
          </cell>
          <cell r="U183" t="str">
            <v>Công nghệ phần mềm</v>
          </cell>
        </row>
        <row r="184">
          <cell r="B184" t="str">
            <v>B19DCCN031</v>
          </cell>
          <cell r="C184" t="str">
            <v>Nguyễn Tuấn</v>
          </cell>
          <cell r="D184" t="str">
            <v>Anh</v>
          </cell>
          <cell r="E184" t="str">
            <v>25/01/2001</v>
          </cell>
          <cell r="F184" t="str">
            <v>D19CQCN07-B</v>
          </cell>
          <cell r="G184" t="str">
            <v>INT1154</v>
          </cell>
          <cell r="H184" t="str">
            <v>D19CQCN08-B_04</v>
          </cell>
          <cell r="I184" t="str">
            <v>001</v>
          </cell>
          <cell r="J184" t="str">
            <v>04</v>
          </cell>
          <cell r="K184" t="str">
            <v>T2</v>
          </cell>
          <cell r="L184" t="str">
            <v>Tin học cơ sở 1</v>
          </cell>
          <cell r="M184">
            <v>2</v>
          </cell>
          <cell r="N184" t="str">
            <v>Công nghệ thông tin</v>
          </cell>
          <cell r="O184">
            <v>43981</v>
          </cell>
          <cell r="P184">
            <v>43989</v>
          </cell>
          <cell r="Q184" t="str">
            <v>Thi lại</v>
          </cell>
          <cell r="R184" t="str">
            <v>13:30</v>
          </cell>
          <cell r="S184" t="str">
            <v>411-A3</v>
          </cell>
          <cell r="T184" t="str">
            <v>30/05/2020</v>
          </cell>
          <cell r="U184" t="str">
            <v>Công nghệ phần mềm</v>
          </cell>
        </row>
        <row r="185">
          <cell r="B185" t="str">
            <v>B19DCCN104</v>
          </cell>
          <cell r="C185" t="str">
            <v>Nguyễn Trọng</v>
          </cell>
          <cell r="D185" t="str">
            <v>Chính</v>
          </cell>
          <cell r="E185" t="str">
            <v>22/04/2001</v>
          </cell>
          <cell r="F185" t="str">
            <v>D19CQCN08-B</v>
          </cell>
          <cell r="G185" t="str">
            <v>INT1154</v>
          </cell>
          <cell r="H185" t="str">
            <v>D19CQCN08-B_04</v>
          </cell>
          <cell r="I185" t="str">
            <v>001</v>
          </cell>
          <cell r="J185" t="str">
            <v>04</v>
          </cell>
          <cell r="K185" t="str">
            <v>T2</v>
          </cell>
          <cell r="L185" t="str">
            <v>Tin học cơ sở 1</v>
          </cell>
          <cell r="M185">
            <v>2</v>
          </cell>
          <cell r="N185" t="str">
            <v>Công nghệ thông tin</v>
          </cell>
          <cell r="O185">
            <v>43981</v>
          </cell>
          <cell r="P185">
            <v>43989</v>
          </cell>
          <cell r="Q185" t="str">
            <v>Thi lại</v>
          </cell>
          <cell r="R185" t="str">
            <v>13:30</v>
          </cell>
          <cell r="S185" t="str">
            <v>411-A3</v>
          </cell>
          <cell r="T185" t="str">
            <v>30/05/2020</v>
          </cell>
          <cell r="U185" t="str">
            <v>Công nghệ phần mềm</v>
          </cell>
        </row>
        <row r="186">
          <cell r="B186" t="str">
            <v>B19DCCN152</v>
          </cell>
          <cell r="C186" t="str">
            <v>Mai Đại</v>
          </cell>
          <cell r="D186" t="str">
            <v>Dương</v>
          </cell>
          <cell r="E186" t="str">
            <v>07/10/2001</v>
          </cell>
          <cell r="F186" t="str">
            <v>D19CQCN08-B</v>
          </cell>
          <cell r="G186" t="str">
            <v>INT1154</v>
          </cell>
          <cell r="H186" t="str">
            <v>D19CQCN08-B_04</v>
          </cell>
          <cell r="I186" t="str">
            <v>001</v>
          </cell>
          <cell r="J186" t="str">
            <v>04</v>
          </cell>
          <cell r="K186" t="str">
            <v>T2</v>
          </cell>
          <cell r="L186" t="str">
            <v>Tin học cơ sở 1</v>
          </cell>
          <cell r="M186">
            <v>2</v>
          </cell>
          <cell r="N186" t="str">
            <v>Công nghệ thông tin</v>
          </cell>
          <cell r="O186">
            <v>43981</v>
          </cell>
          <cell r="P186">
            <v>43989</v>
          </cell>
          <cell r="Q186" t="str">
            <v>Thi lại</v>
          </cell>
          <cell r="R186" t="str">
            <v>13:30</v>
          </cell>
          <cell r="S186" t="str">
            <v>411-A3</v>
          </cell>
          <cell r="T186" t="str">
            <v>30/05/2020</v>
          </cell>
          <cell r="U186" t="str">
            <v>Công nghệ phần mềm</v>
          </cell>
        </row>
        <row r="187">
          <cell r="B187" t="str">
            <v>B19DCCN164</v>
          </cell>
          <cell r="C187" t="str">
            <v>Nguyễn Đức</v>
          </cell>
          <cell r="D187" t="str">
            <v>Đáng</v>
          </cell>
          <cell r="E187" t="str">
            <v>14/11/2001</v>
          </cell>
          <cell r="F187" t="str">
            <v>D19CQCN08-B</v>
          </cell>
          <cell r="G187" t="str">
            <v>INT1154</v>
          </cell>
          <cell r="H187" t="str">
            <v>D19CQCN08-B_04</v>
          </cell>
          <cell r="I187" t="str">
            <v>001</v>
          </cell>
          <cell r="J187" t="str">
            <v>04</v>
          </cell>
          <cell r="K187" t="str">
            <v>T2</v>
          </cell>
          <cell r="L187" t="str">
            <v>Tin học cơ sở 1</v>
          </cell>
          <cell r="M187">
            <v>2</v>
          </cell>
          <cell r="N187" t="str">
            <v>Công nghệ thông tin</v>
          </cell>
          <cell r="O187">
            <v>43981</v>
          </cell>
          <cell r="P187">
            <v>43989</v>
          </cell>
          <cell r="Q187" t="str">
            <v>Thi lại</v>
          </cell>
          <cell r="R187" t="str">
            <v>13:30</v>
          </cell>
          <cell r="S187" t="str">
            <v>411-A3</v>
          </cell>
          <cell r="T187" t="str">
            <v>30/05/2020</v>
          </cell>
          <cell r="U187" t="str">
            <v>Công nghệ phần mềm</v>
          </cell>
        </row>
        <row r="188">
          <cell r="B188" t="str">
            <v>B19DCCN200</v>
          </cell>
          <cell r="C188" t="str">
            <v>Trần Ngọc Minh</v>
          </cell>
          <cell r="D188" t="str">
            <v>Đức</v>
          </cell>
          <cell r="E188" t="str">
            <v>24/11/2001</v>
          </cell>
          <cell r="F188" t="str">
            <v>D19CQCN08-B</v>
          </cell>
          <cell r="G188" t="str">
            <v>INT1154</v>
          </cell>
          <cell r="H188" t="str">
            <v>D19CQCN08-B_04</v>
          </cell>
          <cell r="I188" t="str">
            <v>001</v>
          </cell>
          <cell r="J188" t="str">
            <v>04</v>
          </cell>
          <cell r="K188" t="str">
            <v>T2</v>
          </cell>
          <cell r="L188" t="str">
            <v>Tin học cơ sở 1</v>
          </cell>
          <cell r="M188">
            <v>2</v>
          </cell>
          <cell r="N188" t="str">
            <v>Công nghệ thông tin</v>
          </cell>
          <cell r="O188">
            <v>43981</v>
          </cell>
          <cell r="P188">
            <v>43989</v>
          </cell>
          <cell r="Q188" t="str">
            <v>Thi lại</v>
          </cell>
          <cell r="R188" t="str">
            <v>13:30</v>
          </cell>
          <cell r="S188" t="str">
            <v>411-A3</v>
          </cell>
          <cell r="T188" t="str">
            <v>30/05/2020</v>
          </cell>
          <cell r="U188" t="str">
            <v>Công nghệ phần mềm</v>
          </cell>
        </row>
        <row r="189">
          <cell r="B189" t="str">
            <v>B19DCCN224</v>
          </cell>
          <cell r="C189" t="str">
            <v>Phạm Thị Thanh</v>
          </cell>
          <cell r="D189" t="str">
            <v>Hảo</v>
          </cell>
          <cell r="E189" t="str">
            <v>24/04/2001</v>
          </cell>
          <cell r="F189" t="str">
            <v>D19CQCN08-B</v>
          </cell>
          <cell r="G189" t="str">
            <v>INT1154</v>
          </cell>
          <cell r="H189" t="str">
            <v>D19CQCN08-B_04</v>
          </cell>
          <cell r="I189" t="str">
            <v>001</v>
          </cell>
          <cell r="J189" t="str">
            <v>04</v>
          </cell>
          <cell r="K189" t="str">
            <v>T2</v>
          </cell>
          <cell r="L189" t="str">
            <v>Tin học cơ sở 1</v>
          </cell>
          <cell r="M189">
            <v>2</v>
          </cell>
          <cell r="N189" t="str">
            <v>Công nghệ thông tin</v>
          </cell>
          <cell r="O189">
            <v>43981</v>
          </cell>
          <cell r="P189">
            <v>43989</v>
          </cell>
          <cell r="Q189" t="str">
            <v>Thi lại</v>
          </cell>
          <cell r="R189" t="str">
            <v>13:30</v>
          </cell>
          <cell r="S189" t="str">
            <v>411-A3</v>
          </cell>
          <cell r="T189" t="str">
            <v>30/05/2020</v>
          </cell>
          <cell r="U189" t="str">
            <v>Công nghệ phần mềm</v>
          </cell>
        </row>
        <row r="190">
          <cell r="B190" t="str">
            <v>B19DCCN235</v>
          </cell>
          <cell r="C190" t="str">
            <v>Nguyễn Đình</v>
          </cell>
          <cell r="D190" t="str">
            <v>Hiệp</v>
          </cell>
          <cell r="E190" t="str">
            <v>02/08/2001</v>
          </cell>
          <cell r="F190" t="str">
            <v>D19CQCN07-B</v>
          </cell>
          <cell r="G190" t="str">
            <v>INT1154</v>
          </cell>
          <cell r="H190" t="str">
            <v>D19CQCN08-B_04</v>
          </cell>
          <cell r="I190" t="str">
            <v>001</v>
          </cell>
          <cell r="J190" t="str">
            <v>04</v>
          </cell>
          <cell r="K190" t="str">
            <v>T2</v>
          </cell>
          <cell r="L190" t="str">
            <v>Tin học cơ sở 1</v>
          </cell>
          <cell r="M190">
            <v>2</v>
          </cell>
          <cell r="N190" t="str">
            <v>Công nghệ thông tin</v>
          </cell>
          <cell r="O190">
            <v>43981</v>
          </cell>
          <cell r="P190">
            <v>43989</v>
          </cell>
          <cell r="Q190" t="str">
            <v>Thi lại</v>
          </cell>
          <cell r="R190" t="str">
            <v>13:30</v>
          </cell>
          <cell r="S190" t="str">
            <v>411-A3</v>
          </cell>
          <cell r="T190" t="str">
            <v>30/05/2020</v>
          </cell>
          <cell r="U190" t="str">
            <v>Công nghệ phần mềm</v>
          </cell>
        </row>
        <row r="191">
          <cell r="B191" t="str">
            <v>B19DCCN247</v>
          </cell>
          <cell r="C191" t="str">
            <v>Nguyễn Duy</v>
          </cell>
          <cell r="D191" t="str">
            <v>Hiếu</v>
          </cell>
          <cell r="E191" t="str">
            <v>04/01/2001</v>
          </cell>
          <cell r="F191" t="str">
            <v>D19CQCN07-B</v>
          </cell>
          <cell r="G191" t="str">
            <v>INT1154</v>
          </cell>
          <cell r="H191" t="str">
            <v>D19CQCN08-B_04</v>
          </cell>
          <cell r="I191" t="str">
            <v>001</v>
          </cell>
          <cell r="J191" t="str">
            <v>04</v>
          </cell>
          <cell r="K191" t="str">
            <v>T2</v>
          </cell>
          <cell r="L191" t="str">
            <v>Tin học cơ sở 1</v>
          </cell>
          <cell r="M191">
            <v>2</v>
          </cell>
          <cell r="N191" t="str">
            <v>Công nghệ thông tin</v>
          </cell>
          <cell r="O191">
            <v>43981</v>
          </cell>
          <cell r="P191">
            <v>43989</v>
          </cell>
          <cell r="Q191" t="str">
            <v>Thi lại</v>
          </cell>
          <cell r="R191" t="str">
            <v>13:30</v>
          </cell>
          <cell r="S191" t="str">
            <v>411-A3</v>
          </cell>
          <cell r="T191" t="str">
            <v>30/05/2020</v>
          </cell>
          <cell r="U191" t="str">
            <v>Công nghệ phần mềm</v>
          </cell>
        </row>
        <row r="192">
          <cell r="B192" t="str">
            <v>B19DCCN259</v>
          </cell>
          <cell r="C192" t="str">
            <v>Trần Minh</v>
          </cell>
          <cell r="D192" t="str">
            <v>Hiếu</v>
          </cell>
          <cell r="E192" t="str">
            <v>23/12/2001</v>
          </cell>
          <cell r="F192" t="str">
            <v>D19CQCN07-B</v>
          </cell>
          <cell r="G192" t="str">
            <v>INT1154</v>
          </cell>
          <cell r="H192" t="str">
            <v>D19CQCN08-B_04</v>
          </cell>
          <cell r="I192" t="str">
            <v>001</v>
          </cell>
          <cell r="J192" t="str">
            <v>04</v>
          </cell>
          <cell r="K192" t="str">
            <v>T2</v>
          </cell>
          <cell r="L192" t="str">
            <v>Tin học cơ sở 1</v>
          </cell>
          <cell r="M192">
            <v>2</v>
          </cell>
          <cell r="N192" t="str">
            <v>Công nghệ thông tin</v>
          </cell>
          <cell r="O192">
            <v>43981</v>
          </cell>
          <cell r="P192">
            <v>43989</v>
          </cell>
          <cell r="Q192" t="str">
            <v>Thi lại</v>
          </cell>
          <cell r="R192" t="str">
            <v>13:30</v>
          </cell>
          <cell r="S192" t="str">
            <v>411-A3</v>
          </cell>
          <cell r="T192" t="str">
            <v>30/05/2020</v>
          </cell>
          <cell r="U192" t="str">
            <v>Công nghệ phần mềm</v>
          </cell>
        </row>
        <row r="193">
          <cell r="B193" t="str">
            <v>B19DCCN283</v>
          </cell>
          <cell r="C193" t="str">
            <v>Nguyễn Việt</v>
          </cell>
          <cell r="D193" t="str">
            <v>Hoàng</v>
          </cell>
          <cell r="E193" t="str">
            <v>21/10/2001</v>
          </cell>
          <cell r="F193" t="str">
            <v>D19CQCN07-B</v>
          </cell>
          <cell r="G193" t="str">
            <v>INT1154</v>
          </cell>
          <cell r="H193" t="str">
            <v>D19CQCN08-B_04</v>
          </cell>
          <cell r="I193" t="str">
            <v>001</v>
          </cell>
          <cell r="J193" t="str">
            <v>04</v>
          </cell>
          <cell r="K193" t="str">
            <v>T2</v>
          </cell>
          <cell r="L193" t="str">
            <v>Tin học cơ sở 1</v>
          </cell>
          <cell r="M193">
            <v>2</v>
          </cell>
          <cell r="N193" t="str">
            <v>Công nghệ thông tin</v>
          </cell>
          <cell r="O193">
            <v>43981</v>
          </cell>
          <cell r="P193">
            <v>43989</v>
          </cell>
          <cell r="Q193" t="str">
            <v>Thi lại</v>
          </cell>
          <cell r="R193" t="str">
            <v>13:30</v>
          </cell>
          <cell r="S193" t="str">
            <v>411-A3</v>
          </cell>
          <cell r="T193" t="str">
            <v>30/05/2020</v>
          </cell>
          <cell r="U193" t="str">
            <v>Công nghệ phần mềm</v>
          </cell>
        </row>
        <row r="194">
          <cell r="B194" t="str">
            <v>B19DCCN307</v>
          </cell>
          <cell r="C194" t="str">
            <v>Lý Mạnh</v>
          </cell>
          <cell r="D194" t="str">
            <v>Huy</v>
          </cell>
          <cell r="E194" t="str">
            <v>07/04/2001</v>
          </cell>
          <cell r="F194" t="str">
            <v>D19CQCN07-B</v>
          </cell>
          <cell r="G194" t="str">
            <v>INT1154</v>
          </cell>
          <cell r="H194" t="str">
            <v>D19CQCN08-B_04</v>
          </cell>
          <cell r="I194" t="str">
            <v>001</v>
          </cell>
          <cell r="J194" t="str">
            <v>04</v>
          </cell>
          <cell r="K194" t="str">
            <v>T2</v>
          </cell>
          <cell r="L194" t="str">
            <v>Tin học cơ sở 1</v>
          </cell>
          <cell r="M194">
            <v>2</v>
          </cell>
          <cell r="N194" t="str">
            <v>Công nghệ thông tin</v>
          </cell>
          <cell r="O194">
            <v>43981</v>
          </cell>
          <cell r="P194">
            <v>43989</v>
          </cell>
          <cell r="Q194" t="str">
            <v>Thi lại</v>
          </cell>
          <cell r="R194" t="str">
            <v>13:30</v>
          </cell>
          <cell r="S194" t="str">
            <v>411-A3</v>
          </cell>
          <cell r="T194" t="str">
            <v>30/05/2020</v>
          </cell>
          <cell r="U194" t="str">
            <v>Công nghệ phần mềm</v>
          </cell>
        </row>
        <row r="195">
          <cell r="B195" t="str">
            <v>B19DCCN343</v>
          </cell>
          <cell r="C195" t="str">
            <v>Trần Danh</v>
          </cell>
          <cell r="D195" t="str">
            <v>Hữu</v>
          </cell>
          <cell r="E195" t="str">
            <v>20/08/2001</v>
          </cell>
          <cell r="F195" t="str">
            <v>D19CQCN07-B</v>
          </cell>
          <cell r="G195" t="str">
            <v>INT1154</v>
          </cell>
          <cell r="H195" t="str">
            <v>D19CQCN08-B_04</v>
          </cell>
          <cell r="I195" t="str">
            <v>001</v>
          </cell>
          <cell r="J195" t="str">
            <v>04</v>
          </cell>
          <cell r="K195" t="str">
            <v>T2</v>
          </cell>
          <cell r="L195" t="str">
            <v>Tin học cơ sở 1</v>
          </cell>
          <cell r="M195">
            <v>2</v>
          </cell>
          <cell r="N195" t="str">
            <v>Công nghệ thông tin</v>
          </cell>
          <cell r="O195">
            <v>43981</v>
          </cell>
          <cell r="P195">
            <v>43989</v>
          </cell>
          <cell r="Q195" t="str">
            <v>Thi lại</v>
          </cell>
          <cell r="R195" t="str">
            <v>13:30</v>
          </cell>
          <cell r="S195" t="str">
            <v>411-A3</v>
          </cell>
          <cell r="T195" t="str">
            <v>30/05/2020</v>
          </cell>
          <cell r="U195" t="str">
            <v>Công nghệ phần mềm</v>
          </cell>
        </row>
        <row r="196">
          <cell r="B196" t="str">
            <v>B19DCCN367</v>
          </cell>
          <cell r="C196" t="str">
            <v>Nguyễn Bá Việt</v>
          </cell>
          <cell r="D196" t="str">
            <v>Lâm</v>
          </cell>
          <cell r="E196" t="str">
            <v>21/04/2001</v>
          </cell>
          <cell r="F196" t="str">
            <v>D19CQCN07-B</v>
          </cell>
          <cell r="G196" t="str">
            <v>INT1154</v>
          </cell>
          <cell r="H196" t="str">
            <v>D19CQCN08-B_04</v>
          </cell>
          <cell r="I196" t="str">
            <v>001</v>
          </cell>
          <cell r="J196" t="str">
            <v>04</v>
          </cell>
          <cell r="K196" t="str">
            <v>T2</v>
          </cell>
          <cell r="L196" t="str">
            <v>Tin học cơ sở 1</v>
          </cell>
          <cell r="M196">
            <v>2</v>
          </cell>
          <cell r="N196" t="str">
            <v>Công nghệ thông tin</v>
          </cell>
          <cell r="O196">
            <v>43981</v>
          </cell>
          <cell r="P196">
            <v>43989</v>
          </cell>
          <cell r="Q196" t="str">
            <v>Thi lại</v>
          </cell>
          <cell r="R196" t="str">
            <v>13:30</v>
          </cell>
          <cell r="S196" t="str">
            <v>411-A3</v>
          </cell>
          <cell r="T196" t="str">
            <v>30/05/2020</v>
          </cell>
          <cell r="U196" t="str">
            <v>Công nghệ phần mềm</v>
          </cell>
        </row>
        <row r="197">
          <cell r="B197" t="str">
            <v>B19DCCN368</v>
          </cell>
          <cell r="C197" t="str">
            <v>Nguyễn Hải</v>
          </cell>
          <cell r="D197" t="str">
            <v>Lâm</v>
          </cell>
          <cell r="E197" t="str">
            <v>17/01/2001</v>
          </cell>
          <cell r="F197" t="str">
            <v>D19CQCN08-B</v>
          </cell>
          <cell r="G197" t="str">
            <v>INT1154</v>
          </cell>
          <cell r="H197" t="str">
            <v>D19CQCN08-B_04</v>
          </cell>
          <cell r="I197" t="str">
            <v>001</v>
          </cell>
          <cell r="J197" t="str">
            <v>04</v>
          </cell>
          <cell r="K197" t="str">
            <v>T2</v>
          </cell>
          <cell r="L197" t="str">
            <v>Tin học cơ sở 1</v>
          </cell>
          <cell r="M197">
            <v>2</v>
          </cell>
          <cell r="N197" t="str">
            <v>Công nghệ thông tin</v>
          </cell>
          <cell r="O197">
            <v>43981</v>
          </cell>
          <cell r="P197">
            <v>43989</v>
          </cell>
          <cell r="Q197" t="str">
            <v>Thi lại</v>
          </cell>
          <cell r="R197" t="str">
            <v>13:30</v>
          </cell>
          <cell r="S197" t="str">
            <v>411-A3</v>
          </cell>
          <cell r="T197" t="str">
            <v>30/05/2020</v>
          </cell>
          <cell r="U197" t="str">
            <v>Công nghệ phần mềm</v>
          </cell>
        </row>
        <row r="198">
          <cell r="B198" t="str">
            <v>B19DCCN380</v>
          </cell>
          <cell r="C198" t="str">
            <v>Thái Thùy</v>
          </cell>
          <cell r="D198" t="str">
            <v>Linh</v>
          </cell>
          <cell r="E198" t="str">
            <v>03/02/2001</v>
          </cell>
          <cell r="F198" t="str">
            <v>D19CQCN08-B</v>
          </cell>
          <cell r="G198" t="str">
            <v>INT1154</v>
          </cell>
          <cell r="H198" t="str">
            <v>D19CQCN08-B_04</v>
          </cell>
          <cell r="I198" t="str">
            <v>001</v>
          </cell>
          <cell r="J198" t="str">
            <v>04</v>
          </cell>
          <cell r="K198" t="str">
            <v>T2</v>
          </cell>
          <cell r="L198" t="str">
            <v>Tin học cơ sở 1</v>
          </cell>
          <cell r="M198">
            <v>2</v>
          </cell>
          <cell r="N198" t="str">
            <v>Công nghệ thông tin</v>
          </cell>
          <cell r="O198">
            <v>43981</v>
          </cell>
          <cell r="P198">
            <v>43989</v>
          </cell>
          <cell r="Q198" t="str">
            <v>Thi lại</v>
          </cell>
          <cell r="R198" t="str">
            <v>13:30</v>
          </cell>
          <cell r="S198" t="str">
            <v>411-A3</v>
          </cell>
          <cell r="T198" t="str">
            <v>30/05/2020</v>
          </cell>
          <cell r="U198" t="str">
            <v>Công nghệ phần mềm</v>
          </cell>
        </row>
        <row r="199">
          <cell r="B199" t="str">
            <v>B19DCCN392</v>
          </cell>
          <cell r="C199" t="str">
            <v>Mai Đại</v>
          </cell>
          <cell r="D199" t="str">
            <v>Long</v>
          </cell>
          <cell r="E199" t="str">
            <v>19/09/2001</v>
          </cell>
          <cell r="F199" t="str">
            <v>D19CQCN08-B</v>
          </cell>
          <cell r="G199" t="str">
            <v>INT1154</v>
          </cell>
          <cell r="H199" t="str">
            <v>D19CQCN08-B_04</v>
          </cell>
          <cell r="I199" t="str">
            <v>001</v>
          </cell>
          <cell r="J199" t="str">
            <v>04</v>
          </cell>
          <cell r="K199" t="str">
            <v>T2</v>
          </cell>
          <cell r="L199" t="str">
            <v>Tin học cơ sở 1</v>
          </cell>
          <cell r="M199">
            <v>2</v>
          </cell>
          <cell r="N199" t="str">
            <v>Công nghệ thông tin</v>
          </cell>
          <cell r="O199">
            <v>43981</v>
          </cell>
          <cell r="P199">
            <v>43989</v>
          </cell>
          <cell r="Q199" t="str">
            <v>Thi lại</v>
          </cell>
          <cell r="R199" t="str">
            <v>13:30</v>
          </cell>
          <cell r="S199" t="str">
            <v>411-A3</v>
          </cell>
          <cell r="T199" t="str">
            <v>30/05/2020</v>
          </cell>
          <cell r="U199" t="str">
            <v>Công nghệ phần mềm</v>
          </cell>
        </row>
        <row r="200">
          <cell r="B200" t="str">
            <v>B19DCCN403</v>
          </cell>
          <cell r="C200" t="str">
            <v>Phạm Quang</v>
          </cell>
          <cell r="D200" t="str">
            <v>Lộc</v>
          </cell>
          <cell r="E200" t="str">
            <v>11/03/2001</v>
          </cell>
          <cell r="F200" t="str">
            <v>D19CQCN07-B</v>
          </cell>
          <cell r="G200" t="str">
            <v>INT1154</v>
          </cell>
          <cell r="H200" t="str">
            <v>D19CQCN08-B_04</v>
          </cell>
          <cell r="I200" t="str">
            <v>001</v>
          </cell>
          <cell r="J200" t="str">
            <v>04</v>
          </cell>
          <cell r="K200" t="str">
            <v>T2</v>
          </cell>
          <cell r="L200" t="str">
            <v>Tin học cơ sở 1</v>
          </cell>
          <cell r="M200">
            <v>2</v>
          </cell>
          <cell r="N200" t="str">
            <v>Công nghệ thông tin</v>
          </cell>
          <cell r="O200">
            <v>43981</v>
          </cell>
          <cell r="P200">
            <v>43989</v>
          </cell>
          <cell r="Q200" t="str">
            <v>Thi lại</v>
          </cell>
          <cell r="R200" t="str">
            <v>13:30</v>
          </cell>
          <cell r="S200" t="str">
            <v>411-A3</v>
          </cell>
          <cell r="T200" t="str">
            <v>30/05/2020</v>
          </cell>
          <cell r="U200" t="str">
            <v>Công nghệ phần mềm</v>
          </cell>
        </row>
        <row r="201">
          <cell r="B201" t="str">
            <v>B19DCCN404</v>
          </cell>
          <cell r="C201" t="str">
            <v>Trần Ngọc</v>
          </cell>
          <cell r="D201" t="str">
            <v>Lợi</v>
          </cell>
          <cell r="E201" t="str">
            <v>01/10/2001</v>
          </cell>
          <cell r="F201" t="str">
            <v>D19CQCN08-B</v>
          </cell>
          <cell r="G201" t="str">
            <v>INT1154</v>
          </cell>
          <cell r="H201" t="str">
            <v>D19CQCN08-B_04</v>
          </cell>
          <cell r="I201" t="str">
            <v>001</v>
          </cell>
          <cell r="J201" t="str">
            <v>04</v>
          </cell>
          <cell r="K201" t="str">
            <v>T2</v>
          </cell>
          <cell r="L201" t="str">
            <v>Tin học cơ sở 1</v>
          </cell>
          <cell r="M201">
            <v>2</v>
          </cell>
          <cell r="N201" t="str">
            <v>Công nghệ thông tin</v>
          </cell>
          <cell r="O201">
            <v>43981</v>
          </cell>
          <cell r="P201">
            <v>43989</v>
          </cell>
          <cell r="Q201" t="str">
            <v>Thi lại</v>
          </cell>
          <cell r="R201" t="str">
            <v>13:30</v>
          </cell>
          <cell r="S201" t="str">
            <v>411-A3</v>
          </cell>
          <cell r="T201" t="str">
            <v>30/05/2020</v>
          </cell>
          <cell r="U201" t="str">
            <v>Công nghệ phần mềm</v>
          </cell>
        </row>
        <row r="202">
          <cell r="B202" t="str">
            <v>B19DCCN416</v>
          </cell>
          <cell r="C202" t="str">
            <v>Lê Đức</v>
          </cell>
          <cell r="D202" t="str">
            <v>Mạnh</v>
          </cell>
          <cell r="E202" t="str">
            <v>29/08/2001</v>
          </cell>
          <cell r="F202" t="str">
            <v>D19CQCN08-B</v>
          </cell>
          <cell r="G202" t="str">
            <v>INT1154</v>
          </cell>
          <cell r="H202" t="str">
            <v>D19CQCN08-B_04</v>
          </cell>
          <cell r="I202" t="str">
            <v>001</v>
          </cell>
          <cell r="J202" t="str">
            <v>04</v>
          </cell>
          <cell r="K202" t="str">
            <v>T2</v>
          </cell>
          <cell r="L202" t="str">
            <v>Tin học cơ sở 1</v>
          </cell>
          <cell r="M202">
            <v>2</v>
          </cell>
          <cell r="N202" t="str">
            <v>Công nghệ thông tin</v>
          </cell>
          <cell r="O202">
            <v>43981</v>
          </cell>
          <cell r="P202">
            <v>43989</v>
          </cell>
          <cell r="Q202" t="str">
            <v>Thi lại</v>
          </cell>
          <cell r="R202" t="str">
            <v>13:30</v>
          </cell>
          <cell r="S202" t="str">
            <v>411-A3</v>
          </cell>
          <cell r="T202" t="str">
            <v>30/05/2020</v>
          </cell>
          <cell r="U202" t="str">
            <v>Công nghệ phần mềm</v>
          </cell>
        </row>
        <row r="203">
          <cell r="B203" t="str">
            <v>B19DCCN427</v>
          </cell>
          <cell r="C203" t="str">
            <v>Đỗ Nhật</v>
          </cell>
          <cell r="D203" t="str">
            <v>Minh</v>
          </cell>
          <cell r="E203" t="str">
            <v>16/06/2001</v>
          </cell>
          <cell r="F203" t="str">
            <v>D19CQCN07-B</v>
          </cell>
          <cell r="G203" t="str">
            <v>INT1154</v>
          </cell>
          <cell r="H203" t="str">
            <v>D19CQCN08-B_04</v>
          </cell>
          <cell r="I203" t="str">
            <v>001</v>
          </cell>
          <cell r="J203" t="str">
            <v>04</v>
          </cell>
          <cell r="K203" t="str">
            <v>T2</v>
          </cell>
          <cell r="L203" t="str">
            <v>Tin học cơ sở 1</v>
          </cell>
          <cell r="M203">
            <v>2</v>
          </cell>
          <cell r="N203" t="str">
            <v>Công nghệ thông tin</v>
          </cell>
          <cell r="O203">
            <v>43981</v>
          </cell>
          <cell r="P203">
            <v>43989</v>
          </cell>
          <cell r="Q203" t="str">
            <v>Thi lại</v>
          </cell>
          <cell r="R203" t="str">
            <v>13:30</v>
          </cell>
          <cell r="S203" t="str">
            <v>411-A3</v>
          </cell>
          <cell r="T203" t="str">
            <v>30/05/2020</v>
          </cell>
          <cell r="U203" t="str">
            <v>Công nghệ phần mềm</v>
          </cell>
        </row>
        <row r="204">
          <cell r="B204" t="str">
            <v>B19DCCN428</v>
          </cell>
          <cell r="C204" t="str">
            <v>Hoàng Đức</v>
          </cell>
          <cell r="D204" t="str">
            <v>Minh</v>
          </cell>
          <cell r="E204" t="str">
            <v>05/09/2001</v>
          </cell>
          <cell r="F204" t="str">
            <v>D19CQCN08-B</v>
          </cell>
          <cell r="G204" t="str">
            <v>INT1154</v>
          </cell>
          <cell r="H204" t="str">
            <v>D19CQCN08-B_04</v>
          </cell>
          <cell r="I204" t="str">
            <v>001</v>
          </cell>
          <cell r="J204" t="str">
            <v>04</v>
          </cell>
          <cell r="K204" t="str">
            <v>T2</v>
          </cell>
          <cell r="L204" t="str">
            <v>Tin học cơ sở 1</v>
          </cell>
          <cell r="M204">
            <v>2</v>
          </cell>
          <cell r="N204" t="str">
            <v>Công nghệ thông tin</v>
          </cell>
          <cell r="O204">
            <v>43981</v>
          </cell>
          <cell r="P204">
            <v>43989</v>
          </cell>
          <cell r="Q204" t="str">
            <v>Thi lại</v>
          </cell>
          <cell r="R204" t="str">
            <v>13:30</v>
          </cell>
          <cell r="S204" t="str">
            <v>411-A3</v>
          </cell>
          <cell r="T204" t="str">
            <v>30/05/2020</v>
          </cell>
          <cell r="U204" t="str">
            <v>Công nghệ phần mềm</v>
          </cell>
        </row>
        <row r="205">
          <cell r="B205" t="str">
            <v>B19DCCN452</v>
          </cell>
          <cell r="C205" t="str">
            <v>Nguyễn Phương</v>
          </cell>
          <cell r="D205" t="str">
            <v>Nam</v>
          </cell>
          <cell r="E205" t="str">
            <v>21/05/2001</v>
          </cell>
          <cell r="F205" t="str">
            <v>D19CQCN08-B</v>
          </cell>
          <cell r="G205" t="str">
            <v>INT1154</v>
          </cell>
          <cell r="H205" t="str">
            <v>D19CQCN08-B_04</v>
          </cell>
          <cell r="I205" t="str">
            <v>001</v>
          </cell>
          <cell r="J205" t="str">
            <v>04</v>
          </cell>
          <cell r="K205" t="str">
            <v>T2</v>
          </cell>
          <cell r="L205" t="str">
            <v>Tin học cơ sở 1</v>
          </cell>
          <cell r="M205">
            <v>2</v>
          </cell>
          <cell r="N205" t="str">
            <v>Công nghệ thông tin</v>
          </cell>
          <cell r="O205">
            <v>43981</v>
          </cell>
          <cell r="P205">
            <v>43989</v>
          </cell>
          <cell r="Q205" t="str">
            <v>Thi lại</v>
          </cell>
          <cell r="R205" t="str">
            <v>13:30</v>
          </cell>
          <cell r="S205" t="str">
            <v>411-A3</v>
          </cell>
          <cell r="T205" t="str">
            <v>30/05/2020</v>
          </cell>
          <cell r="U205" t="str">
            <v>Công nghệ phần mềm</v>
          </cell>
        </row>
        <row r="206">
          <cell r="B206" t="str">
            <v>B19DCCN488</v>
          </cell>
          <cell r="C206" t="str">
            <v>Bùi Cảnh</v>
          </cell>
          <cell r="D206" t="str">
            <v>Nhuận</v>
          </cell>
          <cell r="E206" t="str">
            <v>20/07/2001</v>
          </cell>
          <cell r="F206" t="str">
            <v>D19CQCN08-B</v>
          </cell>
          <cell r="G206" t="str">
            <v>INT1154</v>
          </cell>
          <cell r="H206" t="str">
            <v>D19CQCN08-B_04</v>
          </cell>
          <cell r="I206" t="str">
            <v>001</v>
          </cell>
          <cell r="J206" t="str">
            <v>04</v>
          </cell>
          <cell r="K206" t="str">
            <v>T2</v>
          </cell>
          <cell r="L206" t="str">
            <v>Tin học cơ sở 1</v>
          </cell>
          <cell r="M206">
            <v>2</v>
          </cell>
          <cell r="N206" t="str">
            <v>Công nghệ thông tin</v>
          </cell>
          <cell r="O206">
            <v>43981</v>
          </cell>
          <cell r="P206">
            <v>43989</v>
          </cell>
          <cell r="Q206" t="str">
            <v>Thi lại</v>
          </cell>
          <cell r="R206" t="str">
            <v>13:30</v>
          </cell>
          <cell r="S206" t="str">
            <v>411-A3</v>
          </cell>
          <cell r="T206" t="str">
            <v>30/05/2020</v>
          </cell>
          <cell r="U206" t="str">
            <v>Công nghệ phần mềm</v>
          </cell>
        </row>
        <row r="207">
          <cell r="B207" t="str">
            <v>B19DCCN499</v>
          </cell>
          <cell r="C207" t="str">
            <v>Nguyễn Hải</v>
          </cell>
          <cell r="D207" t="str">
            <v>Phong</v>
          </cell>
          <cell r="E207" t="str">
            <v>11/06/2001</v>
          </cell>
          <cell r="F207" t="str">
            <v>D19CQCN07-B</v>
          </cell>
          <cell r="G207" t="str">
            <v>INT1154</v>
          </cell>
          <cell r="H207" t="str">
            <v>D19CQCN08-B_04</v>
          </cell>
          <cell r="I207" t="str">
            <v>001</v>
          </cell>
          <cell r="J207" t="str">
            <v>04</v>
          </cell>
          <cell r="K207" t="str">
            <v>T2</v>
          </cell>
          <cell r="L207" t="str">
            <v>Tin học cơ sở 1</v>
          </cell>
          <cell r="M207">
            <v>2</v>
          </cell>
          <cell r="N207" t="str">
            <v>Công nghệ thông tin</v>
          </cell>
          <cell r="O207">
            <v>43981</v>
          </cell>
          <cell r="P207">
            <v>43989</v>
          </cell>
          <cell r="Q207" t="str">
            <v>Thi lại</v>
          </cell>
          <cell r="R207" t="str">
            <v>13:30</v>
          </cell>
          <cell r="S207" t="str">
            <v>411-A3</v>
          </cell>
          <cell r="T207" t="str">
            <v>30/05/2020</v>
          </cell>
          <cell r="U207" t="str">
            <v>Công nghệ phần mềm</v>
          </cell>
        </row>
        <row r="208">
          <cell r="B208" t="str">
            <v>B19DCCN500</v>
          </cell>
          <cell r="C208" t="str">
            <v>Tạ Đức</v>
          </cell>
          <cell r="D208" t="str">
            <v>Phong</v>
          </cell>
          <cell r="E208" t="str">
            <v>18/01/2001</v>
          </cell>
          <cell r="F208" t="str">
            <v>D19CQCN08-B</v>
          </cell>
          <cell r="G208" t="str">
            <v>INT1154</v>
          </cell>
          <cell r="H208" t="str">
            <v>D19CQCN08-B_04</v>
          </cell>
          <cell r="I208" t="str">
            <v>001</v>
          </cell>
          <cell r="J208" t="str">
            <v>04</v>
          </cell>
          <cell r="K208" t="str">
            <v>T2</v>
          </cell>
          <cell r="L208" t="str">
            <v>Tin học cơ sở 1</v>
          </cell>
          <cell r="M208">
            <v>2</v>
          </cell>
          <cell r="N208" t="str">
            <v>Công nghệ thông tin</v>
          </cell>
          <cell r="O208">
            <v>43981</v>
          </cell>
          <cell r="P208">
            <v>43989</v>
          </cell>
          <cell r="Q208" t="str">
            <v>Thi lại</v>
          </cell>
          <cell r="R208" t="str">
            <v>13:30</v>
          </cell>
          <cell r="S208" t="str">
            <v>411-A3</v>
          </cell>
          <cell r="T208" t="str">
            <v>30/05/2020</v>
          </cell>
          <cell r="U208" t="str">
            <v>Công nghệ phần mềm</v>
          </cell>
        </row>
        <row r="209">
          <cell r="B209" t="str">
            <v>B19DCCN511</v>
          </cell>
          <cell r="C209" t="str">
            <v>Ngô Ngọc Thanh</v>
          </cell>
          <cell r="D209" t="str">
            <v>Phương</v>
          </cell>
          <cell r="E209" t="str">
            <v>04/08/2001</v>
          </cell>
          <cell r="F209" t="str">
            <v>D19CQCN07-B</v>
          </cell>
          <cell r="G209" t="str">
            <v>INT1154</v>
          </cell>
          <cell r="H209" t="str">
            <v>D19CQCN08-B_04</v>
          </cell>
          <cell r="I209" t="str">
            <v>001</v>
          </cell>
          <cell r="J209" t="str">
            <v>04</v>
          </cell>
          <cell r="K209" t="str">
            <v>T2</v>
          </cell>
          <cell r="L209" t="str">
            <v>Tin học cơ sở 1</v>
          </cell>
          <cell r="M209">
            <v>2</v>
          </cell>
          <cell r="N209" t="str">
            <v>Công nghệ thông tin</v>
          </cell>
          <cell r="O209">
            <v>43981</v>
          </cell>
          <cell r="P209">
            <v>43989</v>
          </cell>
          <cell r="Q209" t="str">
            <v>Thi lại</v>
          </cell>
          <cell r="R209" t="str">
            <v>13:30</v>
          </cell>
          <cell r="S209" t="str">
            <v>411-A3</v>
          </cell>
          <cell r="T209" t="str">
            <v>30/05/2020</v>
          </cell>
          <cell r="U209" t="str">
            <v>Công nghệ phần mềm</v>
          </cell>
        </row>
        <row r="210">
          <cell r="B210" t="str">
            <v>B19DCCN512</v>
          </cell>
          <cell r="C210" t="str">
            <v>Nguyễn Thanh</v>
          </cell>
          <cell r="D210" t="str">
            <v>Phương</v>
          </cell>
          <cell r="E210" t="str">
            <v>15/10/2001</v>
          </cell>
          <cell r="F210" t="str">
            <v>D19CQCN08-B</v>
          </cell>
          <cell r="G210" t="str">
            <v>INT1154</v>
          </cell>
          <cell r="H210" t="str">
            <v>D19CQCN08-B_04</v>
          </cell>
          <cell r="I210" t="str">
            <v>001</v>
          </cell>
          <cell r="J210" t="str">
            <v>04</v>
          </cell>
          <cell r="K210" t="str">
            <v>T2</v>
          </cell>
          <cell r="L210" t="str">
            <v>Tin học cơ sở 1</v>
          </cell>
          <cell r="M210">
            <v>2</v>
          </cell>
          <cell r="N210" t="str">
            <v>Công nghệ thông tin</v>
          </cell>
          <cell r="O210">
            <v>43981</v>
          </cell>
          <cell r="P210">
            <v>43989</v>
          </cell>
          <cell r="Q210" t="str">
            <v>Thi lại</v>
          </cell>
          <cell r="R210" t="str">
            <v>13:30</v>
          </cell>
          <cell r="S210" t="str">
            <v>411-A3</v>
          </cell>
          <cell r="T210" t="str">
            <v>30/05/2020</v>
          </cell>
          <cell r="U210" t="str">
            <v>Công nghệ phần mềm</v>
          </cell>
        </row>
        <row r="211">
          <cell r="B211" t="str">
            <v>B19DCCN524</v>
          </cell>
          <cell r="C211" t="str">
            <v>Trịnh Gia</v>
          </cell>
          <cell r="D211" t="str">
            <v>Quang</v>
          </cell>
          <cell r="E211" t="str">
            <v>02/12/2001</v>
          </cell>
          <cell r="F211" t="str">
            <v>D19CQCN08-B</v>
          </cell>
          <cell r="G211" t="str">
            <v>INT1154</v>
          </cell>
          <cell r="H211" t="str">
            <v>D19CQCN08-B_04</v>
          </cell>
          <cell r="I211" t="str">
            <v>001</v>
          </cell>
          <cell r="J211" t="str">
            <v>04</v>
          </cell>
          <cell r="K211" t="str">
            <v>T2</v>
          </cell>
          <cell r="L211" t="str">
            <v>Tin học cơ sở 1</v>
          </cell>
          <cell r="M211">
            <v>2</v>
          </cell>
          <cell r="N211" t="str">
            <v>Công nghệ thông tin</v>
          </cell>
          <cell r="O211">
            <v>43981</v>
          </cell>
          <cell r="P211">
            <v>43989</v>
          </cell>
          <cell r="Q211" t="str">
            <v>Thi lại</v>
          </cell>
          <cell r="R211" t="str">
            <v>13:30</v>
          </cell>
          <cell r="S211" t="str">
            <v>411-A3</v>
          </cell>
          <cell r="T211" t="str">
            <v>30/05/2020</v>
          </cell>
          <cell r="U211" t="str">
            <v>Công nghệ phần mềm</v>
          </cell>
        </row>
        <row r="212">
          <cell r="B212" t="str">
            <v>B19DCCN535</v>
          </cell>
          <cell r="C212" t="str">
            <v>Vũ Hữu</v>
          </cell>
          <cell r="D212" t="str">
            <v>Quân</v>
          </cell>
          <cell r="E212" t="str">
            <v>12/11/2001</v>
          </cell>
          <cell r="F212" t="str">
            <v>D19CQCN07-B</v>
          </cell>
          <cell r="G212" t="str">
            <v>INT1154</v>
          </cell>
          <cell r="H212" t="str">
            <v>D19CQCN08-B_04</v>
          </cell>
          <cell r="I212" t="str">
            <v>001</v>
          </cell>
          <cell r="J212" t="str">
            <v>04</v>
          </cell>
          <cell r="K212" t="str">
            <v>T2</v>
          </cell>
          <cell r="L212" t="str">
            <v>Tin học cơ sở 1</v>
          </cell>
          <cell r="M212">
            <v>2</v>
          </cell>
          <cell r="N212" t="str">
            <v>Công nghệ thông tin</v>
          </cell>
          <cell r="O212">
            <v>43981</v>
          </cell>
          <cell r="P212">
            <v>43989</v>
          </cell>
          <cell r="Q212" t="str">
            <v>Thi lại</v>
          </cell>
          <cell r="R212" t="str">
            <v>13:30</v>
          </cell>
          <cell r="S212" t="str">
            <v>411-A3</v>
          </cell>
          <cell r="T212" t="str">
            <v>30/05/2020</v>
          </cell>
          <cell r="U212" t="str">
            <v>Công nghệ phần mềm</v>
          </cell>
        </row>
        <row r="213">
          <cell r="B213" t="str">
            <v>B19DCCN547</v>
          </cell>
          <cell r="C213" t="str">
            <v>Vũ Thị</v>
          </cell>
          <cell r="D213" t="str">
            <v>Quỳnh</v>
          </cell>
          <cell r="E213" t="str">
            <v>08/04/2001</v>
          </cell>
          <cell r="F213" t="str">
            <v>D19CQCN07-B</v>
          </cell>
          <cell r="G213" t="str">
            <v>INT1154</v>
          </cell>
          <cell r="H213" t="str">
            <v>D19CQCN08-B_04</v>
          </cell>
          <cell r="I213" t="str">
            <v>001</v>
          </cell>
          <cell r="J213" t="str">
            <v>04</v>
          </cell>
          <cell r="K213" t="str">
            <v>T2</v>
          </cell>
          <cell r="L213" t="str">
            <v>Tin học cơ sở 1</v>
          </cell>
          <cell r="M213">
            <v>2</v>
          </cell>
          <cell r="N213" t="str">
            <v>Công nghệ thông tin</v>
          </cell>
          <cell r="O213">
            <v>43981</v>
          </cell>
          <cell r="P213">
            <v>43989</v>
          </cell>
          <cell r="Q213" t="str">
            <v>Thi lại</v>
          </cell>
          <cell r="R213" t="str">
            <v>13:30</v>
          </cell>
          <cell r="S213" t="str">
            <v>411-A3</v>
          </cell>
          <cell r="T213" t="str">
            <v>30/05/2020</v>
          </cell>
          <cell r="U213" t="str">
            <v>Công nghệ phần mềm</v>
          </cell>
        </row>
        <row r="214">
          <cell r="B214" t="str">
            <v>B19DCCN654</v>
          </cell>
          <cell r="C214" t="str">
            <v>Nguyễn Trí</v>
          </cell>
          <cell r="D214" t="str">
            <v>Thành</v>
          </cell>
          <cell r="E214" t="str">
            <v>21/09/2001</v>
          </cell>
          <cell r="F214" t="str">
            <v>D19CQCN07-B</v>
          </cell>
          <cell r="G214" t="str">
            <v>INT1154</v>
          </cell>
          <cell r="H214" t="str">
            <v>D19CQCN08-B_04</v>
          </cell>
          <cell r="I214" t="str">
            <v>001</v>
          </cell>
          <cell r="J214" t="str">
            <v>04</v>
          </cell>
          <cell r="K214" t="str">
            <v>T2</v>
          </cell>
          <cell r="L214" t="str">
            <v>Tin học cơ sở 1</v>
          </cell>
          <cell r="M214">
            <v>2</v>
          </cell>
          <cell r="N214" t="str">
            <v>Công nghệ thông tin</v>
          </cell>
          <cell r="O214">
            <v>43981</v>
          </cell>
          <cell r="P214">
            <v>43989</v>
          </cell>
          <cell r="Q214" t="str">
            <v>Thi lại</v>
          </cell>
          <cell r="R214" t="str">
            <v>13:30</v>
          </cell>
          <cell r="S214" t="str">
            <v>411-A3</v>
          </cell>
          <cell r="T214" t="str">
            <v>30/05/2020</v>
          </cell>
          <cell r="U214" t="str">
            <v>Công nghệ phần mềm</v>
          </cell>
        </row>
        <row r="215">
          <cell r="B215" t="str">
            <v>B19DCCN655</v>
          </cell>
          <cell r="C215" t="str">
            <v>Trần Văn</v>
          </cell>
          <cell r="D215" t="str">
            <v>Thành</v>
          </cell>
          <cell r="E215" t="str">
            <v>19/12/2001</v>
          </cell>
          <cell r="F215" t="str">
            <v>D19CQCN08-B</v>
          </cell>
          <cell r="G215" t="str">
            <v>INT1154</v>
          </cell>
          <cell r="H215" t="str">
            <v>D19CQCN08-B_04</v>
          </cell>
          <cell r="I215" t="str">
            <v>001</v>
          </cell>
          <cell r="J215" t="str">
            <v>04</v>
          </cell>
          <cell r="K215" t="str">
            <v>T2</v>
          </cell>
          <cell r="L215" t="str">
            <v>Tin học cơ sở 1</v>
          </cell>
          <cell r="M215">
            <v>2</v>
          </cell>
          <cell r="N215" t="str">
            <v>Công nghệ thông tin</v>
          </cell>
          <cell r="O215">
            <v>43981</v>
          </cell>
          <cell r="P215">
            <v>43989</v>
          </cell>
          <cell r="Q215" t="str">
            <v>Thi lại</v>
          </cell>
          <cell r="R215" t="str">
            <v>13:30</v>
          </cell>
          <cell r="S215" t="str">
            <v>411-A3</v>
          </cell>
          <cell r="T215" t="str">
            <v>30/05/2020</v>
          </cell>
          <cell r="U215" t="str">
            <v>Công nghệ phần mềm</v>
          </cell>
        </row>
        <row r="216">
          <cell r="B216" t="str">
            <v>B19DCCN676</v>
          </cell>
          <cell r="C216" t="str">
            <v>Đặng Thị</v>
          </cell>
          <cell r="D216" t="str">
            <v>Thoa</v>
          </cell>
          <cell r="E216" t="str">
            <v>30/05/2001</v>
          </cell>
          <cell r="F216" t="str">
            <v>D19CQCN07-B</v>
          </cell>
          <cell r="G216" t="str">
            <v>INT1154</v>
          </cell>
          <cell r="H216" t="str">
            <v>D19CQCN08-B_04</v>
          </cell>
          <cell r="I216" t="str">
            <v>001</v>
          </cell>
          <cell r="J216" t="str">
            <v>04</v>
          </cell>
          <cell r="K216" t="str">
            <v>T2</v>
          </cell>
          <cell r="L216" t="str">
            <v>Tin học cơ sở 1</v>
          </cell>
          <cell r="M216">
            <v>2</v>
          </cell>
          <cell r="N216" t="str">
            <v>Công nghệ thông tin</v>
          </cell>
          <cell r="O216">
            <v>43981</v>
          </cell>
          <cell r="P216">
            <v>43989</v>
          </cell>
          <cell r="Q216" t="str">
            <v>Thi lại</v>
          </cell>
          <cell r="R216" t="str">
            <v>13:30</v>
          </cell>
          <cell r="S216" t="str">
            <v>411-A3</v>
          </cell>
          <cell r="T216" t="str">
            <v>30/05/2020</v>
          </cell>
          <cell r="U216" t="str">
            <v>Công nghệ phần mềm</v>
          </cell>
        </row>
        <row r="217">
          <cell r="B217" t="str">
            <v>B19DCCN687</v>
          </cell>
          <cell r="C217" t="str">
            <v>Trịnh Minh</v>
          </cell>
          <cell r="D217" t="str">
            <v>Trang</v>
          </cell>
          <cell r="E217" t="str">
            <v>22/02/2001</v>
          </cell>
          <cell r="F217" t="str">
            <v>D19CQCN07-B</v>
          </cell>
          <cell r="G217" t="str">
            <v>INT1154</v>
          </cell>
          <cell r="H217" t="str">
            <v>D19CQCN08-B_04</v>
          </cell>
          <cell r="I217" t="str">
            <v>001</v>
          </cell>
          <cell r="J217" t="str">
            <v>04</v>
          </cell>
          <cell r="K217" t="str">
            <v>T2</v>
          </cell>
          <cell r="L217" t="str">
            <v>Tin học cơ sở 1</v>
          </cell>
          <cell r="M217">
            <v>2</v>
          </cell>
          <cell r="N217" t="str">
            <v>Công nghệ thông tin</v>
          </cell>
          <cell r="O217">
            <v>43981</v>
          </cell>
          <cell r="P217">
            <v>43989</v>
          </cell>
          <cell r="Q217" t="str">
            <v>Thi lại</v>
          </cell>
          <cell r="R217" t="str">
            <v>13:30</v>
          </cell>
          <cell r="S217" t="str">
            <v>411-A3</v>
          </cell>
          <cell r="T217" t="str">
            <v>30/05/2020</v>
          </cell>
          <cell r="U217" t="str">
            <v>Công nghệ phần mềm</v>
          </cell>
        </row>
        <row r="218">
          <cell r="B218" t="str">
            <v>B19DCCN699</v>
          </cell>
          <cell r="C218" t="str">
            <v>Nguyễn Minh</v>
          </cell>
          <cell r="D218" t="str">
            <v>Trung</v>
          </cell>
          <cell r="E218" t="str">
            <v>20/01/2001</v>
          </cell>
          <cell r="F218" t="str">
            <v>D19CQCN08-B</v>
          </cell>
          <cell r="G218" t="str">
            <v>INT1154</v>
          </cell>
          <cell r="H218" t="str">
            <v>D19CQCN08-B_04</v>
          </cell>
          <cell r="I218" t="str">
            <v>001</v>
          </cell>
          <cell r="J218" t="str">
            <v>04</v>
          </cell>
          <cell r="K218" t="str">
            <v>T2</v>
          </cell>
          <cell r="L218" t="str">
            <v>Tin học cơ sở 1</v>
          </cell>
          <cell r="M218">
            <v>2</v>
          </cell>
          <cell r="N218" t="str">
            <v>Công nghệ thông tin</v>
          </cell>
          <cell r="O218">
            <v>43981</v>
          </cell>
          <cell r="P218">
            <v>43989</v>
          </cell>
          <cell r="Q218" t="str">
            <v>Thi lại</v>
          </cell>
          <cell r="R218" t="str">
            <v>13:30</v>
          </cell>
          <cell r="S218" t="str">
            <v>411-A3</v>
          </cell>
          <cell r="T218" t="str">
            <v>30/05/2020</v>
          </cell>
          <cell r="U218" t="str">
            <v>Công nghệ phần mềm</v>
          </cell>
        </row>
        <row r="219">
          <cell r="B219" t="str">
            <v>B19DCCN632</v>
          </cell>
          <cell r="C219" t="str">
            <v>Khúc Chí</v>
          </cell>
          <cell r="D219" t="str">
            <v>Tuyền</v>
          </cell>
          <cell r="E219" t="str">
            <v>01/02/2001</v>
          </cell>
          <cell r="F219" t="str">
            <v>D19CQCN08-B</v>
          </cell>
          <cell r="G219" t="str">
            <v>INT1154</v>
          </cell>
          <cell r="H219" t="str">
            <v>D19CQCN08-B_04</v>
          </cell>
          <cell r="I219" t="str">
            <v>001</v>
          </cell>
          <cell r="J219" t="str">
            <v>04</v>
          </cell>
          <cell r="K219" t="str">
            <v>T2</v>
          </cell>
          <cell r="L219" t="str">
            <v>Tin học cơ sở 1</v>
          </cell>
          <cell r="M219">
            <v>2</v>
          </cell>
          <cell r="N219" t="str">
            <v>Công nghệ thông tin</v>
          </cell>
          <cell r="O219">
            <v>43981</v>
          </cell>
          <cell r="P219">
            <v>43989</v>
          </cell>
          <cell r="Q219" t="str">
            <v>Thi lại</v>
          </cell>
          <cell r="R219" t="str">
            <v>13:30</v>
          </cell>
          <cell r="S219" t="str">
            <v>411-A3</v>
          </cell>
          <cell r="T219" t="str">
            <v>30/05/2020</v>
          </cell>
          <cell r="U219" t="str">
            <v>Công nghệ phần mềm</v>
          </cell>
        </row>
        <row r="220">
          <cell r="B220" t="str">
            <v>B19DCCN709</v>
          </cell>
          <cell r="C220" t="str">
            <v>Nguyễn Thị</v>
          </cell>
          <cell r="D220" t="str">
            <v>Uyên</v>
          </cell>
          <cell r="E220" t="str">
            <v>01/03/2001</v>
          </cell>
          <cell r="F220" t="str">
            <v>D19CQCN07-B</v>
          </cell>
          <cell r="G220" t="str">
            <v>INT1154</v>
          </cell>
          <cell r="H220" t="str">
            <v>D19CQCN08-B_04</v>
          </cell>
          <cell r="I220" t="str">
            <v>001</v>
          </cell>
          <cell r="J220" t="str">
            <v>04</v>
          </cell>
          <cell r="K220" t="str">
            <v>T2</v>
          </cell>
          <cell r="L220" t="str">
            <v>Tin học cơ sở 1</v>
          </cell>
          <cell r="M220">
            <v>2</v>
          </cell>
          <cell r="N220" t="str">
            <v>Công nghệ thông tin</v>
          </cell>
          <cell r="O220">
            <v>43981</v>
          </cell>
          <cell r="P220">
            <v>43989</v>
          </cell>
          <cell r="Q220" t="str">
            <v>Thi lại</v>
          </cell>
          <cell r="R220" t="str">
            <v>13:30</v>
          </cell>
          <cell r="S220" t="str">
            <v>411-A3</v>
          </cell>
          <cell r="T220" t="str">
            <v>30/05/2020</v>
          </cell>
          <cell r="U220" t="str">
            <v>Công nghệ phần mềm</v>
          </cell>
        </row>
        <row r="221">
          <cell r="B221" t="str">
            <v>B19DCCN710</v>
          </cell>
          <cell r="C221" t="str">
            <v>Trịnh Trung</v>
          </cell>
          <cell r="D221" t="str">
            <v>Văn</v>
          </cell>
          <cell r="E221" t="str">
            <v>19/04/2001</v>
          </cell>
          <cell r="F221" t="str">
            <v>D19CQCN08-B</v>
          </cell>
          <cell r="G221" t="str">
            <v>INT1154</v>
          </cell>
          <cell r="H221" t="str">
            <v>D19CQCN08-B_04</v>
          </cell>
          <cell r="I221" t="str">
            <v>001</v>
          </cell>
          <cell r="J221" t="str">
            <v>04</v>
          </cell>
          <cell r="K221" t="str">
            <v>T2</v>
          </cell>
          <cell r="L221" t="str">
            <v>Tin học cơ sở 1</v>
          </cell>
          <cell r="M221">
            <v>2</v>
          </cell>
          <cell r="N221" t="str">
            <v>Công nghệ thông tin</v>
          </cell>
          <cell r="O221">
            <v>43981</v>
          </cell>
          <cell r="P221">
            <v>43989</v>
          </cell>
          <cell r="Q221" t="str">
            <v>Thi lại</v>
          </cell>
          <cell r="R221" t="str">
            <v>13:30</v>
          </cell>
          <cell r="S221" t="str">
            <v>411-A3</v>
          </cell>
          <cell r="T221" t="str">
            <v>30/05/2020</v>
          </cell>
          <cell r="U221" t="str">
            <v>Công nghệ phần mềm</v>
          </cell>
        </row>
        <row r="222">
          <cell r="B222" t="str">
            <v>B19DCCN721</v>
          </cell>
          <cell r="C222" t="str">
            <v>Nguyễn Thế</v>
          </cell>
          <cell r="D222" t="str">
            <v>Vinh</v>
          </cell>
          <cell r="E222" t="str">
            <v>14/09/2001</v>
          </cell>
          <cell r="F222" t="str">
            <v>D19CQCN08-B</v>
          </cell>
          <cell r="G222" t="str">
            <v>INT1154</v>
          </cell>
          <cell r="H222" t="str">
            <v>D19CQCN08-B_04</v>
          </cell>
          <cell r="I222" t="str">
            <v>001</v>
          </cell>
          <cell r="J222" t="str">
            <v>04</v>
          </cell>
          <cell r="K222" t="str">
            <v>T2</v>
          </cell>
          <cell r="L222" t="str">
            <v>Tin học cơ sở 1</v>
          </cell>
          <cell r="M222">
            <v>2</v>
          </cell>
          <cell r="N222" t="str">
            <v>Công nghệ thông tin</v>
          </cell>
          <cell r="O222">
            <v>43981</v>
          </cell>
          <cell r="P222">
            <v>43989</v>
          </cell>
          <cell r="Q222" t="str">
            <v>Thi lại</v>
          </cell>
          <cell r="R222" t="str">
            <v>13:30</v>
          </cell>
          <cell r="S222" t="str">
            <v>411-A3</v>
          </cell>
          <cell r="T222" t="str">
            <v>30/05/2020</v>
          </cell>
          <cell r="U222" t="str">
            <v>Công nghệ phần mềm</v>
          </cell>
        </row>
        <row r="223">
          <cell r="B223" t="str">
            <v>B19DCDT054</v>
          </cell>
          <cell r="C223" t="str">
            <v>Nguyễn Tuấn</v>
          </cell>
          <cell r="D223" t="str">
            <v>Đông</v>
          </cell>
          <cell r="E223" t="str">
            <v>19/10/2001</v>
          </cell>
          <cell r="F223" t="str">
            <v>D19CQDT02-B</v>
          </cell>
          <cell r="G223" t="str">
            <v>INT1154</v>
          </cell>
          <cell r="H223" t="str">
            <v>D19CQDT02-B_09</v>
          </cell>
          <cell r="I223" t="str">
            <v>001</v>
          </cell>
          <cell r="J223" t="str">
            <v>09</v>
          </cell>
          <cell r="K223" t="str">
            <v>T2</v>
          </cell>
          <cell r="L223" t="str">
            <v>Tin học cơ sở 1</v>
          </cell>
          <cell r="M223">
            <v>2</v>
          </cell>
          <cell r="N223" t="str">
            <v>Công nghệ thông tin</v>
          </cell>
          <cell r="O223">
            <v>43981</v>
          </cell>
          <cell r="P223">
            <v>43989</v>
          </cell>
          <cell r="Q223" t="str">
            <v>Thi lại</v>
          </cell>
          <cell r="R223" t="str">
            <v>13:30</v>
          </cell>
          <cell r="S223" t="str">
            <v>411-A3</v>
          </cell>
          <cell r="T223" t="str">
            <v>30/05/2020</v>
          </cell>
          <cell r="U223" t="str">
            <v>Công nghệ phần mềm</v>
          </cell>
        </row>
        <row r="224">
          <cell r="B224" t="str">
            <v>B19DCDT105</v>
          </cell>
          <cell r="C224" t="str">
            <v>Nguyễn Quang</v>
          </cell>
          <cell r="D224" t="str">
            <v>Huy</v>
          </cell>
          <cell r="E224" t="str">
            <v>31/08/2001</v>
          </cell>
          <cell r="F224" t="str">
            <v>D19CQDT01-B</v>
          </cell>
          <cell r="G224" t="str">
            <v>INT1154</v>
          </cell>
          <cell r="H224" t="str">
            <v>D19CQDT02-B_09</v>
          </cell>
          <cell r="I224" t="str">
            <v>001</v>
          </cell>
          <cell r="J224" t="str">
            <v>09</v>
          </cell>
          <cell r="K224" t="str">
            <v>T2</v>
          </cell>
          <cell r="L224" t="str">
            <v>Tin học cơ sở 1</v>
          </cell>
          <cell r="M224">
            <v>2</v>
          </cell>
          <cell r="N224" t="str">
            <v>Công nghệ thông tin</v>
          </cell>
          <cell r="O224">
            <v>43981</v>
          </cell>
          <cell r="P224">
            <v>43989</v>
          </cell>
          <cell r="Q224" t="str">
            <v>Thi lại</v>
          </cell>
          <cell r="R224" t="str">
            <v>13:30</v>
          </cell>
          <cell r="S224" t="str">
            <v>411-A3</v>
          </cell>
          <cell r="T224" t="str">
            <v>30/05/2020</v>
          </cell>
          <cell r="U224" t="str">
            <v>Công nghệ phần mềm</v>
          </cell>
        </row>
        <row r="225">
          <cell r="B225" t="str">
            <v>B19DCKT030</v>
          </cell>
          <cell r="C225" t="str">
            <v>Nguyễn Thị Hương</v>
          </cell>
          <cell r="D225" t="str">
            <v>Diệu</v>
          </cell>
          <cell r="E225" t="str">
            <v>07/12/2001</v>
          </cell>
          <cell r="F225" t="str">
            <v>D19CQKT02-B</v>
          </cell>
          <cell r="G225" t="str">
            <v>INT1154</v>
          </cell>
          <cell r="H225" t="str">
            <v>D19CQKT02-B_20</v>
          </cell>
          <cell r="I225" t="str">
            <v>001</v>
          </cell>
          <cell r="J225" t="str">
            <v>20</v>
          </cell>
          <cell r="K225" t="str">
            <v>T2</v>
          </cell>
          <cell r="L225" t="str">
            <v>Tin học cơ sở 1</v>
          </cell>
          <cell r="M225">
            <v>2</v>
          </cell>
          <cell r="N225" t="str">
            <v>Công nghệ thông tin</v>
          </cell>
          <cell r="O225">
            <v>43981</v>
          </cell>
          <cell r="P225">
            <v>43989</v>
          </cell>
          <cell r="Q225" t="str">
            <v>Thi lại</v>
          </cell>
          <cell r="R225" t="str">
            <v>13:30</v>
          </cell>
          <cell r="S225" t="str">
            <v>411-A3</v>
          </cell>
          <cell r="T225" t="str">
            <v>30/05/2020</v>
          </cell>
          <cell r="U225" t="str">
            <v>Công nghệ phần mềm</v>
          </cell>
        </row>
        <row r="226">
          <cell r="B226" t="str">
            <v>B19DCKT058</v>
          </cell>
          <cell r="C226" t="str">
            <v>Phạm Việt</v>
          </cell>
          <cell r="D226" t="str">
            <v>Hằng</v>
          </cell>
          <cell r="E226" t="str">
            <v>28/02/2000</v>
          </cell>
          <cell r="F226" t="str">
            <v>D19CQKT02-B</v>
          </cell>
          <cell r="G226" t="str">
            <v>INT1154</v>
          </cell>
          <cell r="H226" t="str">
            <v>D19CQKT02-B_20</v>
          </cell>
          <cell r="I226" t="str">
            <v>001</v>
          </cell>
          <cell r="J226" t="str">
            <v>20</v>
          </cell>
          <cell r="K226" t="str">
            <v>T2</v>
          </cell>
          <cell r="L226" t="str">
            <v>Tin học cơ sở 1</v>
          </cell>
          <cell r="M226">
            <v>2</v>
          </cell>
          <cell r="N226" t="str">
            <v>Công nghệ thông tin</v>
          </cell>
          <cell r="O226">
            <v>43981</v>
          </cell>
          <cell r="P226">
            <v>43989</v>
          </cell>
          <cell r="Q226" t="str">
            <v>Thi lại</v>
          </cell>
          <cell r="R226" t="str">
            <v>13:30</v>
          </cell>
          <cell r="S226" t="str">
            <v>411-A3</v>
          </cell>
          <cell r="T226" t="str">
            <v>30/05/2020</v>
          </cell>
          <cell r="U226" t="str">
            <v>Công nghệ phần mềm</v>
          </cell>
        </row>
        <row r="227">
          <cell r="B227" t="str">
            <v>B19DCKT069</v>
          </cell>
          <cell r="C227" t="str">
            <v>Hoàng Thu</v>
          </cell>
          <cell r="D227" t="str">
            <v>Hoài</v>
          </cell>
          <cell r="E227" t="str">
            <v>07/05/2001</v>
          </cell>
          <cell r="F227" t="str">
            <v>D19CQKT01-B</v>
          </cell>
          <cell r="G227" t="str">
            <v>INT1154</v>
          </cell>
          <cell r="H227" t="str">
            <v>D19CQKT02-B_20</v>
          </cell>
          <cell r="I227" t="str">
            <v>001</v>
          </cell>
          <cell r="J227" t="str">
            <v>20</v>
          </cell>
          <cell r="K227" t="str">
            <v>T2</v>
          </cell>
          <cell r="L227" t="str">
            <v>Tin học cơ sở 1</v>
          </cell>
          <cell r="M227">
            <v>2</v>
          </cell>
          <cell r="N227" t="str">
            <v>Công nghệ thông tin</v>
          </cell>
          <cell r="O227">
            <v>43981</v>
          </cell>
          <cell r="P227">
            <v>43989</v>
          </cell>
          <cell r="Q227" t="str">
            <v>Thi lại</v>
          </cell>
          <cell r="R227" t="str">
            <v>13:30</v>
          </cell>
          <cell r="S227" t="str">
            <v>411-A3</v>
          </cell>
          <cell r="T227" t="str">
            <v>30/05/2020</v>
          </cell>
          <cell r="U227" t="str">
            <v>Công nghệ phần mềm</v>
          </cell>
        </row>
        <row r="228">
          <cell r="B228" t="str">
            <v>B19DCKT105</v>
          </cell>
          <cell r="C228" t="str">
            <v>Đào Ngọc</v>
          </cell>
          <cell r="D228" t="str">
            <v>Long</v>
          </cell>
          <cell r="E228" t="str">
            <v>30/12/2001</v>
          </cell>
          <cell r="F228" t="str">
            <v>D19CQKT01-B</v>
          </cell>
          <cell r="G228" t="str">
            <v>INT1154</v>
          </cell>
          <cell r="H228" t="str">
            <v>D19CQKT02-B_20</v>
          </cell>
          <cell r="I228" t="str">
            <v>001</v>
          </cell>
          <cell r="J228" t="str">
            <v>20</v>
          </cell>
          <cell r="K228" t="str">
            <v>T2</v>
          </cell>
          <cell r="L228" t="str">
            <v>Tin học cơ sở 1</v>
          </cell>
          <cell r="M228">
            <v>2</v>
          </cell>
          <cell r="N228" t="str">
            <v>Công nghệ thông tin</v>
          </cell>
          <cell r="O228">
            <v>43981</v>
          </cell>
          <cell r="P228">
            <v>43989</v>
          </cell>
          <cell r="Q228" t="str">
            <v>Thi lại</v>
          </cell>
          <cell r="R228" t="str">
            <v>13:30</v>
          </cell>
          <cell r="S228" t="str">
            <v>411-A3</v>
          </cell>
          <cell r="T228" t="str">
            <v>30/05/2020</v>
          </cell>
          <cell r="U228" t="str">
            <v>Công nghệ phần mềm</v>
          </cell>
        </row>
        <row r="229">
          <cell r="B229" t="str">
            <v>B19DCKT133</v>
          </cell>
          <cell r="C229" t="str">
            <v>Phạm Thị Kim</v>
          </cell>
          <cell r="D229" t="str">
            <v>Oanh</v>
          </cell>
          <cell r="E229" t="str">
            <v>06/06/2001</v>
          </cell>
          <cell r="F229" t="str">
            <v>D19CQKT01-B</v>
          </cell>
          <cell r="G229" t="str">
            <v>INT1154</v>
          </cell>
          <cell r="H229" t="str">
            <v>D19CQKT02-B_20</v>
          </cell>
          <cell r="I229" t="str">
            <v>001</v>
          </cell>
          <cell r="J229" t="str">
            <v>20</v>
          </cell>
          <cell r="K229" t="str">
            <v>T2</v>
          </cell>
          <cell r="L229" t="str">
            <v>Tin học cơ sở 1</v>
          </cell>
          <cell r="M229">
            <v>2</v>
          </cell>
          <cell r="N229" t="str">
            <v>Công nghệ thông tin</v>
          </cell>
          <cell r="O229">
            <v>43981</v>
          </cell>
          <cell r="P229">
            <v>43989</v>
          </cell>
          <cell r="Q229" t="str">
            <v>Thi lại</v>
          </cell>
          <cell r="R229" t="str">
            <v>13:30</v>
          </cell>
          <cell r="S229" t="str">
            <v>411-A3</v>
          </cell>
          <cell r="T229" t="str">
            <v>30/05/2020</v>
          </cell>
          <cell r="U229" t="str">
            <v>Công nghệ phần mềm</v>
          </cell>
        </row>
        <row r="230">
          <cell r="B230" t="str">
            <v>B19DCKT020</v>
          </cell>
          <cell r="C230" t="str">
            <v>Vũ Thị Quỳnh</v>
          </cell>
          <cell r="D230" t="str">
            <v>Anh</v>
          </cell>
          <cell r="E230" t="str">
            <v>07/06/2001</v>
          </cell>
          <cell r="F230" t="str">
            <v>D19CQKT04-B</v>
          </cell>
          <cell r="G230" t="str">
            <v>INT1154</v>
          </cell>
          <cell r="H230" t="str">
            <v>D19CQKT04-B_21</v>
          </cell>
          <cell r="I230" t="str">
            <v>001</v>
          </cell>
          <cell r="J230" t="str">
            <v>21</v>
          </cell>
          <cell r="K230" t="str">
            <v>T2</v>
          </cell>
          <cell r="L230" t="str">
            <v>Tin học cơ sở 1</v>
          </cell>
          <cell r="M230">
            <v>2</v>
          </cell>
          <cell r="N230" t="str">
            <v>Công nghệ thông tin</v>
          </cell>
          <cell r="O230">
            <v>43981</v>
          </cell>
          <cell r="P230">
            <v>43989</v>
          </cell>
          <cell r="Q230" t="str">
            <v>Thi lại</v>
          </cell>
          <cell r="R230" t="str">
            <v>13:30</v>
          </cell>
          <cell r="S230" t="str">
            <v>411-A3</v>
          </cell>
          <cell r="T230" t="str">
            <v>30/05/2020</v>
          </cell>
          <cell r="U230" t="str">
            <v>Công nghệ phần mềm</v>
          </cell>
        </row>
        <row r="231">
          <cell r="B231" t="str">
            <v>B19DCKT032</v>
          </cell>
          <cell r="C231" t="str">
            <v>Hoàng Thị Thùy</v>
          </cell>
          <cell r="D231" t="str">
            <v>Dung</v>
          </cell>
          <cell r="E231" t="str">
            <v>05/12/2001</v>
          </cell>
          <cell r="F231" t="str">
            <v>D19CQKT04-B</v>
          </cell>
          <cell r="G231" t="str">
            <v>INT1154</v>
          </cell>
          <cell r="H231" t="str">
            <v>D19CQKT04-B_21</v>
          </cell>
          <cell r="I231" t="str">
            <v>001</v>
          </cell>
          <cell r="J231" t="str">
            <v>21</v>
          </cell>
          <cell r="K231" t="str">
            <v>T2</v>
          </cell>
          <cell r="L231" t="str">
            <v>Tin học cơ sở 1</v>
          </cell>
          <cell r="M231">
            <v>2</v>
          </cell>
          <cell r="N231" t="str">
            <v>Công nghệ thông tin</v>
          </cell>
          <cell r="O231">
            <v>43981</v>
          </cell>
          <cell r="P231">
            <v>43989</v>
          </cell>
          <cell r="Q231" t="str">
            <v>Thi lại</v>
          </cell>
          <cell r="R231" t="str">
            <v>13:30</v>
          </cell>
          <cell r="S231" t="str">
            <v>411-A3</v>
          </cell>
          <cell r="T231" t="str">
            <v>30/05/2020</v>
          </cell>
          <cell r="U231" t="str">
            <v>Công nghệ phần mềm</v>
          </cell>
        </row>
        <row r="232">
          <cell r="B232" t="str">
            <v>B19DCMR049</v>
          </cell>
          <cell r="C232" t="str">
            <v>Bùi Đức</v>
          </cell>
          <cell r="D232" t="str">
            <v>Độ</v>
          </cell>
          <cell r="E232" t="str">
            <v>10/12/2001</v>
          </cell>
          <cell r="F232" t="str">
            <v>D19CQMR01-B</v>
          </cell>
          <cell r="G232" t="str">
            <v>INT1154</v>
          </cell>
          <cell r="H232" t="str">
            <v>D19CQMR02-B_22</v>
          </cell>
          <cell r="I232" t="str">
            <v>001</v>
          </cell>
          <cell r="J232" t="str">
            <v>22</v>
          </cell>
          <cell r="K232" t="str">
            <v>T2</v>
          </cell>
          <cell r="L232" t="str">
            <v>Tin học cơ sở 1</v>
          </cell>
          <cell r="M232">
            <v>2</v>
          </cell>
          <cell r="N232" t="str">
            <v>Công nghệ thông tin</v>
          </cell>
          <cell r="O232">
            <v>43981</v>
          </cell>
          <cell r="P232">
            <v>43989</v>
          </cell>
          <cell r="Q232" t="str">
            <v>Thi lại</v>
          </cell>
          <cell r="R232" t="str">
            <v>13:30</v>
          </cell>
          <cell r="S232" t="str">
            <v>411-A3</v>
          </cell>
          <cell r="T232" t="str">
            <v>30/05/2020</v>
          </cell>
          <cell r="U232" t="str">
            <v>Công nghệ phần mềm</v>
          </cell>
        </row>
        <row r="233">
          <cell r="B233" t="str">
            <v>B19DCMR145</v>
          </cell>
          <cell r="C233" t="str">
            <v>Tô Thị Thu</v>
          </cell>
          <cell r="D233" t="str">
            <v>Phương</v>
          </cell>
          <cell r="E233" t="str">
            <v>24/11/2001</v>
          </cell>
          <cell r="F233" t="str">
            <v>D19CQMR01-B</v>
          </cell>
          <cell r="G233" t="str">
            <v>INT1154</v>
          </cell>
          <cell r="H233" t="str">
            <v>D19CQMR02-B_22</v>
          </cell>
          <cell r="I233" t="str">
            <v>001</v>
          </cell>
          <cell r="J233" t="str">
            <v>22</v>
          </cell>
          <cell r="K233" t="str">
            <v>T2</v>
          </cell>
          <cell r="L233" t="str">
            <v>Tin học cơ sở 1</v>
          </cell>
          <cell r="M233">
            <v>2</v>
          </cell>
          <cell r="N233" t="str">
            <v>Công nghệ thông tin</v>
          </cell>
          <cell r="O233">
            <v>43981</v>
          </cell>
          <cell r="P233">
            <v>43989</v>
          </cell>
          <cell r="Q233" t="str">
            <v>Thi lại</v>
          </cell>
          <cell r="R233" t="str">
            <v>13:30</v>
          </cell>
          <cell r="S233" t="str">
            <v>411-A3</v>
          </cell>
          <cell r="T233" t="str">
            <v>30/05/2020</v>
          </cell>
          <cell r="U233" t="str">
            <v>Công nghệ phần mềm</v>
          </cell>
        </row>
        <row r="234">
          <cell r="B234" t="str">
            <v>B19DCMR157</v>
          </cell>
          <cell r="C234" t="str">
            <v>Vũ Thị Thanh</v>
          </cell>
          <cell r="D234" t="str">
            <v>Tâm</v>
          </cell>
          <cell r="E234" t="str">
            <v>05/03/2001</v>
          </cell>
          <cell r="F234" t="str">
            <v>D19CQMR01-B</v>
          </cell>
          <cell r="G234" t="str">
            <v>INT1154</v>
          </cell>
          <cell r="H234" t="str">
            <v>D19CQMR02-B_22</v>
          </cell>
          <cell r="I234" t="str">
            <v>001</v>
          </cell>
          <cell r="J234" t="str">
            <v>22</v>
          </cell>
          <cell r="K234" t="str">
            <v>T2</v>
          </cell>
          <cell r="L234" t="str">
            <v>Tin học cơ sở 1</v>
          </cell>
          <cell r="M234">
            <v>2</v>
          </cell>
          <cell r="N234" t="str">
            <v>Công nghệ thông tin</v>
          </cell>
          <cell r="O234">
            <v>43981</v>
          </cell>
          <cell r="P234">
            <v>43989</v>
          </cell>
          <cell r="Q234" t="str">
            <v>Thi lại</v>
          </cell>
          <cell r="R234" t="str">
            <v>13:30</v>
          </cell>
          <cell r="S234" t="str">
            <v>411-A3</v>
          </cell>
          <cell r="T234" t="str">
            <v>30/05/2020</v>
          </cell>
          <cell r="U234" t="str">
            <v>Công nghệ phần mềm</v>
          </cell>
        </row>
        <row r="235">
          <cell r="B235" t="str">
            <v>B19DCTM014</v>
          </cell>
          <cell r="C235" t="str">
            <v>Nguyễn Duy</v>
          </cell>
          <cell r="D235" t="str">
            <v>Chiều</v>
          </cell>
          <cell r="E235" t="str">
            <v>01/03/2001</v>
          </cell>
          <cell r="F235" t="str">
            <v>D19CQTM02-B</v>
          </cell>
          <cell r="G235" t="str">
            <v>INT1154</v>
          </cell>
          <cell r="H235" t="str">
            <v>D19CQTM02-B_24</v>
          </cell>
          <cell r="I235" t="str">
            <v>001</v>
          </cell>
          <cell r="J235" t="str">
            <v>24</v>
          </cell>
          <cell r="K235" t="str">
            <v>T2</v>
          </cell>
          <cell r="L235" t="str">
            <v>Tin học cơ sở 1</v>
          </cell>
          <cell r="M235">
            <v>2</v>
          </cell>
          <cell r="N235" t="str">
            <v>Công nghệ thông tin</v>
          </cell>
          <cell r="O235">
            <v>43981</v>
          </cell>
          <cell r="P235">
            <v>43989</v>
          </cell>
          <cell r="Q235" t="str">
            <v>Thi lại</v>
          </cell>
          <cell r="R235" t="str">
            <v>13:30</v>
          </cell>
          <cell r="S235" t="str">
            <v>411-A3</v>
          </cell>
          <cell r="T235" t="str">
            <v>30/05/2020</v>
          </cell>
          <cell r="U235" t="str">
            <v>Công nghệ phần mềm</v>
          </cell>
        </row>
        <row r="236">
          <cell r="B236" t="str">
            <v>B19DCTT011</v>
          </cell>
          <cell r="C236" t="str">
            <v>Lê Tiến</v>
          </cell>
          <cell r="D236" t="str">
            <v>Ánh</v>
          </cell>
          <cell r="E236" t="str">
            <v>05/02/2001</v>
          </cell>
          <cell r="F236" t="str">
            <v>D19CQTT01-B</v>
          </cell>
          <cell r="G236" t="str">
            <v>INT1154</v>
          </cell>
          <cell r="H236" t="str">
            <v>D19CQTT02-B_25</v>
          </cell>
          <cell r="I236" t="str">
            <v>001</v>
          </cell>
          <cell r="J236" t="str">
            <v>25</v>
          </cell>
          <cell r="K236" t="str">
            <v>T2</v>
          </cell>
          <cell r="L236" t="str">
            <v>Tin học cơ sở 1</v>
          </cell>
          <cell r="M236">
            <v>2</v>
          </cell>
          <cell r="N236" t="str">
            <v>Công nghệ thông tin</v>
          </cell>
          <cell r="O236">
            <v>43981</v>
          </cell>
          <cell r="P236">
            <v>43989</v>
          </cell>
          <cell r="Q236" t="str">
            <v>Thi lại</v>
          </cell>
          <cell r="R236" t="str">
            <v>13:30</v>
          </cell>
          <cell r="S236" t="str">
            <v>411-A3</v>
          </cell>
          <cell r="T236" t="str">
            <v>30/05/2020</v>
          </cell>
          <cell r="U236" t="str">
            <v>Công nghệ phần mềm</v>
          </cell>
        </row>
        <row r="237">
          <cell r="B237" t="str">
            <v>B19DCTT017</v>
          </cell>
          <cell r="C237" t="str">
            <v>Lê Huy</v>
          </cell>
          <cell r="D237" t="str">
            <v>Chung</v>
          </cell>
          <cell r="E237" t="str">
            <v>04/10/2001</v>
          </cell>
          <cell r="F237" t="str">
            <v>D19CQTT01-B</v>
          </cell>
          <cell r="G237" t="str">
            <v>INT1154</v>
          </cell>
          <cell r="H237" t="str">
            <v>D19CQTT02-B_25</v>
          </cell>
          <cell r="I237" t="str">
            <v>001</v>
          </cell>
          <cell r="J237" t="str">
            <v>25</v>
          </cell>
          <cell r="K237" t="str">
            <v>T2</v>
          </cell>
          <cell r="L237" t="str">
            <v>Tin học cơ sở 1</v>
          </cell>
          <cell r="M237">
            <v>2</v>
          </cell>
          <cell r="N237" t="str">
            <v>Công nghệ thông tin</v>
          </cell>
          <cell r="O237">
            <v>43981</v>
          </cell>
          <cell r="P237">
            <v>43989</v>
          </cell>
          <cell r="Q237" t="str">
            <v>Thi lại</v>
          </cell>
          <cell r="R237" t="str">
            <v>13:30</v>
          </cell>
          <cell r="S237" t="str">
            <v>411-A3</v>
          </cell>
          <cell r="T237" t="str">
            <v>30/05/2020</v>
          </cell>
          <cell r="U237" t="str">
            <v>Công nghệ phần mềm</v>
          </cell>
        </row>
        <row r="238">
          <cell r="B238" t="str">
            <v>B19DCTT027</v>
          </cell>
          <cell r="C238" t="str">
            <v>Nguyễn Quang</v>
          </cell>
          <cell r="D238" t="str">
            <v>Đại</v>
          </cell>
          <cell r="E238" t="str">
            <v>13/08/2001</v>
          </cell>
          <cell r="F238" t="str">
            <v>D19CQTT01-B</v>
          </cell>
          <cell r="G238" t="str">
            <v>INT1154</v>
          </cell>
          <cell r="H238" t="str">
            <v>D19CQTT02-B_25</v>
          </cell>
          <cell r="I238" t="str">
            <v>001</v>
          </cell>
          <cell r="J238" t="str">
            <v>25</v>
          </cell>
          <cell r="K238" t="str">
            <v>T2</v>
          </cell>
          <cell r="L238" t="str">
            <v>Tin học cơ sở 1</v>
          </cell>
          <cell r="M238">
            <v>2</v>
          </cell>
          <cell r="N238" t="str">
            <v>Công nghệ thông tin</v>
          </cell>
          <cell r="O238">
            <v>43981</v>
          </cell>
          <cell r="P238">
            <v>43989</v>
          </cell>
          <cell r="Q238" t="str">
            <v>Thi lại</v>
          </cell>
          <cell r="R238" t="str">
            <v>13:30</v>
          </cell>
          <cell r="S238" t="str">
            <v>411-A3</v>
          </cell>
          <cell r="T238" t="str">
            <v>30/05/2020</v>
          </cell>
          <cell r="U238" t="str">
            <v>Công nghệ phần mềm</v>
          </cell>
        </row>
        <row r="239">
          <cell r="B239" t="str">
            <v>B19DCTT029</v>
          </cell>
          <cell r="C239" t="str">
            <v>Nguyễn Hữu</v>
          </cell>
          <cell r="D239" t="str">
            <v>Đạt</v>
          </cell>
          <cell r="E239" t="str">
            <v>24/08/2001</v>
          </cell>
          <cell r="F239" t="str">
            <v>D19CQTT01-B</v>
          </cell>
          <cell r="G239" t="str">
            <v>INT1154</v>
          </cell>
          <cell r="H239" t="str">
            <v>D19CQTT02-B_25</v>
          </cell>
          <cell r="I239" t="str">
            <v>001</v>
          </cell>
          <cell r="J239" t="str">
            <v>25</v>
          </cell>
          <cell r="K239" t="str">
            <v>T2</v>
          </cell>
          <cell r="L239" t="str">
            <v>Tin học cơ sở 1</v>
          </cell>
          <cell r="M239">
            <v>2</v>
          </cell>
          <cell r="N239" t="str">
            <v>Công nghệ thông tin</v>
          </cell>
          <cell r="O239">
            <v>43981</v>
          </cell>
          <cell r="P239">
            <v>43989</v>
          </cell>
          <cell r="Q239" t="str">
            <v>Thi lại</v>
          </cell>
          <cell r="R239" t="str">
            <v>13:30</v>
          </cell>
          <cell r="S239" t="str">
            <v>411-A3</v>
          </cell>
          <cell r="T239" t="str">
            <v>30/05/2020</v>
          </cell>
          <cell r="U239" t="str">
            <v>Công nghệ phần mềm</v>
          </cell>
        </row>
        <row r="240">
          <cell r="B240" t="str">
            <v>B19DCTT073</v>
          </cell>
          <cell r="C240" t="str">
            <v>Đàm Phương</v>
          </cell>
          <cell r="D240" t="str">
            <v>Ly</v>
          </cell>
          <cell r="E240" t="str">
            <v>31/03/2001</v>
          </cell>
          <cell r="F240" t="str">
            <v>D19CQTT01-B</v>
          </cell>
          <cell r="G240" t="str">
            <v>INT1154</v>
          </cell>
          <cell r="H240" t="str">
            <v>D19CQTT02-B_25</v>
          </cell>
          <cell r="I240" t="str">
            <v>001</v>
          </cell>
          <cell r="J240" t="str">
            <v>25</v>
          </cell>
          <cell r="K240" t="str">
            <v>T2</v>
          </cell>
          <cell r="L240" t="str">
            <v>Tin học cơ sở 1</v>
          </cell>
          <cell r="M240">
            <v>2</v>
          </cell>
          <cell r="N240" t="str">
            <v>Công nghệ thông tin</v>
          </cell>
          <cell r="O240">
            <v>43981</v>
          </cell>
          <cell r="P240">
            <v>43989</v>
          </cell>
          <cell r="Q240" t="str">
            <v>Thi lại</v>
          </cell>
          <cell r="R240" t="str">
            <v>13:30</v>
          </cell>
          <cell r="S240" t="str">
            <v>411-A3</v>
          </cell>
          <cell r="T240" t="str">
            <v>30/05/2020</v>
          </cell>
          <cell r="U240" t="str">
            <v>Công nghệ phần mềm</v>
          </cell>
        </row>
        <row r="241">
          <cell r="B241" t="str">
            <v>B19DCTT087</v>
          </cell>
          <cell r="C241" t="str">
            <v>Lương Văn</v>
          </cell>
          <cell r="D241" t="str">
            <v>Phong</v>
          </cell>
          <cell r="E241" t="str">
            <v>24/03/2001</v>
          </cell>
          <cell r="F241" t="str">
            <v>D19CQTT01-B</v>
          </cell>
          <cell r="G241" t="str">
            <v>INT1154</v>
          </cell>
          <cell r="H241" t="str">
            <v>D19CQTT02-B_25</v>
          </cell>
          <cell r="I241" t="str">
            <v>001</v>
          </cell>
          <cell r="J241" t="str">
            <v>25</v>
          </cell>
          <cell r="K241" t="str">
            <v>T2</v>
          </cell>
          <cell r="L241" t="str">
            <v>Tin học cơ sở 1</v>
          </cell>
          <cell r="M241">
            <v>2</v>
          </cell>
          <cell r="N241" t="str">
            <v>Công nghệ thông tin</v>
          </cell>
          <cell r="O241">
            <v>43981</v>
          </cell>
          <cell r="P241">
            <v>43989</v>
          </cell>
          <cell r="Q241" t="str">
            <v>Thi lại</v>
          </cell>
          <cell r="R241" t="str">
            <v>13:30</v>
          </cell>
          <cell r="S241" t="str">
            <v>411-A3</v>
          </cell>
          <cell r="T241" t="str">
            <v>30/05/2020</v>
          </cell>
          <cell r="U241" t="str">
            <v>Công nghệ phần mềm</v>
          </cell>
        </row>
        <row r="242">
          <cell r="B242" t="str">
            <v>B19DCTT088</v>
          </cell>
          <cell r="C242" t="str">
            <v>Trần Bảo</v>
          </cell>
          <cell r="D242" t="str">
            <v>Phúc</v>
          </cell>
          <cell r="E242" t="str">
            <v>07/12/2001</v>
          </cell>
          <cell r="F242" t="str">
            <v>D19CQTT02-B</v>
          </cell>
          <cell r="G242" t="str">
            <v>INT1154</v>
          </cell>
          <cell r="H242" t="str">
            <v>D19CQTT02-B_25</v>
          </cell>
          <cell r="I242" t="str">
            <v>001</v>
          </cell>
          <cell r="J242" t="str">
            <v>25</v>
          </cell>
          <cell r="K242" t="str">
            <v>T2</v>
          </cell>
          <cell r="L242" t="str">
            <v>Tin học cơ sở 1</v>
          </cell>
          <cell r="M242">
            <v>2</v>
          </cell>
          <cell r="N242" t="str">
            <v>Công nghệ thông tin</v>
          </cell>
          <cell r="O242">
            <v>43981</v>
          </cell>
          <cell r="P242">
            <v>43989</v>
          </cell>
          <cell r="Q242" t="str">
            <v>Thi lại</v>
          </cell>
          <cell r="R242" t="str">
            <v>13:30</v>
          </cell>
          <cell r="S242" t="str">
            <v>411-A3</v>
          </cell>
          <cell r="T242" t="str">
            <v>30/05/2020</v>
          </cell>
          <cell r="U242" t="str">
            <v>Công nghệ phần mềm</v>
          </cell>
        </row>
        <row r="243">
          <cell r="B243" t="str">
            <v>B19DCTT092</v>
          </cell>
          <cell r="C243" t="str">
            <v>Trần Thị Thu</v>
          </cell>
          <cell r="D243" t="str">
            <v>Phương</v>
          </cell>
          <cell r="E243" t="str">
            <v>19/07/2001</v>
          </cell>
          <cell r="F243" t="str">
            <v>D19CQTT02-B</v>
          </cell>
          <cell r="G243" t="str">
            <v>INT1154</v>
          </cell>
          <cell r="H243" t="str">
            <v>D19CQTT02-B_25</v>
          </cell>
          <cell r="I243" t="str">
            <v>001</v>
          </cell>
          <cell r="J243" t="str">
            <v>25</v>
          </cell>
          <cell r="K243" t="str">
            <v>T2</v>
          </cell>
          <cell r="L243" t="str">
            <v>Tin học cơ sở 1</v>
          </cell>
          <cell r="M243">
            <v>2</v>
          </cell>
          <cell r="N243" t="str">
            <v>Công nghệ thông tin</v>
          </cell>
          <cell r="O243">
            <v>43981</v>
          </cell>
          <cell r="P243">
            <v>43989</v>
          </cell>
          <cell r="Q243" t="str">
            <v>Thi lại</v>
          </cell>
          <cell r="R243" t="str">
            <v>13:30</v>
          </cell>
          <cell r="S243" t="str">
            <v>411-A3</v>
          </cell>
          <cell r="T243" t="str">
            <v>30/05/2020</v>
          </cell>
          <cell r="U243" t="str">
            <v>Công nghệ phần mềm</v>
          </cell>
        </row>
        <row r="244">
          <cell r="B244" t="str">
            <v>B19DCTT094</v>
          </cell>
          <cell r="C244" t="str">
            <v>Ma Thị Thu</v>
          </cell>
          <cell r="D244" t="str">
            <v>Quỳnh</v>
          </cell>
          <cell r="E244" t="str">
            <v>10/04/2001</v>
          </cell>
          <cell r="F244" t="str">
            <v>D19CQTT02-B</v>
          </cell>
          <cell r="G244" t="str">
            <v>INT1154</v>
          </cell>
          <cell r="H244" t="str">
            <v>D19CQTT02-B_25</v>
          </cell>
          <cell r="I244" t="str">
            <v>001</v>
          </cell>
          <cell r="J244" t="str">
            <v>25</v>
          </cell>
          <cell r="K244" t="str">
            <v>T2</v>
          </cell>
          <cell r="L244" t="str">
            <v>Tin học cơ sở 1</v>
          </cell>
          <cell r="M244">
            <v>2</v>
          </cell>
          <cell r="N244" t="str">
            <v>Công nghệ thông tin</v>
          </cell>
          <cell r="O244">
            <v>43981</v>
          </cell>
          <cell r="P244">
            <v>43989</v>
          </cell>
          <cell r="Q244" t="str">
            <v>Thi lại</v>
          </cell>
          <cell r="R244" t="str">
            <v>13:30</v>
          </cell>
          <cell r="S244" t="str">
            <v>411-A3</v>
          </cell>
          <cell r="T244" t="str">
            <v>30/05/2020</v>
          </cell>
          <cell r="U244" t="str">
            <v>Công nghệ phần mềm</v>
          </cell>
        </row>
        <row r="245">
          <cell r="B245" t="str">
            <v>B19DCTT116</v>
          </cell>
          <cell r="C245" t="str">
            <v>Đỗ Thị</v>
          </cell>
          <cell r="D245" t="str">
            <v>Trang</v>
          </cell>
          <cell r="E245" t="str">
            <v>25/05/2001</v>
          </cell>
          <cell r="F245" t="str">
            <v>D19CQTT02-B</v>
          </cell>
          <cell r="G245" t="str">
            <v>INT1154</v>
          </cell>
          <cell r="H245" t="str">
            <v>D19CQTT02-B_25</v>
          </cell>
          <cell r="I245" t="str">
            <v>001</v>
          </cell>
          <cell r="J245" t="str">
            <v>25</v>
          </cell>
          <cell r="K245" t="str">
            <v>T2</v>
          </cell>
          <cell r="L245" t="str">
            <v>Tin học cơ sở 1</v>
          </cell>
          <cell r="M245">
            <v>2</v>
          </cell>
          <cell r="N245" t="str">
            <v>Công nghệ thông tin</v>
          </cell>
          <cell r="O245">
            <v>43981</v>
          </cell>
          <cell r="P245">
            <v>43989</v>
          </cell>
          <cell r="Q245" t="str">
            <v>Thi lại</v>
          </cell>
          <cell r="R245" t="str">
            <v>13:30</v>
          </cell>
          <cell r="S245" t="str">
            <v>411-A3</v>
          </cell>
          <cell r="T245" t="str">
            <v>30/05/2020</v>
          </cell>
          <cell r="U245" t="str">
            <v>Công nghệ phần mềm</v>
          </cell>
        </row>
        <row r="246">
          <cell r="B246" t="str">
            <v>B19DCVT273</v>
          </cell>
          <cell r="C246" t="str">
            <v>Lê Minh</v>
          </cell>
          <cell r="D246" t="str">
            <v>Nghĩa</v>
          </cell>
          <cell r="E246" t="str">
            <v>17/02/2001</v>
          </cell>
          <cell r="F246" t="str">
            <v>D19CQVT01-B</v>
          </cell>
          <cell r="G246" t="str">
            <v>INT1154</v>
          </cell>
          <cell r="H246" t="str">
            <v>D19CQVT02-B_11</v>
          </cell>
          <cell r="I246" t="str">
            <v>001</v>
          </cell>
          <cell r="J246" t="str">
            <v>11</v>
          </cell>
          <cell r="K246" t="str">
            <v>T2</v>
          </cell>
          <cell r="L246" t="str">
            <v>Tin học cơ sở 1</v>
          </cell>
          <cell r="M246">
            <v>2</v>
          </cell>
          <cell r="N246" t="str">
            <v>Công nghệ thông tin</v>
          </cell>
          <cell r="O246">
            <v>43981</v>
          </cell>
          <cell r="P246">
            <v>43989</v>
          </cell>
          <cell r="Q246" t="str">
            <v>Thi lại</v>
          </cell>
          <cell r="R246" t="str">
            <v>13:30</v>
          </cell>
          <cell r="S246" t="str">
            <v>411-A3</v>
          </cell>
          <cell r="T246" t="str">
            <v>30/05/2020</v>
          </cell>
          <cell r="U246" t="str">
            <v>Công nghệ phần mềm</v>
          </cell>
        </row>
        <row r="247">
          <cell r="B247" t="str">
            <v>B19DCVT281</v>
          </cell>
          <cell r="C247" t="str">
            <v>Lê Vinh</v>
          </cell>
          <cell r="D247" t="str">
            <v>Phong</v>
          </cell>
          <cell r="E247" t="str">
            <v>18/08/2001</v>
          </cell>
          <cell r="F247" t="str">
            <v>D19CQVT01-B</v>
          </cell>
          <cell r="G247" t="str">
            <v>INT1154</v>
          </cell>
          <cell r="H247" t="str">
            <v>D19CQVT02-B_11</v>
          </cell>
          <cell r="I247" t="str">
            <v>001</v>
          </cell>
          <cell r="J247" t="str">
            <v>11</v>
          </cell>
          <cell r="K247" t="str">
            <v>T2</v>
          </cell>
          <cell r="L247" t="str">
            <v>Tin học cơ sở 1</v>
          </cell>
          <cell r="M247">
            <v>2</v>
          </cell>
          <cell r="N247" t="str">
            <v>Công nghệ thông tin</v>
          </cell>
          <cell r="O247">
            <v>43981</v>
          </cell>
          <cell r="P247">
            <v>43989</v>
          </cell>
          <cell r="Q247" t="str">
            <v>Thi lại</v>
          </cell>
          <cell r="R247" t="str">
            <v>13:30</v>
          </cell>
          <cell r="S247" t="str">
            <v>411-A3</v>
          </cell>
          <cell r="T247" t="str">
            <v>30/05/2020</v>
          </cell>
          <cell r="U247" t="str">
            <v>Công nghệ phần mềm</v>
          </cell>
        </row>
        <row r="248">
          <cell r="B248" t="str">
            <v>B19DCVT206</v>
          </cell>
          <cell r="C248" t="str">
            <v>Đinh Trí</v>
          </cell>
          <cell r="D248" t="str">
            <v>Khoa</v>
          </cell>
          <cell r="E248" t="str">
            <v>07/05/2001</v>
          </cell>
          <cell r="F248" t="str">
            <v>D19CQVT06-B</v>
          </cell>
          <cell r="G248" t="str">
            <v>INT1154</v>
          </cell>
          <cell r="H248" t="str">
            <v>D19CQVT06-B_13</v>
          </cell>
          <cell r="I248" t="str">
            <v>001</v>
          </cell>
          <cell r="J248" t="str">
            <v>13</v>
          </cell>
          <cell r="K248" t="str">
            <v>T2</v>
          </cell>
          <cell r="L248" t="str">
            <v>Tin học cơ sở 1</v>
          </cell>
          <cell r="M248">
            <v>2</v>
          </cell>
          <cell r="N248" t="str">
            <v>Công nghệ thông tin</v>
          </cell>
          <cell r="O248">
            <v>43981</v>
          </cell>
          <cell r="P248">
            <v>43989</v>
          </cell>
          <cell r="Q248" t="str">
            <v>Thi lại</v>
          </cell>
          <cell r="R248" t="str">
            <v>13:30</v>
          </cell>
          <cell r="S248" t="str">
            <v>411-A3</v>
          </cell>
          <cell r="T248" t="str">
            <v>30/05/2020</v>
          </cell>
          <cell r="U248" t="str">
            <v>Công nghệ phần mềm</v>
          </cell>
        </row>
        <row r="249">
          <cell r="B249" t="str">
            <v>B14DCCN338</v>
          </cell>
          <cell r="C249" t="str">
            <v>Phạm Quốc</v>
          </cell>
          <cell r="D249" t="str">
            <v>Mỹ</v>
          </cell>
          <cell r="E249" t="str">
            <v>06/03/1996</v>
          </cell>
          <cell r="F249" t="str">
            <v>D14CNPM4</v>
          </cell>
          <cell r="G249" t="str">
            <v>INT1449</v>
          </cell>
          <cell r="H249" t="str">
            <v>H-035_99</v>
          </cell>
          <cell r="I249" t="str">
            <v>001</v>
          </cell>
          <cell r="J249" t="str">
            <v>99</v>
          </cell>
          <cell r="K249" t="str">
            <v>T2</v>
          </cell>
          <cell r="L249" t="str">
            <v>Phát triển ứng dụng cho các thiết bị di động</v>
          </cell>
          <cell r="M249">
            <v>3</v>
          </cell>
          <cell r="N249" t="str">
            <v>Công nghệ thông tin</v>
          </cell>
          <cell r="O249">
            <v>43981</v>
          </cell>
          <cell r="P249">
            <v>43989</v>
          </cell>
          <cell r="Q249" t="str">
            <v>Thi lại</v>
          </cell>
          <cell r="R249" t="str">
            <v>17:30</v>
          </cell>
          <cell r="S249" t="str">
            <v>611-A3</v>
          </cell>
          <cell r="T249" t="str">
            <v>30/05/2020</v>
          </cell>
          <cell r="U249" t="str">
            <v>Công nghệ phần mềm</v>
          </cell>
        </row>
        <row r="250">
          <cell r="B250" t="str">
            <v>B19DCCN004</v>
          </cell>
          <cell r="C250" t="str">
            <v>Nguyễn Quang</v>
          </cell>
          <cell r="D250" t="str">
            <v>An</v>
          </cell>
          <cell r="E250" t="str">
            <v>03/07/2001</v>
          </cell>
          <cell r="F250" t="str">
            <v>D19CQCN04-B</v>
          </cell>
          <cell r="G250" t="str">
            <v>BAS1106</v>
          </cell>
          <cell r="H250" t="str">
            <v>D19CQCN04-B_04</v>
          </cell>
          <cell r="I250" t="str">
            <v>001</v>
          </cell>
          <cell r="J250" t="str">
            <v>04</v>
          </cell>
          <cell r="K250" t="str">
            <v>T2</v>
          </cell>
          <cell r="L250" t="str">
            <v>Giáo dục thể chất 1</v>
          </cell>
          <cell r="M250">
            <v>2</v>
          </cell>
          <cell r="N250" t="str">
            <v>Cơ bản</v>
          </cell>
          <cell r="O250">
            <v>43981</v>
          </cell>
          <cell r="P250">
            <v>43989</v>
          </cell>
          <cell r="Q250" t="str">
            <v>Thi lại</v>
          </cell>
          <cell r="R250" t="str">
            <v>08:00</v>
          </cell>
          <cell r="S250" t="str">
            <v>SAN-A3</v>
          </cell>
          <cell r="T250" t="str">
            <v>31/05/2020</v>
          </cell>
          <cell r="U250" t="str">
            <v>Giáo dục thể chất - quốc phòng</v>
          </cell>
        </row>
        <row r="251">
          <cell r="B251" t="str">
            <v>B19DCCN172</v>
          </cell>
          <cell r="C251" t="str">
            <v>Lê Thành</v>
          </cell>
          <cell r="D251" t="str">
            <v>Đạt</v>
          </cell>
          <cell r="E251" t="str">
            <v>12/09/2001</v>
          </cell>
          <cell r="F251" t="str">
            <v>D19CQCN04-B</v>
          </cell>
          <cell r="G251" t="str">
            <v>BAS1106</v>
          </cell>
          <cell r="H251" t="str">
            <v>D19CQCN04-B_04</v>
          </cell>
          <cell r="I251" t="str">
            <v>001</v>
          </cell>
          <cell r="J251" t="str">
            <v>04</v>
          </cell>
          <cell r="K251" t="str">
            <v>T2</v>
          </cell>
          <cell r="L251" t="str">
            <v>Giáo dục thể chất 1</v>
          </cell>
          <cell r="M251">
            <v>2</v>
          </cell>
          <cell r="N251" t="str">
            <v>Cơ bản</v>
          </cell>
          <cell r="O251">
            <v>43981</v>
          </cell>
          <cell r="P251">
            <v>43989</v>
          </cell>
          <cell r="Q251" t="str">
            <v>Thi lại</v>
          </cell>
          <cell r="R251" t="str">
            <v>08:00</v>
          </cell>
          <cell r="S251" t="str">
            <v>SAN-A3</v>
          </cell>
          <cell r="T251" t="str">
            <v>31/05/2020</v>
          </cell>
          <cell r="U251" t="str">
            <v>Giáo dục thể chất - quốc phòng</v>
          </cell>
        </row>
        <row r="252">
          <cell r="B252" t="str">
            <v>B19DCCN196</v>
          </cell>
          <cell r="C252" t="str">
            <v>Phạm Quang</v>
          </cell>
          <cell r="D252" t="str">
            <v>Đức</v>
          </cell>
          <cell r="E252" t="str">
            <v>16/10/2001</v>
          </cell>
          <cell r="F252" t="str">
            <v>D19CQCN04-B</v>
          </cell>
          <cell r="G252" t="str">
            <v>BAS1106</v>
          </cell>
          <cell r="H252" t="str">
            <v>D19CQCN04-B_04</v>
          </cell>
          <cell r="I252" t="str">
            <v>001</v>
          </cell>
          <cell r="J252" t="str">
            <v>04</v>
          </cell>
          <cell r="K252" t="str">
            <v>T2</v>
          </cell>
          <cell r="L252" t="str">
            <v>Giáo dục thể chất 1</v>
          </cell>
          <cell r="M252">
            <v>2</v>
          </cell>
          <cell r="N252" t="str">
            <v>Cơ bản</v>
          </cell>
          <cell r="O252">
            <v>43981</v>
          </cell>
          <cell r="P252">
            <v>43989</v>
          </cell>
          <cell r="Q252" t="str">
            <v>Thi lại</v>
          </cell>
          <cell r="R252" t="str">
            <v>08:00</v>
          </cell>
          <cell r="S252" t="str">
            <v>SAN-A3</v>
          </cell>
          <cell r="T252" t="str">
            <v>31/05/2020</v>
          </cell>
          <cell r="U252" t="str">
            <v>Giáo dục thể chất - quốc phòng</v>
          </cell>
        </row>
        <row r="253">
          <cell r="B253" t="str">
            <v>B19DCCN232</v>
          </cell>
          <cell r="C253" t="str">
            <v>Lê Minh</v>
          </cell>
          <cell r="D253" t="str">
            <v>Hiến</v>
          </cell>
          <cell r="E253" t="str">
            <v>11/11/2001</v>
          </cell>
          <cell r="F253" t="str">
            <v>D19CQCN04-B</v>
          </cell>
          <cell r="G253" t="str">
            <v>BAS1106</v>
          </cell>
          <cell r="H253" t="str">
            <v>D19CQCN04-B_04</v>
          </cell>
          <cell r="I253" t="str">
            <v>001</v>
          </cell>
          <cell r="J253" t="str">
            <v>04</v>
          </cell>
          <cell r="K253" t="str">
            <v>T2</v>
          </cell>
          <cell r="L253" t="str">
            <v>Giáo dục thể chất 1</v>
          </cell>
          <cell r="M253">
            <v>2</v>
          </cell>
          <cell r="N253" t="str">
            <v>Cơ bản</v>
          </cell>
          <cell r="O253">
            <v>43981</v>
          </cell>
          <cell r="P253">
            <v>43989</v>
          </cell>
          <cell r="Q253" t="str">
            <v>Thi lại</v>
          </cell>
          <cell r="R253" t="str">
            <v>08:00</v>
          </cell>
          <cell r="S253" t="str">
            <v>SAN-A3</v>
          </cell>
          <cell r="T253" t="str">
            <v>31/05/2020</v>
          </cell>
          <cell r="U253" t="str">
            <v>Giáo dục thể chất - quốc phòng</v>
          </cell>
        </row>
        <row r="254">
          <cell r="B254" t="str">
            <v>B19DCCN292</v>
          </cell>
          <cell r="C254" t="str">
            <v>Đỗ Văn</v>
          </cell>
          <cell r="D254" t="str">
            <v>Hùng</v>
          </cell>
          <cell r="E254" t="str">
            <v>02/03/2001</v>
          </cell>
          <cell r="F254" t="str">
            <v>D19CQCN04-B</v>
          </cell>
          <cell r="G254" t="str">
            <v>BAS1106</v>
          </cell>
          <cell r="H254" t="str">
            <v>D19CQCN04-B_04</v>
          </cell>
          <cell r="I254" t="str">
            <v>001</v>
          </cell>
          <cell r="J254" t="str">
            <v>04</v>
          </cell>
          <cell r="K254" t="str">
            <v>T2</v>
          </cell>
          <cell r="L254" t="str">
            <v>Giáo dục thể chất 1</v>
          </cell>
          <cell r="M254">
            <v>2</v>
          </cell>
          <cell r="N254" t="str">
            <v>Cơ bản</v>
          </cell>
          <cell r="O254">
            <v>43981</v>
          </cell>
          <cell r="P254">
            <v>43989</v>
          </cell>
          <cell r="Q254" t="str">
            <v>Thi lại</v>
          </cell>
          <cell r="R254" t="str">
            <v>08:00</v>
          </cell>
          <cell r="S254" t="str">
            <v>SAN-A3</v>
          </cell>
          <cell r="T254" t="str">
            <v>31/05/2020</v>
          </cell>
          <cell r="U254" t="str">
            <v>Giáo dục thể chất - quốc phòng</v>
          </cell>
        </row>
        <row r="255">
          <cell r="B255" t="str">
            <v>B19DCCN316</v>
          </cell>
          <cell r="C255" t="str">
            <v>Nguyễn Xuân</v>
          </cell>
          <cell r="D255" t="str">
            <v>Huy</v>
          </cell>
          <cell r="E255" t="str">
            <v>21/11/2001</v>
          </cell>
          <cell r="F255" t="str">
            <v>D19CQCN04-B</v>
          </cell>
          <cell r="G255" t="str">
            <v>BAS1106</v>
          </cell>
          <cell r="H255" t="str">
            <v>D19CQCN04-B_04</v>
          </cell>
          <cell r="I255" t="str">
            <v>001</v>
          </cell>
          <cell r="J255" t="str">
            <v>04</v>
          </cell>
          <cell r="K255" t="str">
            <v>T2</v>
          </cell>
          <cell r="L255" t="str">
            <v>Giáo dục thể chất 1</v>
          </cell>
          <cell r="M255">
            <v>2</v>
          </cell>
          <cell r="N255" t="str">
            <v>Cơ bản</v>
          </cell>
          <cell r="O255">
            <v>43981</v>
          </cell>
          <cell r="P255">
            <v>43989</v>
          </cell>
          <cell r="Q255" t="str">
            <v>Thi lại</v>
          </cell>
          <cell r="R255" t="str">
            <v>08:00</v>
          </cell>
          <cell r="S255" t="str">
            <v>SAN-A3</v>
          </cell>
          <cell r="T255" t="str">
            <v>31/05/2020</v>
          </cell>
          <cell r="U255" t="str">
            <v>Giáo dục thể chất - quốc phòng</v>
          </cell>
        </row>
        <row r="256">
          <cell r="B256" t="str">
            <v>B19DCCN340</v>
          </cell>
          <cell r="C256" t="str">
            <v>Nguyễn Đức</v>
          </cell>
          <cell r="D256" t="str">
            <v>Hưởng</v>
          </cell>
          <cell r="E256" t="str">
            <v>22/05/2001</v>
          </cell>
          <cell r="F256" t="str">
            <v>D19CQCN04-B</v>
          </cell>
          <cell r="G256" t="str">
            <v>BAS1106</v>
          </cell>
          <cell r="H256" t="str">
            <v>D19CQCN04-B_04</v>
          </cell>
          <cell r="I256" t="str">
            <v>001</v>
          </cell>
          <cell r="J256" t="str">
            <v>04</v>
          </cell>
          <cell r="K256" t="str">
            <v>T2</v>
          </cell>
          <cell r="L256" t="str">
            <v>Giáo dục thể chất 1</v>
          </cell>
          <cell r="M256">
            <v>2</v>
          </cell>
          <cell r="N256" t="str">
            <v>Cơ bản</v>
          </cell>
          <cell r="O256">
            <v>43981</v>
          </cell>
          <cell r="P256">
            <v>43989</v>
          </cell>
          <cell r="Q256" t="str">
            <v>Thi lại</v>
          </cell>
          <cell r="R256" t="str">
            <v>08:00</v>
          </cell>
          <cell r="S256" t="str">
            <v>SAN-A3</v>
          </cell>
          <cell r="T256" t="str">
            <v>31/05/2020</v>
          </cell>
          <cell r="U256" t="str">
            <v>Giáo dục thể chất - quốc phòng</v>
          </cell>
        </row>
        <row r="257">
          <cell r="B257" t="str">
            <v>B19DCCN376</v>
          </cell>
          <cell r="C257" t="str">
            <v>Nguyễn Quang</v>
          </cell>
          <cell r="D257" t="str">
            <v>Linh</v>
          </cell>
          <cell r="E257" t="str">
            <v>28/11/2001</v>
          </cell>
          <cell r="F257" t="str">
            <v>D19CQCN04-B</v>
          </cell>
          <cell r="G257" t="str">
            <v>BAS1106</v>
          </cell>
          <cell r="H257" t="str">
            <v>D19CQCN04-B_04</v>
          </cell>
          <cell r="I257" t="str">
            <v>001</v>
          </cell>
          <cell r="J257" t="str">
            <v>04</v>
          </cell>
          <cell r="K257" t="str">
            <v>T2</v>
          </cell>
          <cell r="L257" t="str">
            <v>Giáo dục thể chất 1</v>
          </cell>
          <cell r="M257">
            <v>2</v>
          </cell>
          <cell r="N257" t="str">
            <v>Cơ bản</v>
          </cell>
          <cell r="O257">
            <v>43981</v>
          </cell>
          <cell r="P257">
            <v>43989</v>
          </cell>
          <cell r="Q257" t="str">
            <v>Thi lại</v>
          </cell>
          <cell r="R257" t="str">
            <v>08:00</v>
          </cell>
          <cell r="S257" t="str">
            <v>SAN-A3</v>
          </cell>
          <cell r="T257" t="str">
            <v>31/05/2020</v>
          </cell>
          <cell r="U257" t="str">
            <v>Giáo dục thể chất - quốc phòng</v>
          </cell>
        </row>
        <row r="258">
          <cell r="B258" t="str">
            <v>B19DCCN448</v>
          </cell>
          <cell r="C258" t="str">
            <v>Nguyễn Bá</v>
          </cell>
          <cell r="D258" t="str">
            <v>Nam</v>
          </cell>
          <cell r="E258" t="str">
            <v>04/01/2001</v>
          </cell>
          <cell r="F258" t="str">
            <v>D19CQCN04-B</v>
          </cell>
          <cell r="G258" t="str">
            <v>BAS1106</v>
          </cell>
          <cell r="H258" t="str">
            <v>D19CQCN04-B_04</v>
          </cell>
          <cell r="I258" t="str">
            <v>001</v>
          </cell>
          <cell r="J258" t="str">
            <v>04</v>
          </cell>
          <cell r="K258" t="str">
            <v>T2</v>
          </cell>
          <cell r="L258" t="str">
            <v>Giáo dục thể chất 1</v>
          </cell>
          <cell r="M258">
            <v>2</v>
          </cell>
          <cell r="N258" t="str">
            <v>Cơ bản</v>
          </cell>
          <cell r="O258">
            <v>43981</v>
          </cell>
          <cell r="P258">
            <v>43989</v>
          </cell>
          <cell r="Q258" t="str">
            <v>Thi lại</v>
          </cell>
          <cell r="R258" t="str">
            <v>08:00</v>
          </cell>
          <cell r="S258" t="str">
            <v>SAN-A3</v>
          </cell>
          <cell r="T258" t="str">
            <v>31/05/2020</v>
          </cell>
          <cell r="U258" t="str">
            <v>Giáo dục thể chất - quốc phòng</v>
          </cell>
        </row>
        <row r="259">
          <cell r="B259" t="str">
            <v>B19DCCN484</v>
          </cell>
          <cell r="C259" t="str">
            <v>Hoàng Đàm Long</v>
          </cell>
          <cell r="D259" t="str">
            <v>Nhật</v>
          </cell>
          <cell r="E259" t="str">
            <v>11/01/2001</v>
          </cell>
          <cell r="F259" t="str">
            <v>D19CQCN04-B</v>
          </cell>
          <cell r="G259" t="str">
            <v>BAS1106</v>
          </cell>
          <cell r="H259" t="str">
            <v>D19CQCN04-B_04</v>
          </cell>
          <cell r="I259" t="str">
            <v>001</v>
          </cell>
          <cell r="J259" t="str">
            <v>04</v>
          </cell>
          <cell r="K259" t="str">
            <v>T2</v>
          </cell>
          <cell r="L259" t="str">
            <v>Giáo dục thể chất 1</v>
          </cell>
          <cell r="M259">
            <v>2</v>
          </cell>
          <cell r="N259" t="str">
            <v>Cơ bản</v>
          </cell>
          <cell r="O259">
            <v>43981</v>
          </cell>
          <cell r="P259">
            <v>43989</v>
          </cell>
          <cell r="Q259" t="str">
            <v>Thi lại</v>
          </cell>
          <cell r="R259" t="str">
            <v>08:00</v>
          </cell>
          <cell r="S259" t="str">
            <v>SAN-A3</v>
          </cell>
          <cell r="T259" t="str">
            <v>31/05/2020</v>
          </cell>
          <cell r="U259" t="str">
            <v>Giáo dục thể chất - quốc phòng</v>
          </cell>
        </row>
        <row r="260">
          <cell r="B260" t="str">
            <v>B19DCCN496</v>
          </cell>
          <cell r="C260" t="str">
            <v>Trần Ngọc</v>
          </cell>
          <cell r="D260" t="str">
            <v>Phi</v>
          </cell>
          <cell r="E260" t="str">
            <v>27/06/2001</v>
          </cell>
          <cell r="F260" t="str">
            <v>D19CQCN04-B</v>
          </cell>
          <cell r="G260" t="str">
            <v>BAS1106</v>
          </cell>
          <cell r="H260" t="str">
            <v>D19CQCN04-B_04</v>
          </cell>
          <cell r="I260" t="str">
            <v>001</v>
          </cell>
          <cell r="J260" t="str">
            <v>04</v>
          </cell>
          <cell r="K260" t="str">
            <v>T2</v>
          </cell>
          <cell r="L260" t="str">
            <v>Giáo dục thể chất 1</v>
          </cell>
          <cell r="M260">
            <v>2</v>
          </cell>
          <cell r="N260" t="str">
            <v>Cơ bản</v>
          </cell>
          <cell r="O260">
            <v>43981</v>
          </cell>
          <cell r="P260">
            <v>43989</v>
          </cell>
          <cell r="Q260" t="str">
            <v>Thi lại</v>
          </cell>
          <cell r="R260" t="str">
            <v>08:00</v>
          </cell>
          <cell r="S260" t="str">
            <v>SAN-A3</v>
          </cell>
          <cell r="T260" t="str">
            <v>31/05/2020</v>
          </cell>
          <cell r="U260" t="str">
            <v>Giáo dục thể chất - quốc phòng</v>
          </cell>
        </row>
        <row r="261">
          <cell r="B261" t="str">
            <v>B19DCCN508</v>
          </cell>
          <cell r="C261" t="str">
            <v>Đặng Minh</v>
          </cell>
          <cell r="D261" t="str">
            <v>Phương</v>
          </cell>
          <cell r="E261" t="str">
            <v>24/05/2000</v>
          </cell>
          <cell r="F261" t="str">
            <v>D19CQCN04-B</v>
          </cell>
          <cell r="G261" t="str">
            <v>BAS1106</v>
          </cell>
          <cell r="H261" t="str">
            <v>D19CQCN04-B_04</v>
          </cell>
          <cell r="I261" t="str">
            <v>001</v>
          </cell>
          <cell r="J261" t="str">
            <v>04</v>
          </cell>
          <cell r="K261" t="str">
            <v>T2</v>
          </cell>
          <cell r="L261" t="str">
            <v>Giáo dục thể chất 1</v>
          </cell>
          <cell r="M261">
            <v>2</v>
          </cell>
          <cell r="N261" t="str">
            <v>Cơ bản</v>
          </cell>
          <cell r="O261">
            <v>43981</v>
          </cell>
          <cell r="P261">
            <v>43989</v>
          </cell>
          <cell r="Q261" t="str">
            <v>Thi lại</v>
          </cell>
          <cell r="R261" t="str">
            <v>08:00</v>
          </cell>
          <cell r="S261" t="str">
            <v>SAN-A3</v>
          </cell>
          <cell r="T261" t="str">
            <v>31/05/2020</v>
          </cell>
          <cell r="U261" t="str">
            <v>Giáo dục thể chất - quốc phòng</v>
          </cell>
        </row>
        <row r="262">
          <cell r="B262" t="str">
            <v>B19DCCN532</v>
          </cell>
          <cell r="C262" t="str">
            <v>Nguyễn Văn</v>
          </cell>
          <cell r="D262" t="str">
            <v>Quân</v>
          </cell>
          <cell r="E262" t="str">
            <v>30/10/2001</v>
          </cell>
          <cell r="F262" t="str">
            <v>D19CQCN04-B</v>
          </cell>
          <cell r="G262" t="str">
            <v>BAS1106</v>
          </cell>
          <cell r="H262" t="str">
            <v>D19CQCN04-B_04</v>
          </cell>
          <cell r="I262" t="str">
            <v>001</v>
          </cell>
          <cell r="J262" t="str">
            <v>04</v>
          </cell>
          <cell r="K262" t="str">
            <v>T2</v>
          </cell>
          <cell r="L262" t="str">
            <v>Giáo dục thể chất 1</v>
          </cell>
          <cell r="M262">
            <v>2</v>
          </cell>
          <cell r="N262" t="str">
            <v>Cơ bản</v>
          </cell>
          <cell r="O262">
            <v>43981</v>
          </cell>
          <cell r="P262">
            <v>43989</v>
          </cell>
          <cell r="Q262" t="str">
            <v>Thi lại</v>
          </cell>
          <cell r="R262" t="str">
            <v>08:00</v>
          </cell>
          <cell r="S262" t="str">
            <v>SAN-A3</v>
          </cell>
          <cell r="T262" t="str">
            <v>31/05/2020</v>
          </cell>
          <cell r="U262" t="str">
            <v>Giáo dục thể chất - quốc phòng</v>
          </cell>
        </row>
        <row r="263">
          <cell r="B263" t="str">
            <v>B19DCCN017</v>
          </cell>
          <cell r="C263" t="str">
            <v>Lê Đình Duy</v>
          </cell>
          <cell r="D263" t="str">
            <v>Anh</v>
          </cell>
          <cell r="E263" t="str">
            <v>15/08/2001</v>
          </cell>
          <cell r="F263" t="str">
            <v>D19CQCN05-B</v>
          </cell>
          <cell r="G263" t="str">
            <v>BAS1106</v>
          </cell>
          <cell r="H263" t="str">
            <v>D19CQCN05-B_05</v>
          </cell>
          <cell r="I263" t="str">
            <v>001</v>
          </cell>
          <cell r="J263" t="str">
            <v>05</v>
          </cell>
          <cell r="K263" t="str">
            <v>T2</v>
          </cell>
          <cell r="L263" t="str">
            <v>Giáo dục thể chất 1</v>
          </cell>
          <cell r="M263">
            <v>2</v>
          </cell>
          <cell r="N263" t="str">
            <v>Cơ bản</v>
          </cell>
          <cell r="O263">
            <v>43981</v>
          </cell>
          <cell r="P263">
            <v>43989</v>
          </cell>
          <cell r="Q263" t="str">
            <v>Thi lại</v>
          </cell>
          <cell r="R263" t="str">
            <v>08:00</v>
          </cell>
          <cell r="S263" t="str">
            <v>SAN-A3</v>
          </cell>
          <cell r="T263" t="str">
            <v>31/05/2020</v>
          </cell>
          <cell r="U263" t="str">
            <v>Giáo dục thể chất - quốc phòng</v>
          </cell>
        </row>
        <row r="264">
          <cell r="B264" t="str">
            <v>B19DCCN029</v>
          </cell>
          <cell r="C264" t="str">
            <v>Nguyễn Ngọc Phúc</v>
          </cell>
          <cell r="D264" t="str">
            <v>Anh</v>
          </cell>
          <cell r="E264" t="str">
            <v>03/12/2001</v>
          </cell>
          <cell r="F264" t="str">
            <v>D19CQCN05-B</v>
          </cell>
          <cell r="G264" t="str">
            <v>BAS1106</v>
          </cell>
          <cell r="H264" t="str">
            <v>D19CQCN05-B_05</v>
          </cell>
          <cell r="I264" t="str">
            <v>001</v>
          </cell>
          <cell r="J264" t="str">
            <v>05</v>
          </cell>
          <cell r="K264" t="str">
            <v>T2</v>
          </cell>
          <cell r="L264" t="str">
            <v>Giáo dục thể chất 1</v>
          </cell>
          <cell r="M264">
            <v>2</v>
          </cell>
          <cell r="N264" t="str">
            <v>Cơ bản</v>
          </cell>
          <cell r="O264">
            <v>43981</v>
          </cell>
          <cell r="P264">
            <v>43989</v>
          </cell>
          <cell r="Q264" t="str">
            <v>Thi lại</v>
          </cell>
          <cell r="R264" t="str">
            <v>08:00</v>
          </cell>
          <cell r="S264" t="str">
            <v>SAN-A3</v>
          </cell>
          <cell r="T264" t="str">
            <v>31/05/2020</v>
          </cell>
          <cell r="U264" t="str">
            <v>Giáo dục thể chất - quốc phòng</v>
          </cell>
        </row>
        <row r="265">
          <cell r="B265" t="str">
            <v>B19DCCN041</v>
          </cell>
          <cell r="C265" t="str">
            <v>Quách Hoàng</v>
          </cell>
          <cell r="D265" t="str">
            <v>Anh</v>
          </cell>
          <cell r="E265" t="str">
            <v>27/06/2001</v>
          </cell>
          <cell r="F265" t="str">
            <v>D19CQCN05-B</v>
          </cell>
          <cell r="G265" t="str">
            <v>BAS1106</v>
          </cell>
          <cell r="H265" t="str">
            <v>D19CQCN05-B_05</v>
          </cell>
          <cell r="I265" t="str">
            <v>001</v>
          </cell>
          <cell r="J265" t="str">
            <v>05</v>
          </cell>
          <cell r="K265" t="str">
            <v>T2</v>
          </cell>
          <cell r="L265" t="str">
            <v>Giáo dục thể chất 1</v>
          </cell>
          <cell r="M265">
            <v>2</v>
          </cell>
          <cell r="N265" t="str">
            <v>Cơ bản</v>
          </cell>
          <cell r="O265">
            <v>43981</v>
          </cell>
          <cell r="P265">
            <v>43989</v>
          </cell>
          <cell r="Q265" t="str">
            <v>Thi lại</v>
          </cell>
          <cell r="R265" t="str">
            <v>08:00</v>
          </cell>
          <cell r="S265" t="str">
            <v>SAN-A3</v>
          </cell>
          <cell r="T265" t="str">
            <v>31/05/2020</v>
          </cell>
          <cell r="U265" t="str">
            <v>Giáo dục thể chất - quốc phòng</v>
          </cell>
        </row>
        <row r="266">
          <cell r="B266" t="str">
            <v>B19DCCN053</v>
          </cell>
          <cell r="C266" t="str">
            <v>Vương Thị</v>
          </cell>
          <cell r="D266" t="str">
            <v>Ánh</v>
          </cell>
          <cell r="E266" t="str">
            <v>03/08/2001</v>
          </cell>
          <cell r="F266" t="str">
            <v>D19CQCN05-B</v>
          </cell>
          <cell r="G266" t="str">
            <v>BAS1106</v>
          </cell>
          <cell r="H266" t="str">
            <v>D19CQCN05-B_05</v>
          </cell>
          <cell r="I266" t="str">
            <v>001</v>
          </cell>
          <cell r="J266" t="str">
            <v>05</v>
          </cell>
          <cell r="K266" t="str">
            <v>T2</v>
          </cell>
          <cell r="L266" t="str">
            <v>Giáo dục thể chất 1</v>
          </cell>
          <cell r="M266">
            <v>2</v>
          </cell>
          <cell r="N266" t="str">
            <v>Cơ bản</v>
          </cell>
          <cell r="O266">
            <v>43981</v>
          </cell>
          <cell r="P266">
            <v>43989</v>
          </cell>
          <cell r="Q266" t="str">
            <v>Thi lại</v>
          </cell>
          <cell r="R266" t="str">
            <v>08:00</v>
          </cell>
          <cell r="S266" t="str">
            <v>SAN-A3</v>
          </cell>
          <cell r="T266" t="str">
            <v>31/05/2020</v>
          </cell>
          <cell r="U266" t="str">
            <v>Giáo dục thể chất - quốc phòng</v>
          </cell>
        </row>
        <row r="267">
          <cell r="B267" t="str">
            <v>B19DCCN065</v>
          </cell>
          <cell r="C267" t="str">
            <v>Nguyễn Văn</v>
          </cell>
          <cell r="D267" t="str">
            <v>Bến</v>
          </cell>
          <cell r="E267" t="str">
            <v>14/04/2001</v>
          </cell>
          <cell r="F267" t="str">
            <v>D19CQCN05-B</v>
          </cell>
          <cell r="G267" t="str">
            <v>BAS1106</v>
          </cell>
          <cell r="H267" t="str">
            <v>D19CQCN05-B_05</v>
          </cell>
          <cell r="I267" t="str">
            <v>001</v>
          </cell>
          <cell r="J267" t="str">
            <v>05</v>
          </cell>
          <cell r="K267" t="str">
            <v>T2</v>
          </cell>
          <cell r="L267" t="str">
            <v>Giáo dục thể chất 1</v>
          </cell>
          <cell r="M267">
            <v>2</v>
          </cell>
          <cell r="N267" t="str">
            <v>Cơ bản</v>
          </cell>
          <cell r="O267">
            <v>43981</v>
          </cell>
          <cell r="P267">
            <v>43989</v>
          </cell>
          <cell r="Q267" t="str">
            <v>Thi lại</v>
          </cell>
          <cell r="R267" t="str">
            <v>08:00</v>
          </cell>
          <cell r="S267" t="str">
            <v>SAN-A3</v>
          </cell>
          <cell r="T267" t="str">
            <v>31/05/2020</v>
          </cell>
          <cell r="U267" t="str">
            <v>Giáo dục thể chất - quốc phòng</v>
          </cell>
        </row>
        <row r="268">
          <cell r="B268" t="str">
            <v>B19DCCN125</v>
          </cell>
          <cell r="C268" t="str">
            <v>Nguyễn Đình</v>
          </cell>
          <cell r="D268" t="str">
            <v>Dũng</v>
          </cell>
          <cell r="E268" t="str">
            <v>23/09/2001</v>
          </cell>
          <cell r="F268" t="str">
            <v>D19CQCN05-B</v>
          </cell>
          <cell r="G268" t="str">
            <v>BAS1106</v>
          </cell>
          <cell r="H268" t="str">
            <v>D19CQCN05-B_05</v>
          </cell>
          <cell r="I268" t="str">
            <v>001</v>
          </cell>
          <cell r="J268" t="str">
            <v>05</v>
          </cell>
          <cell r="K268" t="str">
            <v>T2</v>
          </cell>
          <cell r="L268" t="str">
            <v>Giáo dục thể chất 1</v>
          </cell>
          <cell r="M268">
            <v>2</v>
          </cell>
          <cell r="N268" t="str">
            <v>Cơ bản</v>
          </cell>
          <cell r="O268">
            <v>43981</v>
          </cell>
          <cell r="P268">
            <v>43989</v>
          </cell>
          <cell r="Q268" t="str">
            <v>Thi lại</v>
          </cell>
          <cell r="R268" t="str">
            <v>08:00</v>
          </cell>
          <cell r="S268" t="str">
            <v>SAN-A3</v>
          </cell>
          <cell r="T268" t="str">
            <v>31/05/2020</v>
          </cell>
          <cell r="U268" t="str">
            <v>Giáo dục thể chất - quốc phòng</v>
          </cell>
        </row>
        <row r="269">
          <cell r="B269" t="str">
            <v>B19DCCN137</v>
          </cell>
          <cell r="C269" t="str">
            <v>Hán Ngọc</v>
          </cell>
          <cell r="D269" t="str">
            <v>Duy</v>
          </cell>
          <cell r="E269" t="str">
            <v>07/01/2001</v>
          </cell>
          <cell r="F269" t="str">
            <v>D19CQCN05-B</v>
          </cell>
          <cell r="G269" t="str">
            <v>BAS1106</v>
          </cell>
          <cell r="H269" t="str">
            <v>D19CQCN05-B_05</v>
          </cell>
          <cell r="I269" t="str">
            <v>001</v>
          </cell>
          <cell r="J269" t="str">
            <v>05</v>
          </cell>
          <cell r="K269" t="str">
            <v>T2</v>
          </cell>
          <cell r="L269" t="str">
            <v>Giáo dục thể chất 1</v>
          </cell>
          <cell r="M269">
            <v>2</v>
          </cell>
          <cell r="N269" t="str">
            <v>Cơ bản</v>
          </cell>
          <cell r="O269">
            <v>43981</v>
          </cell>
          <cell r="P269">
            <v>43989</v>
          </cell>
          <cell r="Q269" t="str">
            <v>Thi lại</v>
          </cell>
          <cell r="R269" t="str">
            <v>08:00</v>
          </cell>
          <cell r="S269" t="str">
            <v>SAN-A3</v>
          </cell>
          <cell r="T269" t="str">
            <v>31/05/2020</v>
          </cell>
          <cell r="U269" t="str">
            <v>Giáo dục thể chất - quốc phòng</v>
          </cell>
        </row>
        <row r="270">
          <cell r="B270" t="str">
            <v>B19DCCN149</v>
          </cell>
          <cell r="C270" t="str">
            <v>Lê Hoàng</v>
          </cell>
          <cell r="D270" t="str">
            <v>Dương</v>
          </cell>
          <cell r="E270" t="str">
            <v>26/10/2001</v>
          </cell>
          <cell r="F270" t="str">
            <v>D19CQCN05-B</v>
          </cell>
          <cell r="G270" t="str">
            <v>BAS1106</v>
          </cell>
          <cell r="H270" t="str">
            <v>D19CQCN05-B_05</v>
          </cell>
          <cell r="I270" t="str">
            <v>001</v>
          </cell>
          <cell r="J270" t="str">
            <v>05</v>
          </cell>
          <cell r="K270" t="str">
            <v>T2</v>
          </cell>
          <cell r="L270" t="str">
            <v>Giáo dục thể chất 1</v>
          </cell>
          <cell r="M270">
            <v>2</v>
          </cell>
          <cell r="N270" t="str">
            <v>Cơ bản</v>
          </cell>
          <cell r="O270">
            <v>43981</v>
          </cell>
          <cell r="P270">
            <v>43989</v>
          </cell>
          <cell r="Q270" t="str">
            <v>Thi lại</v>
          </cell>
          <cell r="R270" t="str">
            <v>08:00</v>
          </cell>
          <cell r="S270" t="str">
            <v>SAN-A3</v>
          </cell>
          <cell r="T270" t="str">
            <v>31/05/2020</v>
          </cell>
          <cell r="U270" t="str">
            <v>Giáo dục thể chất - quốc phòng</v>
          </cell>
        </row>
        <row r="271">
          <cell r="B271" t="str">
            <v>B19DCCN185</v>
          </cell>
          <cell r="C271" t="str">
            <v>Nguyễn Định</v>
          </cell>
          <cell r="D271" t="str">
            <v>Đủ</v>
          </cell>
          <cell r="E271" t="str">
            <v>15/06/2001</v>
          </cell>
          <cell r="F271" t="str">
            <v>D19CQCN05-B</v>
          </cell>
          <cell r="G271" t="str">
            <v>BAS1106</v>
          </cell>
          <cell r="H271" t="str">
            <v>D19CQCN05-B_05</v>
          </cell>
          <cell r="I271" t="str">
            <v>001</v>
          </cell>
          <cell r="J271" t="str">
            <v>05</v>
          </cell>
          <cell r="K271" t="str">
            <v>T2</v>
          </cell>
          <cell r="L271" t="str">
            <v>Giáo dục thể chất 1</v>
          </cell>
          <cell r="M271">
            <v>2</v>
          </cell>
          <cell r="N271" t="str">
            <v>Cơ bản</v>
          </cell>
          <cell r="O271">
            <v>43981</v>
          </cell>
          <cell r="P271">
            <v>43989</v>
          </cell>
          <cell r="Q271" t="str">
            <v>Thi lại</v>
          </cell>
          <cell r="R271" t="str">
            <v>08:00</v>
          </cell>
          <cell r="S271" t="str">
            <v>SAN-A3</v>
          </cell>
          <cell r="T271" t="str">
            <v>31/05/2020</v>
          </cell>
          <cell r="U271" t="str">
            <v>Giáo dục thể chất - quốc phòng</v>
          </cell>
        </row>
        <row r="272">
          <cell r="B272" t="str">
            <v>B19DCCN233</v>
          </cell>
          <cell r="C272" t="str">
            <v>Dương Hoàng</v>
          </cell>
          <cell r="D272" t="str">
            <v>Hiệp</v>
          </cell>
          <cell r="E272" t="str">
            <v>24/11/2001</v>
          </cell>
          <cell r="F272" t="str">
            <v>D19CQCN05-B</v>
          </cell>
          <cell r="G272" t="str">
            <v>BAS1106</v>
          </cell>
          <cell r="H272" t="str">
            <v>D19CQCN05-B_05</v>
          </cell>
          <cell r="I272" t="str">
            <v>001</v>
          </cell>
          <cell r="J272" t="str">
            <v>05</v>
          </cell>
          <cell r="K272" t="str">
            <v>T2</v>
          </cell>
          <cell r="L272" t="str">
            <v>Giáo dục thể chất 1</v>
          </cell>
          <cell r="M272">
            <v>2</v>
          </cell>
          <cell r="N272" t="str">
            <v>Cơ bản</v>
          </cell>
          <cell r="O272">
            <v>43981</v>
          </cell>
          <cell r="P272">
            <v>43989</v>
          </cell>
          <cell r="Q272" t="str">
            <v>Thi lại</v>
          </cell>
          <cell r="R272" t="str">
            <v>08:00</v>
          </cell>
          <cell r="S272" t="str">
            <v>SAN-A3</v>
          </cell>
          <cell r="T272" t="str">
            <v>31/05/2020</v>
          </cell>
          <cell r="U272" t="str">
            <v>Giáo dục thể chất - quốc phòng</v>
          </cell>
        </row>
        <row r="273">
          <cell r="B273" t="str">
            <v>B19DCCN305</v>
          </cell>
          <cell r="C273" t="str">
            <v>Đào Ngọc</v>
          </cell>
          <cell r="D273" t="str">
            <v>Huy</v>
          </cell>
          <cell r="E273" t="str">
            <v>29/01/2001</v>
          </cell>
          <cell r="F273" t="str">
            <v>D19CQCN05-B</v>
          </cell>
          <cell r="G273" t="str">
            <v>BAS1106</v>
          </cell>
          <cell r="H273" t="str">
            <v>D19CQCN05-B_05</v>
          </cell>
          <cell r="I273" t="str">
            <v>001</v>
          </cell>
          <cell r="J273" t="str">
            <v>05</v>
          </cell>
          <cell r="K273" t="str">
            <v>T2</v>
          </cell>
          <cell r="L273" t="str">
            <v>Giáo dục thể chất 1</v>
          </cell>
          <cell r="M273">
            <v>2</v>
          </cell>
          <cell r="N273" t="str">
            <v>Cơ bản</v>
          </cell>
          <cell r="O273">
            <v>43981</v>
          </cell>
          <cell r="P273">
            <v>43989</v>
          </cell>
          <cell r="Q273" t="str">
            <v>Thi lại</v>
          </cell>
          <cell r="R273" t="str">
            <v>08:00</v>
          </cell>
          <cell r="S273" t="str">
            <v>SAN-A3</v>
          </cell>
          <cell r="T273" t="str">
            <v>31/05/2020</v>
          </cell>
          <cell r="U273" t="str">
            <v>Giáo dục thể chất - quốc phòng</v>
          </cell>
        </row>
        <row r="274">
          <cell r="B274" t="str">
            <v>B19DCCN365</v>
          </cell>
          <cell r="C274" t="str">
            <v>Vương Minh</v>
          </cell>
          <cell r="D274" t="str">
            <v>Khuê</v>
          </cell>
          <cell r="E274" t="str">
            <v>01/06/2001</v>
          </cell>
          <cell r="F274" t="str">
            <v>D19CQCN05-B</v>
          </cell>
          <cell r="G274" t="str">
            <v>BAS1106</v>
          </cell>
          <cell r="H274" t="str">
            <v>D19CQCN05-B_05</v>
          </cell>
          <cell r="I274" t="str">
            <v>001</v>
          </cell>
          <cell r="J274" t="str">
            <v>05</v>
          </cell>
          <cell r="K274" t="str">
            <v>T2</v>
          </cell>
          <cell r="L274" t="str">
            <v>Giáo dục thể chất 1</v>
          </cell>
          <cell r="M274">
            <v>2</v>
          </cell>
          <cell r="N274" t="str">
            <v>Cơ bản</v>
          </cell>
          <cell r="O274">
            <v>43981</v>
          </cell>
          <cell r="P274">
            <v>43989</v>
          </cell>
          <cell r="Q274" t="str">
            <v>Thi lại</v>
          </cell>
          <cell r="R274" t="str">
            <v>08:00</v>
          </cell>
          <cell r="S274" t="str">
            <v>SAN-A3</v>
          </cell>
          <cell r="T274" t="str">
            <v>31/05/2020</v>
          </cell>
          <cell r="U274" t="str">
            <v>Giáo dục thể chất - quốc phòng</v>
          </cell>
        </row>
        <row r="275">
          <cell r="B275" t="str">
            <v>B19DCCN497</v>
          </cell>
          <cell r="C275" t="str">
            <v>Bùi Khắc</v>
          </cell>
          <cell r="D275" t="str">
            <v>Phong</v>
          </cell>
          <cell r="E275" t="str">
            <v>08/11/2001</v>
          </cell>
          <cell r="F275" t="str">
            <v>D19CQCN05-B</v>
          </cell>
          <cell r="G275" t="str">
            <v>BAS1106</v>
          </cell>
          <cell r="H275" t="str">
            <v>D19CQCN05-B_05</v>
          </cell>
          <cell r="I275" t="str">
            <v>001</v>
          </cell>
          <cell r="J275" t="str">
            <v>05</v>
          </cell>
          <cell r="K275" t="str">
            <v>T2</v>
          </cell>
          <cell r="L275" t="str">
            <v>Giáo dục thể chất 1</v>
          </cell>
          <cell r="M275">
            <v>2</v>
          </cell>
          <cell r="N275" t="str">
            <v>Cơ bản</v>
          </cell>
          <cell r="O275">
            <v>43981</v>
          </cell>
          <cell r="P275">
            <v>43989</v>
          </cell>
          <cell r="Q275" t="str">
            <v>Thi lại</v>
          </cell>
          <cell r="R275" t="str">
            <v>08:00</v>
          </cell>
          <cell r="S275" t="str">
            <v>SAN-A3</v>
          </cell>
          <cell r="T275" t="str">
            <v>31/05/2020</v>
          </cell>
          <cell r="U275" t="str">
            <v>Giáo dục thể chất - quốc phòng</v>
          </cell>
        </row>
        <row r="276">
          <cell r="B276" t="str">
            <v>B19DCCN545</v>
          </cell>
          <cell r="C276" t="str">
            <v>Nguyễn Như</v>
          </cell>
          <cell r="D276" t="str">
            <v>Quỳnh</v>
          </cell>
          <cell r="E276" t="str">
            <v>21/11/2001</v>
          </cell>
          <cell r="F276" t="str">
            <v>D19CQCN05-B</v>
          </cell>
          <cell r="G276" t="str">
            <v>BAS1106</v>
          </cell>
          <cell r="H276" t="str">
            <v>D19CQCN05-B_05</v>
          </cell>
          <cell r="I276" t="str">
            <v>001</v>
          </cell>
          <cell r="J276" t="str">
            <v>05</v>
          </cell>
          <cell r="K276" t="str">
            <v>T2</v>
          </cell>
          <cell r="L276" t="str">
            <v>Giáo dục thể chất 1</v>
          </cell>
          <cell r="M276">
            <v>2</v>
          </cell>
          <cell r="N276" t="str">
            <v>Cơ bản</v>
          </cell>
          <cell r="O276">
            <v>43981</v>
          </cell>
          <cell r="P276">
            <v>43989</v>
          </cell>
          <cell r="Q276" t="str">
            <v>Thi lại</v>
          </cell>
          <cell r="R276" t="str">
            <v>08:00</v>
          </cell>
          <cell r="S276" t="str">
            <v>SAN-A3</v>
          </cell>
          <cell r="T276" t="str">
            <v>31/05/2020</v>
          </cell>
          <cell r="U276" t="str">
            <v>Giáo dục thể chất - quốc phòng</v>
          </cell>
        </row>
        <row r="277">
          <cell r="B277" t="str">
            <v>B19DCCN718</v>
          </cell>
          <cell r="C277" t="str">
            <v>Hà Trọng</v>
          </cell>
          <cell r="D277" t="str">
            <v>Vinh</v>
          </cell>
          <cell r="E277" t="str">
            <v>09/07/2001</v>
          </cell>
          <cell r="F277" t="str">
            <v>D19CQCN05-B</v>
          </cell>
          <cell r="G277" t="str">
            <v>BAS1106</v>
          </cell>
          <cell r="H277" t="str">
            <v>D19CQCN05-B_05</v>
          </cell>
          <cell r="I277" t="str">
            <v>001</v>
          </cell>
          <cell r="J277" t="str">
            <v>05</v>
          </cell>
          <cell r="K277" t="str">
            <v>T2</v>
          </cell>
          <cell r="L277" t="str">
            <v>Giáo dục thể chất 1</v>
          </cell>
          <cell r="M277">
            <v>2</v>
          </cell>
          <cell r="N277" t="str">
            <v>Cơ bản</v>
          </cell>
          <cell r="O277">
            <v>43981</v>
          </cell>
          <cell r="P277">
            <v>43989</v>
          </cell>
          <cell r="Q277" t="str">
            <v>Thi lại</v>
          </cell>
          <cell r="R277" t="str">
            <v>08:00</v>
          </cell>
          <cell r="S277" t="str">
            <v>SAN-A3</v>
          </cell>
          <cell r="T277" t="str">
            <v>31/05/2020</v>
          </cell>
          <cell r="U277" t="str">
            <v>Giáo dục thể chất - quốc phòng</v>
          </cell>
        </row>
        <row r="278">
          <cell r="B278" t="str">
            <v>B19DCCN510</v>
          </cell>
          <cell r="C278" t="str">
            <v>Lê Thị</v>
          </cell>
          <cell r="D278" t="str">
            <v>Phương</v>
          </cell>
          <cell r="E278" t="str">
            <v>28/10/2001</v>
          </cell>
          <cell r="F278" t="str">
            <v>D19CQCN06-B</v>
          </cell>
          <cell r="G278" t="str">
            <v>BAS1106</v>
          </cell>
          <cell r="H278" t="str">
            <v>D19CQCN06-B_06</v>
          </cell>
          <cell r="I278" t="str">
            <v>001</v>
          </cell>
          <cell r="J278" t="str">
            <v>06</v>
          </cell>
          <cell r="K278" t="str">
            <v>T2</v>
          </cell>
          <cell r="L278" t="str">
            <v>Giáo dục thể chất 1</v>
          </cell>
          <cell r="M278">
            <v>2</v>
          </cell>
          <cell r="N278" t="str">
            <v>Cơ bản</v>
          </cell>
          <cell r="O278">
            <v>43981</v>
          </cell>
          <cell r="P278">
            <v>43989</v>
          </cell>
          <cell r="Q278" t="str">
            <v>Thi lại</v>
          </cell>
          <cell r="R278" t="str">
            <v>08:00</v>
          </cell>
          <cell r="S278" t="str">
            <v>SAN-A3</v>
          </cell>
          <cell r="T278" t="str">
            <v>31/05/2020</v>
          </cell>
          <cell r="U278" t="str">
            <v>Giáo dục thể chất - quốc phòng</v>
          </cell>
        </row>
        <row r="279">
          <cell r="B279" t="str">
            <v>B19DCCN019</v>
          </cell>
          <cell r="C279" t="str">
            <v>Luyện Trần</v>
          </cell>
          <cell r="D279" t="str">
            <v>Anh</v>
          </cell>
          <cell r="E279" t="str">
            <v>08/12/2001</v>
          </cell>
          <cell r="F279" t="str">
            <v>D19CQCN07-B</v>
          </cell>
          <cell r="G279" t="str">
            <v>BAS1106</v>
          </cell>
          <cell r="H279" t="str">
            <v>D19CQCN07-B_07</v>
          </cell>
          <cell r="I279" t="str">
            <v>001</v>
          </cell>
          <cell r="J279" t="str">
            <v>07</v>
          </cell>
          <cell r="K279" t="str">
            <v>T2</v>
          </cell>
          <cell r="L279" t="str">
            <v>Giáo dục thể chất 1</v>
          </cell>
          <cell r="M279">
            <v>2</v>
          </cell>
          <cell r="N279" t="str">
            <v>Cơ bản</v>
          </cell>
          <cell r="O279">
            <v>43981</v>
          </cell>
          <cell r="P279">
            <v>43989</v>
          </cell>
          <cell r="Q279" t="str">
            <v>Thi lại</v>
          </cell>
          <cell r="R279" t="str">
            <v>08:00</v>
          </cell>
          <cell r="S279" t="str">
            <v>SAN-A3</v>
          </cell>
          <cell r="T279" t="str">
            <v>31/05/2020</v>
          </cell>
          <cell r="U279" t="str">
            <v>Giáo dục thể chất - quốc phòng</v>
          </cell>
        </row>
        <row r="280">
          <cell r="B280" t="str">
            <v>B19DCCN391</v>
          </cell>
          <cell r="C280" t="str">
            <v>Lê Thành</v>
          </cell>
          <cell r="D280" t="str">
            <v>Long</v>
          </cell>
          <cell r="E280" t="str">
            <v>24/07/2001</v>
          </cell>
          <cell r="F280" t="str">
            <v>D19CQCN07-B</v>
          </cell>
          <cell r="G280" t="str">
            <v>BAS1106</v>
          </cell>
          <cell r="H280" t="str">
            <v>D19CQCN07-B_07</v>
          </cell>
          <cell r="I280" t="str">
            <v>001</v>
          </cell>
          <cell r="J280" t="str">
            <v>07</v>
          </cell>
          <cell r="K280" t="str">
            <v>T2</v>
          </cell>
          <cell r="L280" t="str">
            <v>Giáo dục thể chất 1</v>
          </cell>
          <cell r="M280">
            <v>2</v>
          </cell>
          <cell r="N280" t="str">
            <v>Cơ bản</v>
          </cell>
          <cell r="O280">
            <v>43981</v>
          </cell>
          <cell r="P280">
            <v>43989</v>
          </cell>
          <cell r="Q280" t="str">
            <v>Thi lại</v>
          </cell>
          <cell r="R280" t="str">
            <v>08:00</v>
          </cell>
          <cell r="S280" t="str">
            <v>SAN-A3</v>
          </cell>
          <cell r="T280" t="str">
            <v>31/05/2020</v>
          </cell>
          <cell r="U280" t="str">
            <v>Giáo dục thể chất - quốc phòng</v>
          </cell>
        </row>
        <row r="281">
          <cell r="B281" t="str">
            <v>B19DCCN654</v>
          </cell>
          <cell r="C281" t="str">
            <v>Nguyễn Trí</v>
          </cell>
          <cell r="D281" t="str">
            <v>Thành</v>
          </cell>
          <cell r="E281" t="str">
            <v>21/09/2001</v>
          </cell>
          <cell r="F281" t="str">
            <v>D19CQCN07-B</v>
          </cell>
          <cell r="G281" t="str">
            <v>BAS1106</v>
          </cell>
          <cell r="H281" t="str">
            <v>D19CQCN07-B_07</v>
          </cell>
          <cell r="I281" t="str">
            <v>001</v>
          </cell>
          <cell r="J281" t="str">
            <v>07</v>
          </cell>
          <cell r="K281" t="str">
            <v>T2</v>
          </cell>
          <cell r="L281" t="str">
            <v>Giáo dục thể chất 1</v>
          </cell>
          <cell r="M281">
            <v>2</v>
          </cell>
          <cell r="N281" t="str">
            <v>Cơ bản</v>
          </cell>
          <cell r="O281">
            <v>43981</v>
          </cell>
          <cell r="P281">
            <v>43989</v>
          </cell>
          <cell r="Q281" t="str">
            <v>Thi lại</v>
          </cell>
          <cell r="R281" t="str">
            <v>08:00</v>
          </cell>
          <cell r="S281" t="str">
            <v>SAN-A3</v>
          </cell>
          <cell r="T281" t="str">
            <v>31/05/2020</v>
          </cell>
          <cell r="U281" t="str">
            <v>Giáo dục thể chất - quốc phòng</v>
          </cell>
        </row>
        <row r="282">
          <cell r="B282" t="str">
            <v>B19DCCN720</v>
          </cell>
          <cell r="C282" t="str">
            <v>Nguyễn Thành</v>
          </cell>
          <cell r="D282" t="str">
            <v>Vinh</v>
          </cell>
          <cell r="E282" t="str">
            <v>12/04/2001</v>
          </cell>
          <cell r="F282" t="str">
            <v>D19CQCN07-B</v>
          </cell>
          <cell r="G282" t="str">
            <v>BAS1106</v>
          </cell>
          <cell r="H282" t="str">
            <v>D19CQCN07-B_07</v>
          </cell>
          <cell r="I282" t="str">
            <v>001</v>
          </cell>
          <cell r="J282" t="str">
            <v>07</v>
          </cell>
          <cell r="K282" t="str">
            <v>T2</v>
          </cell>
          <cell r="L282" t="str">
            <v>Giáo dục thể chất 1</v>
          </cell>
          <cell r="M282">
            <v>2</v>
          </cell>
          <cell r="N282" t="str">
            <v>Cơ bản</v>
          </cell>
          <cell r="O282">
            <v>43981</v>
          </cell>
          <cell r="P282">
            <v>43989</v>
          </cell>
          <cell r="Q282" t="str">
            <v>Thi lại</v>
          </cell>
          <cell r="R282" t="str">
            <v>08:00</v>
          </cell>
          <cell r="S282" t="str">
            <v>SAN-A3</v>
          </cell>
          <cell r="T282" t="str">
            <v>31/05/2020</v>
          </cell>
          <cell r="U282" t="str">
            <v>Giáo dục thể chất - quốc phòng</v>
          </cell>
        </row>
        <row r="283">
          <cell r="B283" t="str">
            <v>B19DCCN202</v>
          </cell>
          <cell r="C283" t="str">
            <v>Trần Việt</v>
          </cell>
          <cell r="D283" t="str">
            <v>Đức</v>
          </cell>
          <cell r="E283" t="str">
            <v>01/02/2001</v>
          </cell>
          <cell r="F283" t="str">
            <v>D19CQCN10-B</v>
          </cell>
          <cell r="G283" t="str">
            <v>BAS1106</v>
          </cell>
          <cell r="H283" t="str">
            <v>D19CQCN10-B_10</v>
          </cell>
          <cell r="I283" t="str">
            <v>001</v>
          </cell>
          <cell r="J283" t="str">
            <v>10</v>
          </cell>
          <cell r="K283" t="str">
            <v>T2</v>
          </cell>
          <cell r="L283" t="str">
            <v>Giáo dục thể chất 1</v>
          </cell>
          <cell r="M283">
            <v>2</v>
          </cell>
          <cell r="N283" t="str">
            <v>Cơ bản</v>
          </cell>
          <cell r="O283">
            <v>43981</v>
          </cell>
          <cell r="P283">
            <v>43989</v>
          </cell>
          <cell r="Q283" t="str">
            <v>Thi lại</v>
          </cell>
          <cell r="R283" t="str">
            <v>08:00</v>
          </cell>
          <cell r="S283" t="str">
            <v>SAN-A3</v>
          </cell>
          <cell r="T283" t="str">
            <v>31/05/2020</v>
          </cell>
          <cell r="U283" t="str">
            <v>Giáo dục thể chất - quốc phòng</v>
          </cell>
        </row>
        <row r="284">
          <cell r="B284" t="str">
            <v>B19DCCN358</v>
          </cell>
          <cell r="C284" t="str">
            <v>Phạm Quốc</v>
          </cell>
          <cell r="D284" t="str">
            <v>Khánh</v>
          </cell>
          <cell r="E284" t="str">
            <v>23/03/2001</v>
          </cell>
          <cell r="F284" t="str">
            <v>D19CQCN10-B</v>
          </cell>
          <cell r="G284" t="str">
            <v>BAS1106</v>
          </cell>
          <cell r="H284" t="str">
            <v>D19CQCN10-B_10</v>
          </cell>
          <cell r="I284" t="str">
            <v>001</v>
          </cell>
          <cell r="J284" t="str">
            <v>10</v>
          </cell>
          <cell r="K284" t="str">
            <v>T2</v>
          </cell>
          <cell r="L284" t="str">
            <v>Giáo dục thể chất 1</v>
          </cell>
          <cell r="M284">
            <v>2</v>
          </cell>
          <cell r="N284" t="str">
            <v>Cơ bản</v>
          </cell>
          <cell r="O284">
            <v>43981</v>
          </cell>
          <cell r="P284">
            <v>43989</v>
          </cell>
          <cell r="Q284" t="str">
            <v>Thi lại</v>
          </cell>
          <cell r="R284" t="str">
            <v>08:00</v>
          </cell>
          <cell r="S284" t="str">
            <v>SAN-A3</v>
          </cell>
          <cell r="T284" t="str">
            <v>31/05/2020</v>
          </cell>
          <cell r="U284" t="str">
            <v>Giáo dục thể chất - quốc phòng</v>
          </cell>
        </row>
        <row r="285">
          <cell r="B285" t="str">
            <v>B19DCCN406</v>
          </cell>
          <cell r="C285" t="str">
            <v>Đào Văn</v>
          </cell>
          <cell r="D285" t="str">
            <v>Luân</v>
          </cell>
          <cell r="E285" t="str">
            <v>10/12/2001</v>
          </cell>
          <cell r="F285" t="str">
            <v>D19CQCN10-B</v>
          </cell>
          <cell r="G285" t="str">
            <v>BAS1106</v>
          </cell>
          <cell r="H285" t="str">
            <v>D19CQCN10-B_10</v>
          </cell>
          <cell r="I285" t="str">
            <v>001</v>
          </cell>
          <cell r="J285" t="str">
            <v>10</v>
          </cell>
          <cell r="K285" t="str">
            <v>T2</v>
          </cell>
          <cell r="L285" t="str">
            <v>Giáo dục thể chất 1</v>
          </cell>
          <cell r="M285">
            <v>2</v>
          </cell>
          <cell r="N285" t="str">
            <v>Cơ bản</v>
          </cell>
          <cell r="O285">
            <v>43981</v>
          </cell>
          <cell r="P285">
            <v>43989</v>
          </cell>
          <cell r="Q285" t="str">
            <v>Thi lại</v>
          </cell>
          <cell r="R285" t="str">
            <v>08:00</v>
          </cell>
          <cell r="S285" t="str">
            <v>SAN-A3</v>
          </cell>
          <cell r="T285" t="str">
            <v>31/05/2020</v>
          </cell>
          <cell r="U285" t="str">
            <v>Giáo dục thể chất - quốc phòng</v>
          </cell>
        </row>
        <row r="286">
          <cell r="B286" t="str">
            <v>B19DCCN574</v>
          </cell>
          <cell r="C286" t="str">
            <v>Nguyễn Văn</v>
          </cell>
          <cell r="D286" t="str">
            <v>Tân</v>
          </cell>
          <cell r="E286" t="str">
            <v>06/12/2001</v>
          </cell>
          <cell r="F286" t="str">
            <v>D19CQCN10-B</v>
          </cell>
          <cell r="G286" t="str">
            <v>BAS1106</v>
          </cell>
          <cell r="H286" t="str">
            <v>D19CQCN10-B_10</v>
          </cell>
          <cell r="I286" t="str">
            <v>001</v>
          </cell>
          <cell r="J286" t="str">
            <v>10</v>
          </cell>
          <cell r="K286" t="str">
            <v>T2</v>
          </cell>
          <cell r="L286" t="str">
            <v>Giáo dục thể chất 1</v>
          </cell>
          <cell r="M286">
            <v>2</v>
          </cell>
          <cell r="N286" t="str">
            <v>Cơ bản</v>
          </cell>
          <cell r="O286">
            <v>43981</v>
          </cell>
          <cell r="P286">
            <v>43989</v>
          </cell>
          <cell r="Q286" t="str">
            <v>Thi lại</v>
          </cell>
          <cell r="R286" t="str">
            <v>08:00</v>
          </cell>
          <cell r="S286" t="str">
            <v>SAN-A3</v>
          </cell>
          <cell r="T286" t="str">
            <v>31/05/2020</v>
          </cell>
          <cell r="U286" t="str">
            <v>Giáo dục thể chất - quốc phòng</v>
          </cell>
        </row>
        <row r="287">
          <cell r="B287" t="str">
            <v>B19DCCN622</v>
          </cell>
          <cell r="C287" t="str">
            <v>Đỗ Trí</v>
          </cell>
          <cell r="D287" t="str">
            <v>Tuệ</v>
          </cell>
          <cell r="E287" t="str">
            <v>21/08/2001</v>
          </cell>
          <cell r="F287" t="str">
            <v>D19CQCN10-B</v>
          </cell>
          <cell r="G287" t="str">
            <v>BAS1106</v>
          </cell>
          <cell r="H287" t="str">
            <v>D19CQCN10-B_10</v>
          </cell>
          <cell r="I287" t="str">
            <v>001</v>
          </cell>
          <cell r="J287" t="str">
            <v>10</v>
          </cell>
          <cell r="K287" t="str">
            <v>T2</v>
          </cell>
          <cell r="L287" t="str">
            <v>Giáo dục thể chất 1</v>
          </cell>
          <cell r="M287">
            <v>2</v>
          </cell>
          <cell r="N287" t="str">
            <v>Cơ bản</v>
          </cell>
          <cell r="O287">
            <v>43981</v>
          </cell>
          <cell r="P287">
            <v>43989</v>
          </cell>
          <cell r="Q287" t="str">
            <v>Thi lại</v>
          </cell>
          <cell r="R287" t="str">
            <v>08:00</v>
          </cell>
          <cell r="S287" t="str">
            <v>SAN-A3</v>
          </cell>
          <cell r="T287" t="str">
            <v>31/05/2020</v>
          </cell>
          <cell r="U287" t="str">
            <v>Giáo dục thể chất - quốc phòng</v>
          </cell>
        </row>
        <row r="288">
          <cell r="B288" t="str">
            <v>B19DCCN634</v>
          </cell>
          <cell r="C288" t="str">
            <v>Nguyễn Văn</v>
          </cell>
          <cell r="D288" t="str">
            <v>Tứ</v>
          </cell>
          <cell r="E288" t="str">
            <v>03/02/2001</v>
          </cell>
          <cell r="F288" t="str">
            <v>D19CQCN10-B</v>
          </cell>
          <cell r="G288" t="str">
            <v>BAS1106</v>
          </cell>
          <cell r="H288" t="str">
            <v>D19CQCN10-B_10</v>
          </cell>
          <cell r="I288" t="str">
            <v>001</v>
          </cell>
          <cell r="J288" t="str">
            <v>10</v>
          </cell>
          <cell r="K288" t="str">
            <v>T2</v>
          </cell>
          <cell r="L288" t="str">
            <v>Giáo dục thể chất 1</v>
          </cell>
          <cell r="M288">
            <v>2</v>
          </cell>
          <cell r="N288" t="str">
            <v>Cơ bản</v>
          </cell>
          <cell r="O288">
            <v>43981</v>
          </cell>
          <cell r="P288">
            <v>43989</v>
          </cell>
          <cell r="Q288" t="str">
            <v>Thi lại</v>
          </cell>
          <cell r="R288" t="str">
            <v>08:00</v>
          </cell>
          <cell r="S288" t="str">
            <v>SAN-A3</v>
          </cell>
          <cell r="T288" t="str">
            <v>31/05/2020</v>
          </cell>
          <cell r="U288" t="str">
            <v>Giáo dục thể chất - quốc phòng</v>
          </cell>
        </row>
        <row r="289">
          <cell r="B289" t="str">
            <v>B19DCCN713</v>
          </cell>
          <cell r="C289" t="str">
            <v>Nguyễn Đức</v>
          </cell>
          <cell r="D289" t="str">
            <v>Việt</v>
          </cell>
          <cell r="E289" t="str">
            <v>09/10/2001</v>
          </cell>
          <cell r="F289" t="str">
            <v>D19CQCN11-B</v>
          </cell>
          <cell r="G289" t="str">
            <v>BAS1106</v>
          </cell>
          <cell r="H289" t="str">
            <v>D19CQCN11-B_11</v>
          </cell>
          <cell r="I289" t="str">
            <v>001</v>
          </cell>
          <cell r="J289" t="str">
            <v>11</v>
          </cell>
          <cell r="K289" t="str">
            <v>T2</v>
          </cell>
          <cell r="L289" t="str">
            <v>Giáo dục thể chất 1</v>
          </cell>
          <cell r="M289">
            <v>2</v>
          </cell>
          <cell r="N289" t="str">
            <v>Cơ bản</v>
          </cell>
          <cell r="O289">
            <v>43981</v>
          </cell>
          <cell r="P289">
            <v>43989</v>
          </cell>
          <cell r="Q289" t="str">
            <v>Thi lại</v>
          </cell>
          <cell r="R289" t="str">
            <v>08:00</v>
          </cell>
          <cell r="S289" t="str">
            <v>SAN-A3</v>
          </cell>
          <cell r="T289" t="str">
            <v>31/05/2020</v>
          </cell>
          <cell r="U289" t="str">
            <v>Giáo dục thể chất - quốc phòng</v>
          </cell>
        </row>
        <row r="290">
          <cell r="B290" t="str">
            <v>B19DCDT017</v>
          </cell>
          <cell r="C290" t="str">
            <v>Phạm Xuân Gia</v>
          </cell>
          <cell r="D290" t="str">
            <v>Bảo</v>
          </cell>
          <cell r="E290" t="str">
            <v>15/08/2001</v>
          </cell>
          <cell r="F290" t="str">
            <v>D19CQDT01-B</v>
          </cell>
          <cell r="G290" t="str">
            <v>BAS1106</v>
          </cell>
          <cell r="H290" t="str">
            <v>D19CQDT01-B_17</v>
          </cell>
          <cell r="I290" t="str">
            <v>001</v>
          </cell>
          <cell r="J290" t="str">
            <v>17</v>
          </cell>
          <cell r="K290" t="str">
            <v>T2</v>
          </cell>
          <cell r="L290" t="str">
            <v>Giáo dục thể chất 1</v>
          </cell>
          <cell r="M290">
            <v>2</v>
          </cell>
          <cell r="N290" t="str">
            <v>Cơ bản</v>
          </cell>
          <cell r="O290">
            <v>43981</v>
          </cell>
          <cell r="P290">
            <v>43989</v>
          </cell>
          <cell r="Q290" t="str">
            <v>Thi lại</v>
          </cell>
          <cell r="R290" t="str">
            <v>08:00</v>
          </cell>
          <cell r="S290" t="str">
            <v>SAN-A3</v>
          </cell>
          <cell r="T290" t="str">
            <v>31/05/2020</v>
          </cell>
          <cell r="U290" t="str">
            <v>Giáo dục thể chất - quốc phòng</v>
          </cell>
        </row>
        <row r="291">
          <cell r="B291" t="str">
            <v>B19DCDT065</v>
          </cell>
          <cell r="C291" t="str">
            <v>Hoàng Trường</v>
          </cell>
          <cell r="D291" t="str">
            <v>Giang</v>
          </cell>
          <cell r="E291" t="str">
            <v>01/04/2001</v>
          </cell>
          <cell r="F291" t="str">
            <v>D19CQDT01-B</v>
          </cell>
          <cell r="G291" t="str">
            <v>BAS1106</v>
          </cell>
          <cell r="H291" t="str">
            <v>D19CQDT01-B_17</v>
          </cell>
          <cell r="I291" t="str">
            <v>001</v>
          </cell>
          <cell r="J291" t="str">
            <v>17</v>
          </cell>
          <cell r="K291" t="str">
            <v>T2</v>
          </cell>
          <cell r="L291" t="str">
            <v>Giáo dục thể chất 1</v>
          </cell>
          <cell r="M291">
            <v>2</v>
          </cell>
          <cell r="N291" t="str">
            <v>Cơ bản</v>
          </cell>
          <cell r="O291">
            <v>43981</v>
          </cell>
          <cell r="P291">
            <v>43989</v>
          </cell>
          <cell r="Q291" t="str">
            <v>Thi lại</v>
          </cell>
          <cell r="R291" t="str">
            <v>08:00</v>
          </cell>
          <cell r="S291" t="str">
            <v>SAN-A3</v>
          </cell>
          <cell r="T291" t="str">
            <v>31/05/2020</v>
          </cell>
          <cell r="U291" t="str">
            <v>Giáo dục thể chất - quốc phòng</v>
          </cell>
        </row>
        <row r="292">
          <cell r="B292" t="str">
            <v>B19DCDT149</v>
          </cell>
          <cell r="C292" t="str">
            <v>Lưu Hải</v>
          </cell>
          <cell r="D292" t="str">
            <v>Nam</v>
          </cell>
          <cell r="E292" t="str">
            <v>19/11/2001</v>
          </cell>
          <cell r="F292" t="str">
            <v>D19CQDT01-B</v>
          </cell>
          <cell r="G292" t="str">
            <v>BAS1106</v>
          </cell>
          <cell r="H292" t="str">
            <v>D19CQDT01-B_17</v>
          </cell>
          <cell r="I292" t="str">
            <v>001</v>
          </cell>
          <cell r="J292" t="str">
            <v>17</v>
          </cell>
          <cell r="K292" t="str">
            <v>T2</v>
          </cell>
          <cell r="L292" t="str">
            <v>Giáo dục thể chất 1</v>
          </cell>
          <cell r="M292">
            <v>2</v>
          </cell>
          <cell r="N292" t="str">
            <v>Cơ bản</v>
          </cell>
          <cell r="O292">
            <v>43981</v>
          </cell>
          <cell r="P292">
            <v>43989</v>
          </cell>
          <cell r="Q292" t="str">
            <v>Thi lại</v>
          </cell>
          <cell r="R292" t="str">
            <v>08:00</v>
          </cell>
          <cell r="S292" t="str">
            <v>SAN-A3</v>
          </cell>
          <cell r="T292" t="str">
            <v>31/05/2020</v>
          </cell>
          <cell r="U292" t="str">
            <v>Giáo dục thể chất - quốc phòng</v>
          </cell>
        </row>
        <row r="293">
          <cell r="B293" t="str">
            <v>B19DCDT169</v>
          </cell>
          <cell r="C293" t="str">
            <v>Nguyễn Đức</v>
          </cell>
          <cell r="D293" t="str">
            <v>Phúc</v>
          </cell>
          <cell r="E293" t="str">
            <v>28/10/2001</v>
          </cell>
          <cell r="F293" t="str">
            <v>D19CQDT01-B</v>
          </cell>
          <cell r="G293" t="str">
            <v>BAS1106</v>
          </cell>
          <cell r="H293" t="str">
            <v>D19CQDT01-B_17</v>
          </cell>
          <cell r="I293" t="str">
            <v>001</v>
          </cell>
          <cell r="J293" t="str">
            <v>17</v>
          </cell>
          <cell r="K293" t="str">
            <v>T2</v>
          </cell>
          <cell r="L293" t="str">
            <v>Giáo dục thể chất 1</v>
          </cell>
          <cell r="M293">
            <v>2</v>
          </cell>
          <cell r="N293" t="str">
            <v>Cơ bản</v>
          </cell>
          <cell r="O293">
            <v>43981</v>
          </cell>
          <cell r="P293">
            <v>43989</v>
          </cell>
          <cell r="Q293" t="str">
            <v>Thi lại</v>
          </cell>
          <cell r="R293" t="str">
            <v>08:00</v>
          </cell>
          <cell r="S293" t="str">
            <v>SAN-A3</v>
          </cell>
          <cell r="T293" t="str">
            <v>31/05/2020</v>
          </cell>
          <cell r="U293" t="str">
            <v>Giáo dục thể chất - quốc phòng</v>
          </cell>
        </row>
        <row r="294">
          <cell r="B294" t="str">
            <v>B19DCDT177</v>
          </cell>
          <cell r="C294" t="str">
            <v>Trần Vinh</v>
          </cell>
          <cell r="D294" t="str">
            <v>Quang</v>
          </cell>
          <cell r="E294" t="str">
            <v>07/09/2001</v>
          </cell>
          <cell r="F294" t="str">
            <v>D19CQDT01-B</v>
          </cell>
          <cell r="G294" t="str">
            <v>BAS1106</v>
          </cell>
          <cell r="H294" t="str">
            <v>D19CQDT01-B_17</v>
          </cell>
          <cell r="I294" t="str">
            <v>001</v>
          </cell>
          <cell r="J294" t="str">
            <v>17</v>
          </cell>
          <cell r="K294" t="str">
            <v>T2</v>
          </cell>
          <cell r="L294" t="str">
            <v>Giáo dục thể chất 1</v>
          </cell>
          <cell r="M294">
            <v>2</v>
          </cell>
          <cell r="N294" t="str">
            <v>Cơ bản</v>
          </cell>
          <cell r="O294">
            <v>43981</v>
          </cell>
          <cell r="P294">
            <v>43989</v>
          </cell>
          <cell r="Q294" t="str">
            <v>Thi lại</v>
          </cell>
          <cell r="R294" t="str">
            <v>08:00</v>
          </cell>
          <cell r="S294" t="str">
            <v>SAN-A3</v>
          </cell>
          <cell r="T294" t="str">
            <v>31/05/2020</v>
          </cell>
          <cell r="U294" t="str">
            <v>Giáo dục thể chất - quốc phòng</v>
          </cell>
        </row>
        <row r="295">
          <cell r="B295" t="str">
            <v>B19DCDT221</v>
          </cell>
          <cell r="C295" t="str">
            <v>Bùi Đức</v>
          </cell>
          <cell r="D295" t="str">
            <v>Thành</v>
          </cell>
          <cell r="E295" t="str">
            <v>11/05/2001</v>
          </cell>
          <cell r="F295" t="str">
            <v>D19CQDT01-B</v>
          </cell>
          <cell r="G295" t="str">
            <v>BAS1106</v>
          </cell>
          <cell r="H295" t="str">
            <v>D19CQDT01-B_17</v>
          </cell>
          <cell r="I295" t="str">
            <v>001</v>
          </cell>
          <cell r="J295" t="str">
            <v>17</v>
          </cell>
          <cell r="K295" t="str">
            <v>T2</v>
          </cell>
          <cell r="L295" t="str">
            <v>Giáo dục thể chất 1</v>
          </cell>
          <cell r="M295">
            <v>2</v>
          </cell>
          <cell r="N295" t="str">
            <v>Cơ bản</v>
          </cell>
          <cell r="O295">
            <v>43981</v>
          </cell>
          <cell r="P295">
            <v>43989</v>
          </cell>
          <cell r="Q295" t="str">
            <v>Thi lại</v>
          </cell>
          <cell r="R295" t="str">
            <v>08:00</v>
          </cell>
          <cell r="S295" t="str">
            <v>SAN-A3</v>
          </cell>
          <cell r="T295" t="str">
            <v>31/05/2020</v>
          </cell>
          <cell r="U295" t="str">
            <v>Giáo dục thể chất - quốc phòng</v>
          </cell>
        </row>
        <row r="296">
          <cell r="B296" t="str">
            <v>B19DCDT193</v>
          </cell>
          <cell r="C296" t="str">
            <v>Trần Ngọc</v>
          </cell>
          <cell r="D296" t="str">
            <v>Tiến</v>
          </cell>
          <cell r="E296" t="str">
            <v>28/08/2001</v>
          </cell>
          <cell r="F296" t="str">
            <v>D19CQDT01-B</v>
          </cell>
          <cell r="G296" t="str">
            <v>BAS1106</v>
          </cell>
          <cell r="H296" t="str">
            <v>D19CQDT01-B_17</v>
          </cell>
          <cell r="I296" t="str">
            <v>001</v>
          </cell>
          <cell r="J296" t="str">
            <v>17</v>
          </cell>
          <cell r="K296" t="str">
            <v>T2</v>
          </cell>
          <cell r="L296" t="str">
            <v>Giáo dục thể chất 1</v>
          </cell>
          <cell r="M296">
            <v>2</v>
          </cell>
          <cell r="N296" t="str">
            <v>Cơ bản</v>
          </cell>
          <cell r="O296">
            <v>43981</v>
          </cell>
          <cell r="P296">
            <v>43989</v>
          </cell>
          <cell r="Q296" t="str">
            <v>Thi lại</v>
          </cell>
          <cell r="R296" t="str">
            <v>08:00</v>
          </cell>
          <cell r="S296" t="str">
            <v>SAN-A3</v>
          </cell>
          <cell r="T296" t="str">
            <v>31/05/2020</v>
          </cell>
          <cell r="U296" t="str">
            <v>Giáo dục thể chất - quốc phòng</v>
          </cell>
        </row>
        <row r="297">
          <cell r="B297" t="str">
            <v>B19DCDT034</v>
          </cell>
          <cell r="C297" t="str">
            <v>Nguyễn Ngọc</v>
          </cell>
          <cell r="D297" t="str">
            <v>Duy</v>
          </cell>
          <cell r="E297" t="str">
            <v>01/05/2001</v>
          </cell>
          <cell r="F297" t="str">
            <v>D19CQDT02-B</v>
          </cell>
          <cell r="G297" t="str">
            <v>BAS1106</v>
          </cell>
          <cell r="H297" t="str">
            <v>D19CQDT02-B_18</v>
          </cell>
          <cell r="I297" t="str">
            <v>001</v>
          </cell>
          <cell r="J297" t="str">
            <v>18</v>
          </cell>
          <cell r="K297" t="str">
            <v>T2</v>
          </cell>
          <cell r="L297" t="str">
            <v>Giáo dục thể chất 1</v>
          </cell>
          <cell r="M297">
            <v>2</v>
          </cell>
          <cell r="N297" t="str">
            <v>Cơ bản</v>
          </cell>
          <cell r="O297">
            <v>43981</v>
          </cell>
          <cell r="P297">
            <v>43989</v>
          </cell>
          <cell r="Q297" t="str">
            <v>Thi lại</v>
          </cell>
          <cell r="R297" t="str">
            <v>08:00</v>
          </cell>
          <cell r="S297" t="str">
            <v>SAN-A3</v>
          </cell>
          <cell r="T297" t="str">
            <v>31/05/2020</v>
          </cell>
          <cell r="U297" t="str">
            <v>Giáo dục thể chất - quốc phòng</v>
          </cell>
        </row>
        <row r="298">
          <cell r="B298" t="str">
            <v>B19DCDT038</v>
          </cell>
          <cell r="C298" t="str">
            <v>Nguyễn Quý</v>
          </cell>
          <cell r="D298" t="str">
            <v>Dương</v>
          </cell>
          <cell r="E298" t="str">
            <v>02/09/2001</v>
          </cell>
          <cell r="F298" t="str">
            <v>D19CQDT02-B</v>
          </cell>
          <cell r="G298" t="str">
            <v>BAS1106</v>
          </cell>
          <cell r="H298" t="str">
            <v>D19CQDT02-B_18</v>
          </cell>
          <cell r="I298" t="str">
            <v>001</v>
          </cell>
          <cell r="J298" t="str">
            <v>18</v>
          </cell>
          <cell r="K298" t="str">
            <v>T2</v>
          </cell>
          <cell r="L298" t="str">
            <v>Giáo dục thể chất 1</v>
          </cell>
          <cell r="M298">
            <v>2</v>
          </cell>
          <cell r="N298" t="str">
            <v>Cơ bản</v>
          </cell>
          <cell r="O298">
            <v>43981</v>
          </cell>
          <cell r="P298">
            <v>43989</v>
          </cell>
          <cell r="Q298" t="str">
            <v>Thi lại</v>
          </cell>
          <cell r="R298" t="str">
            <v>08:00</v>
          </cell>
          <cell r="S298" t="str">
            <v>SAN-A3</v>
          </cell>
          <cell r="T298" t="str">
            <v>31/05/2020</v>
          </cell>
          <cell r="U298" t="str">
            <v>Giáo dục thể chất - quốc phòng</v>
          </cell>
        </row>
        <row r="299">
          <cell r="B299" t="str">
            <v>B19DCDT042</v>
          </cell>
          <cell r="C299" t="str">
            <v>Vũ Đình</v>
          </cell>
          <cell r="D299" t="str">
            <v>Dương</v>
          </cell>
          <cell r="E299" t="str">
            <v>20/04/2001</v>
          </cell>
          <cell r="F299" t="str">
            <v>D19CQDT02-B</v>
          </cell>
          <cell r="G299" t="str">
            <v>BAS1106</v>
          </cell>
          <cell r="H299" t="str">
            <v>D19CQDT02-B_18</v>
          </cell>
          <cell r="I299" t="str">
            <v>001</v>
          </cell>
          <cell r="J299" t="str">
            <v>18</v>
          </cell>
          <cell r="K299" t="str">
            <v>T2</v>
          </cell>
          <cell r="L299" t="str">
            <v>Giáo dục thể chất 1</v>
          </cell>
          <cell r="M299">
            <v>2</v>
          </cell>
          <cell r="N299" t="str">
            <v>Cơ bản</v>
          </cell>
          <cell r="O299">
            <v>43981</v>
          </cell>
          <cell r="P299">
            <v>43989</v>
          </cell>
          <cell r="Q299" t="str">
            <v>Thi lại</v>
          </cell>
          <cell r="R299" t="str">
            <v>08:00</v>
          </cell>
          <cell r="S299" t="str">
            <v>SAN-A3</v>
          </cell>
          <cell r="T299" t="str">
            <v>31/05/2020</v>
          </cell>
          <cell r="U299" t="str">
            <v>Giáo dục thể chất - quốc phòng</v>
          </cell>
        </row>
        <row r="300">
          <cell r="B300" t="str">
            <v>B19DCDT090</v>
          </cell>
          <cell r="C300" t="str">
            <v>Đỗ Minh</v>
          </cell>
          <cell r="D300" t="str">
            <v>Hoàng</v>
          </cell>
          <cell r="E300" t="str">
            <v>11/09/2001</v>
          </cell>
          <cell r="F300" t="str">
            <v>D19CQDT02-B</v>
          </cell>
          <cell r="G300" t="str">
            <v>BAS1106</v>
          </cell>
          <cell r="H300" t="str">
            <v>D19CQDT02-B_18</v>
          </cell>
          <cell r="I300" t="str">
            <v>001</v>
          </cell>
          <cell r="J300" t="str">
            <v>18</v>
          </cell>
          <cell r="K300" t="str">
            <v>T2</v>
          </cell>
          <cell r="L300" t="str">
            <v>Giáo dục thể chất 1</v>
          </cell>
          <cell r="M300">
            <v>2</v>
          </cell>
          <cell r="N300" t="str">
            <v>Cơ bản</v>
          </cell>
          <cell r="O300">
            <v>43981</v>
          </cell>
          <cell r="P300">
            <v>43989</v>
          </cell>
          <cell r="Q300" t="str">
            <v>Thi lại</v>
          </cell>
          <cell r="R300" t="str">
            <v>08:00</v>
          </cell>
          <cell r="S300" t="str">
            <v>SAN-A3</v>
          </cell>
          <cell r="T300" t="str">
            <v>31/05/2020</v>
          </cell>
          <cell r="U300" t="str">
            <v>Giáo dục thể chất - quốc phòng</v>
          </cell>
        </row>
        <row r="301">
          <cell r="B301" t="str">
            <v>B19DCDT114</v>
          </cell>
          <cell r="C301" t="str">
            <v>Nguyễn Văn</v>
          </cell>
          <cell r="D301" t="str">
            <v>Kiên</v>
          </cell>
          <cell r="E301" t="str">
            <v>29/04/2001</v>
          </cell>
          <cell r="F301" t="str">
            <v>D19CQDT02-B</v>
          </cell>
          <cell r="G301" t="str">
            <v>BAS1106</v>
          </cell>
          <cell r="H301" t="str">
            <v>D19CQDT02-B_18</v>
          </cell>
          <cell r="I301" t="str">
            <v>001</v>
          </cell>
          <cell r="J301" t="str">
            <v>18</v>
          </cell>
          <cell r="K301" t="str">
            <v>T2</v>
          </cell>
          <cell r="L301" t="str">
            <v>Giáo dục thể chất 1</v>
          </cell>
          <cell r="M301">
            <v>2</v>
          </cell>
          <cell r="N301" t="str">
            <v>Cơ bản</v>
          </cell>
          <cell r="O301">
            <v>43981</v>
          </cell>
          <cell r="P301">
            <v>43989</v>
          </cell>
          <cell r="Q301" t="str">
            <v>Thi lại</v>
          </cell>
          <cell r="R301" t="str">
            <v>08:00</v>
          </cell>
          <cell r="S301" t="str">
            <v>SAN-A3</v>
          </cell>
          <cell r="T301" t="str">
            <v>31/05/2020</v>
          </cell>
          <cell r="U301" t="str">
            <v>Giáo dục thể chất - quốc phòng</v>
          </cell>
        </row>
        <row r="302">
          <cell r="B302" t="str">
            <v>B19DCDT134</v>
          </cell>
          <cell r="C302" t="str">
            <v>Nguyễn Văn</v>
          </cell>
          <cell r="D302" t="str">
            <v>Long</v>
          </cell>
          <cell r="E302" t="str">
            <v>20/08/2001</v>
          </cell>
          <cell r="F302" t="str">
            <v>D19CQDT02-B</v>
          </cell>
          <cell r="G302" t="str">
            <v>BAS1106</v>
          </cell>
          <cell r="H302" t="str">
            <v>D19CQDT02-B_18</v>
          </cell>
          <cell r="I302" t="str">
            <v>001</v>
          </cell>
          <cell r="J302" t="str">
            <v>18</v>
          </cell>
          <cell r="K302" t="str">
            <v>T2</v>
          </cell>
          <cell r="L302" t="str">
            <v>Giáo dục thể chất 1</v>
          </cell>
          <cell r="M302">
            <v>2</v>
          </cell>
          <cell r="N302" t="str">
            <v>Cơ bản</v>
          </cell>
          <cell r="O302">
            <v>43981</v>
          </cell>
          <cell r="P302">
            <v>43989</v>
          </cell>
          <cell r="Q302" t="str">
            <v>Thi lại</v>
          </cell>
          <cell r="R302" t="str">
            <v>08:00</v>
          </cell>
          <cell r="S302" t="str">
            <v>SAN-A3</v>
          </cell>
          <cell r="T302" t="str">
            <v>31/05/2020</v>
          </cell>
          <cell r="U302" t="str">
            <v>Giáo dục thể chất - quốc phòng</v>
          </cell>
        </row>
        <row r="303">
          <cell r="B303" t="str">
            <v>B19DCDT174</v>
          </cell>
          <cell r="C303" t="str">
            <v>Đinh Văn</v>
          </cell>
          <cell r="D303" t="str">
            <v>Quang</v>
          </cell>
          <cell r="E303" t="str">
            <v>19/10/2001</v>
          </cell>
          <cell r="F303" t="str">
            <v>D19CQDT02-B</v>
          </cell>
          <cell r="G303" t="str">
            <v>BAS1106</v>
          </cell>
          <cell r="H303" t="str">
            <v>D19CQDT02-B_18</v>
          </cell>
          <cell r="I303" t="str">
            <v>001</v>
          </cell>
          <cell r="J303" t="str">
            <v>18</v>
          </cell>
          <cell r="K303" t="str">
            <v>T2</v>
          </cell>
          <cell r="L303" t="str">
            <v>Giáo dục thể chất 1</v>
          </cell>
          <cell r="M303">
            <v>2</v>
          </cell>
          <cell r="N303" t="str">
            <v>Cơ bản</v>
          </cell>
          <cell r="O303">
            <v>43981</v>
          </cell>
          <cell r="P303">
            <v>43989</v>
          </cell>
          <cell r="Q303" t="str">
            <v>Thi lại</v>
          </cell>
          <cell r="R303" t="str">
            <v>08:00</v>
          </cell>
          <cell r="S303" t="str">
            <v>SAN-A3</v>
          </cell>
          <cell r="T303" t="str">
            <v>31/05/2020</v>
          </cell>
          <cell r="U303" t="str">
            <v>Giáo dục thể chất - quốc phòng</v>
          </cell>
        </row>
        <row r="304">
          <cell r="B304" t="str">
            <v>B19DCKT030</v>
          </cell>
          <cell r="C304" t="str">
            <v>Nguyễn Thị Hương</v>
          </cell>
          <cell r="D304" t="str">
            <v>Diệu</v>
          </cell>
          <cell r="E304" t="str">
            <v>07/12/2001</v>
          </cell>
          <cell r="F304" t="str">
            <v>D19CQKT02-B</v>
          </cell>
          <cell r="G304" t="str">
            <v>BAS1106</v>
          </cell>
          <cell r="H304" t="str">
            <v>D19CQKT02-B_39</v>
          </cell>
          <cell r="I304" t="str">
            <v>001</v>
          </cell>
          <cell r="J304" t="str">
            <v>39</v>
          </cell>
          <cell r="K304" t="str">
            <v>T2</v>
          </cell>
          <cell r="L304" t="str">
            <v>Giáo dục thể chất 1</v>
          </cell>
          <cell r="M304">
            <v>2</v>
          </cell>
          <cell r="N304" t="str">
            <v>Cơ bản</v>
          </cell>
          <cell r="O304">
            <v>43981</v>
          </cell>
          <cell r="P304">
            <v>43989</v>
          </cell>
          <cell r="Q304" t="str">
            <v>Thi lại</v>
          </cell>
          <cell r="R304" t="str">
            <v>08:00</v>
          </cell>
          <cell r="S304" t="str">
            <v>SAN-A3</v>
          </cell>
          <cell r="T304" t="str">
            <v>31/05/2020</v>
          </cell>
          <cell r="U304" t="str">
            <v>Giáo dục thể chất - quốc phòng</v>
          </cell>
        </row>
        <row r="305">
          <cell r="B305" t="str">
            <v>B19DCMR011</v>
          </cell>
          <cell r="C305" t="str">
            <v>Nguyễn Vân</v>
          </cell>
          <cell r="D305" t="str">
            <v>Anh</v>
          </cell>
          <cell r="E305" t="str">
            <v>19/09/2001</v>
          </cell>
          <cell r="F305" t="str">
            <v>D19CQMR03-B</v>
          </cell>
          <cell r="G305" t="str">
            <v>BAS1106</v>
          </cell>
          <cell r="H305" t="str">
            <v>D19CQMR03-B_44</v>
          </cell>
          <cell r="I305" t="str">
            <v>001</v>
          </cell>
          <cell r="J305" t="str">
            <v>44</v>
          </cell>
          <cell r="K305" t="str">
            <v>T2</v>
          </cell>
          <cell r="L305" t="str">
            <v>Giáo dục thể chất 1</v>
          </cell>
          <cell r="M305">
            <v>2</v>
          </cell>
          <cell r="N305" t="str">
            <v>Cơ bản</v>
          </cell>
          <cell r="O305">
            <v>43981</v>
          </cell>
          <cell r="P305">
            <v>43989</v>
          </cell>
          <cell r="Q305" t="str">
            <v>Thi lại</v>
          </cell>
          <cell r="R305" t="str">
            <v>08:00</v>
          </cell>
          <cell r="S305" t="str">
            <v>SAN-A3</v>
          </cell>
          <cell r="T305" t="str">
            <v>31/05/2020</v>
          </cell>
          <cell r="U305" t="str">
            <v>Giáo dục thể chất - quốc phòng</v>
          </cell>
        </row>
        <row r="306">
          <cell r="B306" t="str">
            <v>B19DCMR015</v>
          </cell>
          <cell r="C306" t="str">
            <v>Lương Thị Ngọc</v>
          </cell>
          <cell r="D306" t="str">
            <v>Ánh</v>
          </cell>
          <cell r="E306" t="str">
            <v>17/03/2001</v>
          </cell>
          <cell r="F306" t="str">
            <v>D19CQMR03-B</v>
          </cell>
          <cell r="G306" t="str">
            <v>BAS1106</v>
          </cell>
          <cell r="H306" t="str">
            <v>D19CQMR03-B_44</v>
          </cell>
          <cell r="I306" t="str">
            <v>001</v>
          </cell>
          <cell r="J306" t="str">
            <v>44</v>
          </cell>
          <cell r="K306" t="str">
            <v>T2</v>
          </cell>
          <cell r="L306" t="str">
            <v>Giáo dục thể chất 1</v>
          </cell>
          <cell r="M306">
            <v>2</v>
          </cell>
          <cell r="N306" t="str">
            <v>Cơ bản</v>
          </cell>
          <cell r="O306">
            <v>43981</v>
          </cell>
          <cell r="P306">
            <v>43989</v>
          </cell>
          <cell r="Q306" t="str">
            <v>Thi lại</v>
          </cell>
          <cell r="R306" t="str">
            <v>08:00</v>
          </cell>
          <cell r="S306" t="str">
            <v>SAN-A3</v>
          </cell>
          <cell r="T306" t="str">
            <v>31/05/2020</v>
          </cell>
          <cell r="U306" t="str">
            <v>Giáo dục thể chất - quốc phòng</v>
          </cell>
        </row>
        <row r="307">
          <cell r="B307" t="str">
            <v>B19DCMR019</v>
          </cell>
          <cell r="C307" t="str">
            <v>Hoàng Ngọc</v>
          </cell>
          <cell r="D307" t="str">
            <v>Bích</v>
          </cell>
          <cell r="E307" t="str">
            <v>20/04/2001</v>
          </cell>
          <cell r="F307" t="str">
            <v>D19CQMR03-B</v>
          </cell>
          <cell r="G307" t="str">
            <v>BAS1106</v>
          </cell>
          <cell r="H307" t="str">
            <v>D19CQMR03-B_44</v>
          </cell>
          <cell r="I307" t="str">
            <v>001</v>
          </cell>
          <cell r="J307" t="str">
            <v>44</v>
          </cell>
          <cell r="K307" t="str">
            <v>T2</v>
          </cell>
          <cell r="L307" t="str">
            <v>Giáo dục thể chất 1</v>
          </cell>
          <cell r="M307">
            <v>2</v>
          </cell>
          <cell r="N307" t="str">
            <v>Cơ bản</v>
          </cell>
          <cell r="O307">
            <v>43981</v>
          </cell>
          <cell r="P307">
            <v>43989</v>
          </cell>
          <cell r="Q307" t="str">
            <v>Thi lại</v>
          </cell>
          <cell r="R307" t="str">
            <v>08:00</v>
          </cell>
          <cell r="S307" t="str">
            <v>SAN-A3</v>
          </cell>
          <cell r="T307" t="str">
            <v>31/05/2020</v>
          </cell>
          <cell r="U307" t="str">
            <v>Giáo dục thể chất - quốc phòng</v>
          </cell>
        </row>
        <row r="308">
          <cell r="B308" t="str">
            <v>B19DCMR027</v>
          </cell>
          <cell r="C308" t="str">
            <v>Trần Linh</v>
          </cell>
          <cell r="D308" t="str">
            <v>Chi</v>
          </cell>
          <cell r="E308" t="str">
            <v>01/02/2001</v>
          </cell>
          <cell r="F308" t="str">
            <v>D19CQMR03-B</v>
          </cell>
          <cell r="G308" t="str">
            <v>BAS1106</v>
          </cell>
          <cell r="H308" t="str">
            <v>D19CQMR03-B_44</v>
          </cell>
          <cell r="I308" t="str">
            <v>001</v>
          </cell>
          <cell r="J308" t="str">
            <v>44</v>
          </cell>
          <cell r="K308" t="str">
            <v>T2</v>
          </cell>
          <cell r="L308" t="str">
            <v>Giáo dục thể chất 1</v>
          </cell>
          <cell r="M308">
            <v>2</v>
          </cell>
          <cell r="N308" t="str">
            <v>Cơ bản</v>
          </cell>
          <cell r="O308">
            <v>43981</v>
          </cell>
          <cell r="P308">
            <v>43989</v>
          </cell>
          <cell r="Q308" t="str">
            <v>Thi lại</v>
          </cell>
          <cell r="R308" t="str">
            <v>08:00</v>
          </cell>
          <cell r="S308" t="str">
            <v>SAN-A3</v>
          </cell>
          <cell r="T308" t="str">
            <v>31/05/2020</v>
          </cell>
          <cell r="U308" t="str">
            <v>Giáo dục thể chất - quốc phòng</v>
          </cell>
        </row>
        <row r="309">
          <cell r="B309" t="str">
            <v>B19DCMR075</v>
          </cell>
          <cell r="C309" t="str">
            <v>Nguyễn Huy</v>
          </cell>
          <cell r="D309" t="str">
            <v>Hoàng</v>
          </cell>
          <cell r="E309" t="str">
            <v>08/09/2001</v>
          </cell>
          <cell r="F309" t="str">
            <v>D19CQMR03-B</v>
          </cell>
          <cell r="G309" t="str">
            <v>BAS1106</v>
          </cell>
          <cell r="H309" t="str">
            <v>D19CQMR03-B_44</v>
          </cell>
          <cell r="I309" t="str">
            <v>001</v>
          </cell>
          <cell r="J309" t="str">
            <v>44</v>
          </cell>
          <cell r="K309" t="str">
            <v>T2</v>
          </cell>
          <cell r="L309" t="str">
            <v>Giáo dục thể chất 1</v>
          </cell>
          <cell r="M309">
            <v>2</v>
          </cell>
          <cell r="N309" t="str">
            <v>Cơ bản</v>
          </cell>
          <cell r="O309">
            <v>43981</v>
          </cell>
          <cell r="P309">
            <v>43989</v>
          </cell>
          <cell r="Q309" t="str">
            <v>Thi lại</v>
          </cell>
          <cell r="R309" t="str">
            <v>08:00</v>
          </cell>
          <cell r="S309" t="str">
            <v>SAN-A3</v>
          </cell>
          <cell r="T309" t="str">
            <v>31/05/2020</v>
          </cell>
          <cell r="U309" t="str">
            <v>Giáo dục thể chất - quốc phòng</v>
          </cell>
        </row>
        <row r="310">
          <cell r="B310" t="str">
            <v>B19DCMR135</v>
          </cell>
          <cell r="C310" t="str">
            <v>Phạm Kiều</v>
          </cell>
          <cell r="D310" t="str">
            <v>Oanh</v>
          </cell>
          <cell r="E310" t="str">
            <v>19/09/2001</v>
          </cell>
          <cell r="F310" t="str">
            <v>D19CQMR03-B</v>
          </cell>
          <cell r="G310" t="str">
            <v>BAS1106</v>
          </cell>
          <cell r="H310" t="str">
            <v>D19CQMR03-B_44</v>
          </cell>
          <cell r="I310" t="str">
            <v>001</v>
          </cell>
          <cell r="J310" t="str">
            <v>44</v>
          </cell>
          <cell r="K310" t="str">
            <v>T2</v>
          </cell>
          <cell r="L310" t="str">
            <v>Giáo dục thể chất 1</v>
          </cell>
          <cell r="M310">
            <v>2</v>
          </cell>
          <cell r="N310" t="str">
            <v>Cơ bản</v>
          </cell>
          <cell r="O310">
            <v>43981</v>
          </cell>
          <cell r="P310">
            <v>43989</v>
          </cell>
          <cell r="Q310" t="str">
            <v>Thi lại</v>
          </cell>
          <cell r="R310" t="str">
            <v>08:00</v>
          </cell>
          <cell r="S310" t="str">
            <v>SAN-A3</v>
          </cell>
          <cell r="T310" t="str">
            <v>31/05/2020</v>
          </cell>
          <cell r="U310" t="str">
            <v>Giáo dục thể chất - quốc phòng</v>
          </cell>
        </row>
        <row r="311">
          <cell r="B311" t="str">
            <v>B19DCMR199</v>
          </cell>
          <cell r="C311" t="str">
            <v>Hoàng Diệu</v>
          </cell>
          <cell r="D311" t="str">
            <v>Vi</v>
          </cell>
          <cell r="E311" t="str">
            <v>15/01/2001</v>
          </cell>
          <cell r="F311" t="str">
            <v>D19CQMR03-B</v>
          </cell>
          <cell r="G311" t="str">
            <v>BAS1106</v>
          </cell>
          <cell r="H311" t="str">
            <v>D19CQMR03-B_44</v>
          </cell>
          <cell r="I311" t="str">
            <v>001</v>
          </cell>
          <cell r="J311" t="str">
            <v>44</v>
          </cell>
          <cell r="K311" t="str">
            <v>T2</v>
          </cell>
          <cell r="L311" t="str">
            <v>Giáo dục thể chất 1</v>
          </cell>
          <cell r="M311">
            <v>2</v>
          </cell>
          <cell r="N311" t="str">
            <v>Cơ bản</v>
          </cell>
          <cell r="O311">
            <v>43981</v>
          </cell>
          <cell r="P311">
            <v>43989</v>
          </cell>
          <cell r="Q311" t="str">
            <v>Thi lại</v>
          </cell>
          <cell r="R311" t="str">
            <v>08:00</v>
          </cell>
          <cell r="S311" t="str">
            <v>SAN-A3</v>
          </cell>
          <cell r="T311" t="str">
            <v>31/05/2020</v>
          </cell>
          <cell r="U311" t="str">
            <v>Giáo dục thể chất - quốc phòng</v>
          </cell>
        </row>
        <row r="312">
          <cell r="B312" t="str">
            <v>B19DCMR203</v>
          </cell>
          <cell r="C312" t="str">
            <v>Nguyễn Thị</v>
          </cell>
          <cell r="D312" t="str">
            <v>Vinh</v>
          </cell>
          <cell r="E312" t="str">
            <v>16/02/2001</v>
          </cell>
          <cell r="F312" t="str">
            <v>D19CQMR03-B</v>
          </cell>
          <cell r="G312" t="str">
            <v>BAS1106</v>
          </cell>
          <cell r="H312" t="str">
            <v>D19CQMR03-B_44</v>
          </cell>
          <cell r="I312" t="str">
            <v>001</v>
          </cell>
          <cell r="J312" t="str">
            <v>44</v>
          </cell>
          <cell r="K312" t="str">
            <v>T2</v>
          </cell>
          <cell r="L312" t="str">
            <v>Giáo dục thể chất 1</v>
          </cell>
          <cell r="M312">
            <v>2</v>
          </cell>
          <cell r="N312" t="str">
            <v>Cơ bản</v>
          </cell>
          <cell r="O312">
            <v>43981</v>
          </cell>
          <cell r="P312">
            <v>43989</v>
          </cell>
          <cell r="Q312" t="str">
            <v>Thi lại</v>
          </cell>
          <cell r="R312" t="str">
            <v>08:00</v>
          </cell>
          <cell r="S312" t="str">
            <v>SAN-A3</v>
          </cell>
          <cell r="T312" t="str">
            <v>31/05/2020</v>
          </cell>
          <cell r="U312" t="str">
            <v>Giáo dục thể chất - quốc phòng</v>
          </cell>
        </row>
        <row r="313">
          <cell r="B313" t="str">
            <v>B19DCPT002</v>
          </cell>
          <cell r="C313" t="str">
            <v>Nguyễn Quang</v>
          </cell>
          <cell r="D313" t="str">
            <v>An</v>
          </cell>
          <cell r="E313" t="str">
            <v>16/10/2001</v>
          </cell>
          <cell r="F313" t="str">
            <v>D19CQPT02-B</v>
          </cell>
          <cell r="G313" t="str">
            <v>BAS1106</v>
          </cell>
          <cell r="H313" t="str">
            <v>D19CQPT02-B_30</v>
          </cell>
          <cell r="I313" t="str">
            <v>001</v>
          </cell>
          <cell r="J313" t="str">
            <v>30</v>
          </cell>
          <cell r="K313" t="str">
            <v>T2</v>
          </cell>
          <cell r="L313" t="str">
            <v>Giáo dục thể chất 1</v>
          </cell>
          <cell r="M313">
            <v>2</v>
          </cell>
          <cell r="N313" t="str">
            <v>Cơ bản</v>
          </cell>
          <cell r="O313">
            <v>43981</v>
          </cell>
          <cell r="P313">
            <v>43989</v>
          </cell>
          <cell r="Q313" t="str">
            <v>Thi lại</v>
          </cell>
          <cell r="R313" t="str">
            <v>08:00</v>
          </cell>
          <cell r="S313" t="str">
            <v>SAN-A3</v>
          </cell>
          <cell r="T313" t="str">
            <v>31/05/2020</v>
          </cell>
          <cell r="U313" t="str">
            <v>Giáo dục thể chất - quốc phòng</v>
          </cell>
        </row>
        <row r="314">
          <cell r="B314" t="str">
            <v>B19DCPT007</v>
          </cell>
          <cell r="C314" t="str">
            <v>Nguyễn Hoàng</v>
          </cell>
          <cell r="D314" t="str">
            <v>Anh</v>
          </cell>
          <cell r="E314" t="str">
            <v>15/05/2001</v>
          </cell>
          <cell r="F314" t="str">
            <v>D19CQPT02-B</v>
          </cell>
          <cell r="G314" t="str">
            <v>BAS1106</v>
          </cell>
          <cell r="H314" t="str">
            <v>D19CQPT02-B_30</v>
          </cell>
          <cell r="I314" t="str">
            <v>001</v>
          </cell>
          <cell r="J314" t="str">
            <v>30</v>
          </cell>
          <cell r="K314" t="str">
            <v>T2</v>
          </cell>
          <cell r="L314" t="str">
            <v>Giáo dục thể chất 1</v>
          </cell>
          <cell r="M314">
            <v>2</v>
          </cell>
          <cell r="N314" t="str">
            <v>Cơ bản</v>
          </cell>
          <cell r="O314">
            <v>43981</v>
          </cell>
          <cell r="P314">
            <v>43989</v>
          </cell>
          <cell r="Q314" t="str">
            <v>Thi lại</v>
          </cell>
          <cell r="R314" t="str">
            <v>08:00</v>
          </cell>
          <cell r="S314" t="str">
            <v>SAN-A3</v>
          </cell>
          <cell r="T314" t="str">
            <v>31/05/2020</v>
          </cell>
          <cell r="U314" t="str">
            <v>Giáo dục thể chất - quốc phòng</v>
          </cell>
        </row>
        <row r="315">
          <cell r="B315" t="str">
            <v>B19DCPT032</v>
          </cell>
          <cell r="C315" t="str">
            <v>Đỗ Phúc Hà</v>
          </cell>
          <cell r="D315" t="str">
            <v>Duy</v>
          </cell>
          <cell r="E315" t="str">
            <v>03/02/2001</v>
          </cell>
          <cell r="F315" t="str">
            <v>D19CQPT02-B</v>
          </cell>
          <cell r="G315" t="str">
            <v>BAS1106</v>
          </cell>
          <cell r="H315" t="str">
            <v>D19CQPT02-B_30</v>
          </cell>
          <cell r="I315" t="str">
            <v>001</v>
          </cell>
          <cell r="J315" t="str">
            <v>30</v>
          </cell>
          <cell r="K315" t="str">
            <v>T2</v>
          </cell>
          <cell r="L315" t="str">
            <v>Giáo dục thể chất 1</v>
          </cell>
          <cell r="M315">
            <v>2</v>
          </cell>
          <cell r="N315" t="str">
            <v>Cơ bản</v>
          </cell>
          <cell r="O315">
            <v>43981</v>
          </cell>
          <cell r="P315">
            <v>43989</v>
          </cell>
          <cell r="Q315" t="str">
            <v>Thi lại</v>
          </cell>
          <cell r="R315" t="str">
            <v>08:00</v>
          </cell>
          <cell r="S315" t="str">
            <v>SAN-A3</v>
          </cell>
          <cell r="T315" t="str">
            <v>31/05/2020</v>
          </cell>
          <cell r="U315" t="str">
            <v>Giáo dục thể chất - quốc phòng</v>
          </cell>
        </row>
        <row r="316">
          <cell r="B316" t="str">
            <v>B19DCPT042</v>
          </cell>
          <cell r="C316" t="str">
            <v>Đặng Thành</v>
          </cell>
          <cell r="D316" t="str">
            <v>Đạt</v>
          </cell>
          <cell r="E316" t="str">
            <v>15/10/2001</v>
          </cell>
          <cell r="F316" t="str">
            <v>D19CQPT02-B</v>
          </cell>
          <cell r="G316" t="str">
            <v>BAS1106</v>
          </cell>
          <cell r="H316" t="str">
            <v>D19CQPT02-B_30</v>
          </cell>
          <cell r="I316" t="str">
            <v>001</v>
          </cell>
          <cell r="J316" t="str">
            <v>30</v>
          </cell>
          <cell r="K316" t="str">
            <v>T2</v>
          </cell>
          <cell r="L316" t="str">
            <v>Giáo dục thể chất 1</v>
          </cell>
          <cell r="M316">
            <v>2</v>
          </cell>
          <cell r="N316" t="str">
            <v>Cơ bản</v>
          </cell>
          <cell r="O316">
            <v>43981</v>
          </cell>
          <cell r="P316">
            <v>43989</v>
          </cell>
          <cell r="Q316" t="str">
            <v>Thi lại</v>
          </cell>
          <cell r="R316" t="str">
            <v>08:00</v>
          </cell>
          <cell r="S316" t="str">
            <v>SAN-A3</v>
          </cell>
          <cell r="T316" t="str">
            <v>31/05/2020</v>
          </cell>
          <cell r="U316" t="str">
            <v>Giáo dục thể chất - quốc phòng</v>
          </cell>
        </row>
        <row r="317">
          <cell r="B317" t="str">
            <v>B19DCPT047</v>
          </cell>
          <cell r="C317" t="str">
            <v>Lưu Quốc</v>
          </cell>
          <cell r="D317" t="str">
            <v>Đạt</v>
          </cell>
          <cell r="E317" t="str">
            <v>07/08/2001</v>
          </cell>
          <cell r="F317" t="str">
            <v>D19CQPT02-B</v>
          </cell>
          <cell r="G317" t="str">
            <v>BAS1106</v>
          </cell>
          <cell r="H317" t="str">
            <v>D19CQPT02-B_30</v>
          </cell>
          <cell r="I317" t="str">
            <v>001</v>
          </cell>
          <cell r="J317" t="str">
            <v>30</v>
          </cell>
          <cell r="K317" t="str">
            <v>T2</v>
          </cell>
          <cell r="L317" t="str">
            <v>Giáo dục thể chất 1</v>
          </cell>
          <cell r="M317">
            <v>2</v>
          </cell>
          <cell r="N317" t="str">
            <v>Cơ bản</v>
          </cell>
          <cell r="O317">
            <v>43981</v>
          </cell>
          <cell r="P317">
            <v>43989</v>
          </cell>
          <cell r="Q317" t="str">
            <v>Thi lại</v>
          </cell>
          <cell r="R317" t="str">
            <v>08:00</v>
          </cell>
          <cell r="S317" t="str">
            <v>SAN-A3</v>
          </cell>
          <cell r="T317" t="str">
            <v>31/05/2020</v>
          </cell>
          <cell r="U317" t="str">
            <v>Giáo dục thể chất - quốc phòng</v>
          </cell>
        </row>
        <row r="318">
          <cell r="B318" t="str">
            <v>B19DCPT052</v>
          </cell>
          <cell r="C318" t="str">
            <v>Nguyễn Thành</v>
          </cell>
          <cell r="D318" t="str">
            <v>Đô</v>
          </cell>
          <cell r="E318" t="str">
            <v>05/06/2001</v>
          </cell>
          <cell r="F318" t="str">
            <v>D19CQPT02-B</v>
          </cell>
          <cell r="G318" t="str">
            <v>BAS1106</v>
          </cell>
          <cell r="H318" t="str">
            <v>D19CQPT02-B_30</v>
          </cell>
          <cell r="I318" t="str">
            <v>001</v>
          </cell>
          <cell r="J318" t="str">
            <v>30</v>
          </cell>
          <cell r="K318" t="str">
            <v>T2</v>
          </cell>
          <cell r="L318" t="str">
            <v>Giáo dục thể chất 1</v>
          </cell>
          <cell r="M318">
            <v>2</v>
          </cell>
          <cell r="N318" t="str">
            <v>Cơ bản</v>
          </cell>
          <cell r="O318">
            <v>43981</v>
          </cell>
          <cell r="P318">
            <v>43989</v>
          </cell>
          <cell r="Q318" t="str">
            <v>Thi lại</v>
          </cell>
          <cell r="R318" t="str">
            <v>08:00</v>
          </cell>
          <cell r="S318" t="str">
            <v>SAN-A3</v>
          </cell>
          <cell r="T318" t="str">
            <v>31/05/2020</v>
          </cell>
          <cell r="U318" t="str">
            <v>Giáo dục thể chất - quốc phòng</v>
          </cell>
        </row>
        <row r="319">
          <cell r="B319" t="str">
            <v>B19DCPT072</v>
          </cell>
          <cell r="C319" t="str">
            <v>Vũ Văn</v>
          </cell>
          <cell r="D319" t="str">
            <v>Hải</v>
          </cell>
          <cell r="E319" t="str">
            <v>24/01/2001</v>
          </cell>
          <cell r="F319" t="str">
            <v>D19CQPT02-B</v>
          </cell>
          <cell r="G319" t="str">
            <v>BAS1106</v>
          </cell>
          <cell r="H319" t="str">
            <v>D19CQPT02-B_30</v>
          </cell>
          <cell r="I319" t="str">
            <v>001</v>
          </cell>
          <cell r="J319" t="str">
            <v>30</v>
          </cell>
          <cell r="K319" t="str">
            <v>T2</v>
          </cell>
          <cell r="L319" t="str">
            <v>Giáo dục thể chất 1</v>
          </cell>
          <cell r="M319">
            <v>2</v>
          </cell>
          <cell r="N319" t="str">
            <v>Cơ bản</v>
          </cell>
          <cell r="O319">
            <v>43981</v>
          </cell>
          <cell r="P319">
            <v>43989</v>
          </cell>
          <cell r="Q319" t="str">
            <v>Thi lại</v>
          </cell>
          <cell r="R319" t="str">
            <v>08:00</v>
          </cell>
          <cell r="S319" t="str">
            <v>SAN-A3</v>
          </cell>
          <cell r="T319" t="str">
            <v>31/05/2020</v>
          </cell>
          <cell r="U319" t="str">
            <v>Giáo dục thể chất - quốc phòng</v>
          </cell>
        </row>
        <row r="320">
          <cell r="B320" t="str">
            <v>B19DCPT167</v>
          </cell>
          <cell r="C320" t="str">
            <v>Nguyễn Khả</v>
          </cell>
          <cell r="D320" t="str">
            <v>Nam</v>
          </cell>
          <cell r="E320" t="str">
            <v>26/09/2001</v>
          </cell>
          <cell r="F320" t="str">
            <v>D19CQPT02-B</v>
          </cell>
          <cell r="G320" t="str">
            <v>BAS1106</v>
          </cell>
          <cell r="H320" t="str">
            <v>D19CQPT02-B_30</v>
          </cell>
          <cell r="I320" t="str">
            <v>001</v>
          </cell>
          <cell r="J320" t="str">
            <v>30</v>
          </cell>
          <cell r="K320" t="str">
            <v>T2</v>
          </cell>
          <cell r="L320" t="str">
            <v>Giáo dục thể chất 1</v>
          </cell>
          <cell r="M320">
            <v>2</v>
          </cell>
          <cell r="N320" t="str">
            <v>Cơ bản</v>
          </cell>
          <cell r="O320">
            <v>43981</v>
          </cell>
          <cell r="P320">
            <v>43989</v>
          </cell>
          <cell r="Q320" t="str">
            <v>Thi lại</v>
          </cell>
          <cell r="R320" t="str">
            <v>08:00</v>
          </cell>
          <cell r="S320" t="str">
            <v>SAN-A3</v>
          </cell>
          <cell r="T320" t="str">
            <v>31/05/2020</v>
          </cell>
          <cell r="U320" t="str">
            <v>Giáo dục thể chất - quốc phòng</v>
          </cell>
        </row>
        <row r="321">
          <cell r="B321" t="str">
            <v>B19DCPT177</v>
          </cell>
          <cell r="C321" t="str">
            <v>Nguyễn Thu</v>
          </cell>
          <cell r="D321" t="str">
            <v>Phương</v>
          </cell>
          <cell r="E321" t="str">
            <v>20/08/2001</v>
          </cell>
          <cell r="F321" t="str">
            <v>D19CQPT02-B</v>
          </cell>
          <cell r="G321" t="str">
            <v>BAS1106</v>
          </cell>
          <cell r="H321" t="str">
            <v>D19CQPT02-B_30</v>
          </cell>
          <cell r="I321" t="str">
            <v>001</v>
          </cell>
          <cell r="J321" t="str">
            <v>30</v>
          </cell>
          <cell r="K321" t="str">
            <v>T2</v>
          </cell>
          <cell r="L321" t="str">
            <v>Giáo dục thể chất 1</v>
          </cell>
          <cell r="M321">
            <v>2</v>
          </cell>
          <cell r="N321" t="str">
            <v>Cơ bản</v>
          </cell>
          <cell r="O321">
            <v>43981</v>
          </cell>
          <cell r="P321">
            <v>43989</v>
          </cell>
          <cell r="Q321" t="str">
            <v>Thi lại</v>
          </cell>
          <cell r="R321" t="str">
            <v>08:00</v>
          </cell>
          <cell r="S321" t="str">
            <v>SAN-A3</v>
          </cell>
          <cell r="T321" t="str">
            <v>31/05/2020</v>
          </cell>
          <cell r="U321" t="str">
            <v>Giáo dục thể chất - quốc phòng</v>
          </cell>
        </row>
        <row r="322">
          <cell r="B322" t="str">
            <v>B19DCPT182</v>
          </cell>
          <cell r="C322" t="str">
            <v>Lưu Ngọc</v>
          </cell>
          <cell r="D322" t="str">
            <v>Quang</v>
          </cell>
          <cell r="E322" t="str">
            <v>13/08/2001</v>
          </cell>
          <cell r="F322" t="str">
            <v>D19CQPT02-B</v>
          </cell>
          <cell r="G322" t="str">
            <v>BAS1106</v>
          </cell>
          <cell r="H322" t="str">
            <v>D19CQPT02-B_30</v>
          </cell>
          <cell r="I322" t="str">
            <v>001</v>
          </cell>
          <cell r="J322" t="str">
            <v>30</v>
          </cell>
          <cell r="K322" t="str">
            <v>T2</v>
          </cell>
          <cell r="L322" t="str">
            <v>Giáo dục thể chất 1</v>
          </cell>
          <cell r="M322">
            <v>2</v>
          </cell>
          <cell r="N322" t="str">
            <v>Cơ bản</v>
          </cell>
          <cell r="O322">
            <v>43981</v>
          </cell>
          <cell r="P322">
            <v>43989</v>
          </cell>
          <cell r="Q322" t="str">
            <v>Thi lại</v>
          </cell>
          <cell r="R322" t="str">
            <v>08:00</v>
          </cell>
          <cell r="S322" t="str">
            <v>SAN-A3</v>
          </cell>
          <cell r="T322" t="str">
            <v>31/05/2020</v>
          </cell>
          <cell r="U322" t="str">
            <v>Giáo dục thể chất - quốc phòng</v>
          </cell>
        </row>
        <row r="323">
          <cell r="B323" t="str">
            <v>B19DCPT187</v>
          </cell>
          <cell r="C323" t="str">
            <v>Nguyễn Công</v>
          </cell>
          <cell r="D323" t="str">
            <v>Quyền</v>
          </cell>
          <cell r="E323" t="str">
            <v>14/07/2001</v>
          </cell>
          <cell r="F323" t="str">
            <v>D19CQPT02-B</v>
          </cell>
          <cell r="G323" t="str">
            <v>BAS1106</v>
          </cell>
          <cell r="H323" t="str">
            <v>D19CQPT02-B_30</v>
          </cell>
          <cell r="I323" t="str">
            <v>001</v>
          </cell>
          <cell r="J323" t="str">
            <v>30</v>
          </cell>
          <cell r="K323" t="str">
            <v>T2</v>
          </cell>
          <cell r="L323" t="str">
            <v>Giáo dục thể chất 1</v>
          </cell>
          <cell r="M323">
            <v>2</v>
          </cell>
          <cell r="N323" t="str">
            <v>Cơ bản</v>
          </cell>
          <cell r="O323">
            <v>43981</v>
          </cell>
          <cell r="P323">
            <v>43989</v>
          </cell>
          <cell r="Q323" t="str">
            <v>Thi lại</v>
          </cell>
          <cell r="R323" t="str">
            <v>08:00</v>
          </cell>
          <cell r="S323" t="str">
            <v>SAN-A3</v>
          </cell>
          <cell r="T323" t="str">
            <v>31/05/2020</v>
          </cell>
          <cell r="U323" t="str">
            <v>Giáo dục thể chất - quốc phòng</v>
          </cell>
        </row>
        <row r="324">
          <cell r="B324" t="str">
            <v>B19DCPT222</v>
          </cell>
          <cell r="C324" t="str">
            <v>Bùi Tuấn</v>
          </cell>
          <cell r="D324" t="str">
            <v>Thanh</v>
          </cell>
          <cell r="E324" t="str">
            <v>18/06/2001</v>
          </cell>
          <cell r="F324" t="str">
            <v>D19CQPT02-B</v>
          </cell>
          <cell r="G324" t="str">
            <v>BAS1106</v>
          </cell>
          <cell r="H324" t="str">
            <v>D19CQPT02-B_30</v>
          </cell>
          <cell r="I324" t="str">
            <v>001</v>
          </cell>
          <cell r="J324" t="str">
            <v>30</v>
          </cell>
          <cell r="K324" t="str">
            <v>T2</v>
          </cell>
          <cell r="L324" t="str">
            <v>Giáo dục thể chất 1</v>
          </cell>
          <cell r="M324">
            <v>2</v>
          </cell>
          <cell r="N324" t="str">
            <v>Cơ bản</v>
          </cell>
          <cell r="O324">
            <v>43981</v>
          </cell>
          <cell r="P324">
            <v>43989</v>
          </cell>
          <cell r="Q324" t="str">
            <v>Thi lại</v>
          </cell>
          <cell r="R324" t="str">
            <v>08:00</v>
          </cell>
          <cell r="S324" t="str">
            <v>SAN-A3</v>
          </cell>
          <cell r="T324" t="str">
            <v>31/05/2020</v>
          </cell>
          <cell r="U324" t="str">
            <v>Giáo dục thể chất - quốc phòng</v>
          </cell>
        </row>
        <row r="325">
          <cell r="B325" t="str">
            <v>B19DCPT237</v>
          </cell>
          <cell r="C325" t="str">
            <v>Nguyễn Tiến</v>
          </cell>
          <cell r="D325" t="str">
            <v>Trức</v>
          </cell>
          <cell r="E325" t="str">
            <v>17/07/2001</v>
          </cell>
          <cell r="F325" t="str">
            <v>D19CQPT02-B</v>
          </cell>
          <cell r="G325" t="str">
            <v>BAS1106</v>
          </cell>
          <cell r="H325" t="str">
            <v>D19CQPT02-B_30</v>
          </cell>
          <cell r="I325" t="str">
            <v>001</v>
          </cell>
          <cell r="J325" t="str">
            <v>30</v>
          </cell>
          <cell r="K325" t="str">
            <v>T2</v>
          </cell>
          <cell r="L325" t="str">
            <v>Giáo dục thể chất 1</v>
          </cell>
          <cell r="M325">
            <v>2</v>
          </cell>
          <cell r="N325" t="str">
            <v>Cơ bản</v>
          </cell>
          <cell r="O325">
            <v>43981</v>
          </cell>
          <cell r="P325">
            <v>43989</v>
          </cell>
          <cell r="Q325" t="str">
            <v>Thi lại</v>
          </cell>
          <cell r="R325" t="str">
            <v>08:00</v>
          </cell>
          <cell r="S325" t="str">
            <v>SAN-A3</v>
          </cell>
          <cell r="T325" t="str">
            <v>31/05/2020</v>
          </cell>
          <cell r="U325" t="str">
            <v>Giáo dục thể chất - quốc phòng</v>
          </cell>
        </row>
        <row r="326">
          <cell r="B326" t="str">
            <v>B19DCPT207</v>
          </cell>
          <cell r="C326" t="str">
            <v>Vũ Ngọc</v>
          </cell>
          <cell r="D326" t="str">
            <v>Tú</v>
          </cell>
          <cell r="E326" t="str">
            <v>27/06/2001</v>
          </cell>
          <cell r="F326" t="str">
            <v>D19CQPT02-B</v>
          </cell>
          <cell r="G326" t="str">
            <v>BAS1106</v>
          </cell>
          <cell r="H326" t="str">
            <v>D19CQPT02-B_30</v>
          </cell>
          <cell r="I326" t="str">
            <v>001</v>
          </cell>
          <cell r="J326" t="str">
            <v>30</v>
          </cell>
          <cell r="K326" t="str">
            <v>T2</v>
          </cell>
          <cell r="L326" t="str">
            <v>Giáo dục thể chất 1</v>
          </cell>
          <cell r="M326">
            <v>2</v>
          </cell>
          <cell r="N326" t="str">
            <v>Cơ bản</v>
          </cell>
          <cell r="O326">
            <v>43981</v>
          </cell>
          <cell r="P326">
            <v>43989</v>
          </cell>
          <cell r="Q326" t="str">
            <v>Thi lại</v>
          </cell>
          <cell r="R326" t="str">
            <v>08:00</v>
          </cell>
          <cell r="S326" t="str">
            <v>SAN-A3</v>
          </cell>
          <cell r="T326" t="str">
            <v>31/05/2020</v>
          </cell>
          <cell r="U326" t="str">
            <v>Giáo dục thể chất - quốc phòng</v>
          </cell>
        </row>
        <row r="327">
          <cell r="B327" t="str">
            <v>B19DCPT212</v>
          </cell>
          <cell r="C327" t="str">
            <v>Nguyễn Ngọc</v>
          </cell>
          <cell r="D327" t="str">
            <v>Tuấn</v>
          </cell>
          <cell r="E327" t="str">
            <v>31/07/2001</v>
          </cell>
          <cell r="F327" t="str">
            <v>D19CQPT02-B</v>
          </cell>
          <cell r="G327" t="str">
            <v>BAS1106</v>
          </cell>
          <cell r="H327" t="str">
            <v>D19CQPT02-B_30</v>
          </cell>
          <cell r="I327" t="str">
            <v>001</v>
          </cell>
          <cell r="J327" t="str">
            <v>30</v>
          </cell>
          <cell r="K327" t="str">
            <v>T2</v>
          </cell>
          <cell r="L327" t="str">
            <v>Giáo dục thể chất 1</v>
          </cell>
          <cell r="M327">
            <v>2</v>
          </cell>
          <cell r="N327" t="str">
            <v>Cơ bản</v>
          </cell>
          <cell r="O327">
            <v>43981</v>
          </cell>
          <cell r="P327">
            <v>43989</v>
          </cell>
          <cell r="Q327" t="str">
            <v>Thi lại</v>
          </cell>
          <cell r="R327" t="str">
            <v>08:00</v>
          </cell>
          <cell r="S327" t="str">
            <v>SAN-A3</v>
          </cell>
          <cell r="T327" t="str">
            <v>31/05/2020</v>
          </cell>
          <cell r="U327" t="str">
            <v>Giáo dục thể chất - quốc phòng</v>
          </cell>
        </row>
        <row r="328">
          <cell r="B328" t="str">
            <v>B19DCPT246</v>
          </cell>
          <cell r="C328" t="str">
            <v>Nguyễn Trà</v>
          </cell>
          <cell r="D328" t="str">
            <v>Vinh</v>
          </cell>
          <cell r="E328" t="str">
            <v>09/06/2001</v>
          </cell>
          <cell r="F328" t="str">
            <v>D19CQPT02-B</v>
          </cell>
          <cell r="G328" t="str">
            <v>BAS1106</v>
          </cell>
          <cell r="H328" t="str">
            <v>D19CQPT02-B_30</v>
          </cell>
          <cell r="I328" t="str">
            <v>001</v>
          </cell>
          <cell r="J328" t="str">
            <v>30</v>
          </cell>
          <cell r="K328" t="str">
            <v>T2</v>
          </cell>
          <cell r="L328" t="str">
            <v>Giáo dục thể chất 1</v>
          </cell>
          <cell r="M328">
            <v>2</v>
          </cell>
          <cell r="N328" t="str">
            <v>Cơ bản</v>
          </cell>
          <cell r="O328">
            <v>43981</v>
          </cell>
          <cell r="P328">
            <v>43989</v>
          </cell>
          <cell r="Q328" t="str">
            <v>Thi lại</v>
          </cell>
          <cell r="R328" t="str">
            <v>08:00</v>
          </cell>
          <cell r="S328" t="str">
            <v>SAN-A3</v>
          </cell>
          <cell r="T328" t="str">
            <v>31/05/2020</v>
          </cell>
          <cell r="U328" t="str">
            <v>Giáo dục thể chất - quốc phòng</v>
          </cell>
        </row>
        <row r="329">
          <cell r="B329" t="str">
            <v>B19DCPT033</v>
          </cell>
          <cell r="C329" t="str">
            <v>Nguyễn Văn</v>
          </cell>
          <cell r="D329" t="str">
            <v>Duy</v>
          </cell>
          <cell r="E329" t="str">
            <v>19/04/2001</v>
          </cell>
          <cell r="F329" t="str">
            <v>D19CQPT03-B</v>
          </cell>
          <cell r="G329" t="str">
            <v>BAS1106</v>
          </cell>
          <cell r="H329" t="str">
            <v>D19CQPT03-B_31</v>
          </cell>
          <cell r="I329" t="str">
            <v>001</v>
          </cell>
          <cell r="J329" t="str">
            <v>31</v>
          </cell>
          <cell r="K329" t="str">
            <v>T2</v>
          </cell>
          <cell r="L329" t="str">
            <v>Giáo dục thể chất 1</v>
          </cell>
          <cell r="M329">
            <v>2</v>
          </cell>
          <cell r="N329" t="str">
            <v>Cơ bản</v>
          </cell>
          <cell r="O329">
            <v>43981</v>
          </cell>
          <cell r="P329">
            <v>43989</v>
          </cell>
          <cell r="Q329" t="str">
            <v>Thi lại</v>
          </cell>
          <cell r="R329" t="str">
            <v>08:00</v>
          </cell>
          <cell r="S329" t="str">
            <v>SAN-A3</v>
          </cell>
          <cell r="T329" t="str">
            <v>31/05/2020</v>
          </cell>
          <cell r="U329" t="str">
            <v>Giáo dục thể chất - quốc phòng</v>
          </cell>
        </row>
        <row r="330">
          <cell r="B330" t="str">
            <v>B19DCQT077</v>
          </cell>
          <cell r="C330" t="str">
            <v>Lê Thị</v>
          </cell>
          <cell r="D330" t="str">
            <v>Hương</v>
          </cell>
          <cell r="E330" t="str">
            <v>05/06/2001</v>
          </cell>
          <cell r="F330" t="str">
            <v>D19CQQT01-B</v>
          </cell>
          <cell r="G330" t="str">
            <v>BAS1106</v>
          </cell>
          <cell r="H330" t="str">
            <v>D19CQQT01-B_34</v>
          </cell>
          <cell r="I330" t="str">
            <v>001</v>
          </cell>
          <cell r="J330" t="str">
            <v>34</v>
          </cell>
          <cell r="K330" t="str">
            <v>T2</v>
          </cell>
          <cell r="L330" t="str">
            <v>Giáo dục thể chất 1</v>
          </cell>
          <cell r="M330">
            <v>2</v>
          </cell>
          <cell r="N330" t="str">
            <v>Cơ bản</v>
          </cell>
          <cell r="O330">
            <v>43981</v>
          </cell>
          <cell r="P330">
            <v>43989</v>
          </cell>
          <cell r="Q330" t="str">
            <v>Thi lại</v>
          </cell>
          <cell r="R330" t="str">
            <v>08:00</v>
          </cell>
          <cell r="S330" t="str">
            <v>SAN-A3</v>
          </cell>
          <cell r="T330" t="str">
            <v>31/05/2020</v>
          </cell>
          <cell r="U330" t="str">
            <v>Giáo dục thể chất - quốc phòng</v>
          </cell>
        </row>
        <row r="331">
          <cell r="B331" t="str">
            <v>B19DCQT145</v>
          </cell>
          <cell r="C331" t="str">
            <v>Hoàng Ngọc</v>
          </cell>
          <cell r="D331" t="str">
            <v>Thái</v>
          </cell>
          <cell r="E331" t="str">
            <v>26/12/2001</v>
          </cell>
          <cell r="F331" t="str">
            <v>D19CQQT01-B</v>
          </cell>
          <cell r="G331" t="str">
            <v>BAS1106</v>
          </cell>
          <cell r="H331" t="str">
            <v>D19CQQT01-B_34</v>
          </cell>
          <cell r="I331" t="str">
            <v>001</v>
          </cell>
          <cell r="J331" t="str">
            <v>34</v>
          </cell>
          <cell r="K331" t="str">
            <v>T2</v>
          </cell>
          <cell r="L331" t="str">
            <v>Giáo dục thể chất 1</v>
          </cell>
          <cell r="M331">
            <v>2</v>
          </cell>
          <cell r="N331" t="str">
            <v>Cơ bản</v>
          </cell>
          <cell r="O331">
            <v>43981</v>
          </cell>
          <cell r="P331">
            <v>43989</v>
          </cell>
          <cell r="Q331" t="str">
            <v>Thi lại</v>
          </cell>
          <cell r="R331" t="str">
            <v>08:00</v>
          </cell>
          <cell r="S331" t="str">
            <v>SAN-A3</v>
          </cell>
          <cell r="T331" t="str">
            <v>31/05/2020</v>
          </cell>
          <cell r="U331" t="str">
            <v>Giáo dục thể chất - quốc phòng</v>
          </cell>
        </row>
        <row r="332">
          <cell r="B332" t="str">
            <v>B19DCQT039</v>
          </cell>
          <cell r="C332" t="str">
            <v>Đỗ Văn</v>
          </cell>
          <cell r="D332" t="str">
            <v>Dũng</v>
          </cell>
          <cell r="E332" t="str">
            <v>03/01/2001</v>
          </cell>
          <cell r="F332" t="str">
            <v>D19CQQT03-B</v>
          </cell>
          <cell r="G332" t="str">
            <v>BAS1106</v>
          </cell>
          <cell r="H332" t="str">
            <v>D19CQQT03-B_36</v>
          </cell>
          <cell r="I332" t="str">
            <v>001</v>
          </cell>
          <cell r="J332" t="str">
            <v>36</v>
          </cell>
          <cell r="K332" t="str">
            <v>T2</v>
          </cell>
          <cell r="L332" t="str">
            <v>Giáo dục thể chất 1</v>
          </cell>
          <cell r="M332">
            <v>2</v>
          </cell>
          <cell r="N332" t="str">
            <v>Cơ bản</v>
          </cell>
          <cell r="O332">
            <v>43981</v>
          </cell>
          <cell r="P332">
            <v>43989</v>
          </cell>
          <cell r="Q332" t="str">
            <v>Thi lại</v>
          </cell>
          <cell r="R332" t="str">
            <v>08:00</v>
          </cell>
          <cell r="S332" t="str">
            <v>SAN-A3</v>
          </cell>
          <cell r="T332" t="str">
            <v>31/05/2020</v>
          </cell>
          <cell r="U332" t="str">
            <v>Giáo dục thể chất - quốc phòng</v>
          </cell>
        </row>
        <row r="333">
          <cell r="B333" t="str">
            <v>B19DCQT091</v>
          </cell>
          <cell r="C333" t="str">
            <v>Triệu Nhật</v>
          </cell>
          <cell r="D333" t="str">
            <v>Linh</v>
          </cell>
          <cell r="E333" t="str">
            <v>31/10/2001</v>
          </cell>
          <cell r="F333" t="str">
            <v>D19CQQT03-B</v>
          </cell>
          <cell r="G333" t="str">
            <v>BAS1106</v>
          </cell>
          <cell r="H333" t="str">
            <v>D19CQQT03-B_36</v>
          </cell>
          <cell r="I333" t="str">
            <v>001</v>
          </cell>
          <cell r="J333" t="str">
            <v>36</v>
          </cell>
          <cell r="K333" t="str">
            <v>T2</v>
          </cell>
          <cell r="L333" t="str">
            <v>Giáo dục thể chất 1</v>
          </cell>
          <cell r="M333">
            <v>2</v>
          </cell>
          <cell r="N333" t="str">
            <v>Cơ bản</v>
          </cell>
          <cell r="O333">
            <v>43981</v>
          </cell>
          <cell r="P333">
            <v>43989</v>
          </cell>
          <cell r="Q333" t="str">
            <v>Thi lại</v>
          </cell>
          <cell r="R333" t="str">
            <v>08:00</v>
          </cell>
          <cell r="S333" t="str">
            <v>SAN-A3</v>
          </cell>
          <cell r="T333" t="str">
            <v>31/05/2020</v>
          </cell>
          <cell r="U333" t="str">
            <v>Giáo dục thể chất - quốc phòng</v>
          </cell>
        </row>
        <row r="334">
          <cell r="B334" t="str">
            <v>B19DCQT183</v>
          </cell>
          <cell r="C334" t="str">
            <v>Trần Thị</v>
          </cell>
          <cell r="D334" t="str">
            <v>Vân</v>
          </cell>
          <cell r="E334" t="str">
            <v>17/08/2001</v>
          </cell>
          <cell r="F334" t="str">
            <v>D19CQQT03-B</v>
          </cell>
          <cell r="G334" t="str">
            <v>BAS1106</v>
          </cell>
          <cell r="H334" t="str">
            <v>D19CQQT03-B_36</v>
          </cell>
          <cell r="I334" t="str">
            <v>001</v>
          </cell>
          <cell r="J334" t="str">
            <v>36</v>
          </cell>
          <cell r="K334" t="str">
            <v>T2</v>
          </cell>
          <cell r="L334" t="str">
            <v>Giáo dục thể chất 1</v>
          </cell>
          <cell r="M334">
            <v>2</v>
          </cell>
          <cell r="N334" t="str">
            <v>Cơ bản</v>
          </cell>
          <cell r="O334">
            <v>43981</v>
          </cell>
          <cell r="P334">
            <v>43989</v>
          </cell>
          <cell r="Q334" t="str">
            <v>Thi lại</v>
          </cell>
          <cell r="R334" t="str">
            <v>08:00</v>
          </cell>
          <cell r="S334" t="str">
            <v>SAN-A3</v>
          </cell>
          <cell r="T334" t="str">
            <v>31/05/2020</v>
          </cell>
          <cell r="U334" t="str">
            <v>Giáo dục thể chất - quốc phòng</v>
          </cell>
        </row>
        <row r="335">
          <cell r="B335" t="str">
            <v>B19DCQT008</v>
          </cell>
          <cell r="C335" t="str">
            <v>Nguyễn Thị Kim</v>
          </cell>
          <cell r="D335" t="str">
            <v>Anh</v>
          </cell>
          <cell r="E335" t="str">
            <v>02/11/2001</v>
          </cell>
          <cell r="F335" t="str">
            <v>D19CQQT04-B</v>
          </cell>
          <cell r="G335" t="str">
            <v>BAS1106</v>
          </cell>
          <cell r="H335" t="str">
            <v>D19CQQT04-B_37</v>
          </cell>
          <cell r="I335" t="str">
            <v>001</v>
          </cell>
          <cell r="J335" t="str">
            <v>37</v>
          </cell>
          <cell r="K335" t="str">
            <v>T2</v>
          </cell>
          <cell r="L335" t="str">
            <v>Giáo dục thể chất 1</v>
          </cell>
          <cell r="M335">
            <v>2</v>
          </cell>
          <cell r="N335" t="str">
            <v>Cơ bản</v>
          </cell>
          <cell r="O335">
            <v>43981</v>
          </cell>
          <cell r="P335">
            <v>43989</v>
          </cell>
          <cell r="Q335" t="str">
            <v>Thi lại</v>
          </cell>
          <cell r="R335" t="str">
            <v>08:00</v>
          </cell>
          <cell r="S335" t="str">
            <v>SAN-A3</v>
          </cell>
          <cell r="T335" t="str">
            <v>31/05/2020</v>
          </cell>
          <cell r="U335" t="str">
            <v>Giáo dục thể chất - quốc phòng</v>
          </cell>
        </row>
        <row r="336">
          <cell r="B336" t="str">
            <v>B19DCTM029</v>
          </cell>
          <cell r="C336" t="str">
            <v>Vũ Việt</v>
          </cell>
          <cell r="D336" t="str">
            <v>Hoàng</v>
          </cell>
          <cell r="E336" t="str">
            <v>05/01/2001</v>
          </cell>
          <cell r="F336" t="str">
            <v>D19CQTM01-B</v>
          </cell>
          <cell r="G336" t="str">
            <v>BAS1106</v>
          </cell>
          <cell r="H336" t="str">
            <v>D19CQTM01-B_46</v>
          </cell>
          <cell r="I336" t="str">
            <v>001</v>
          </cell>
          <cell r="J336" t="str">
            <v>46</v>
          </cell>
          <cell r="K336" t="str">
            <v>T2</v>
          </cell>
          <cell r="L336" t="str">
            <v>Giáo dục thể chất 1</v>
          </cell>
          <cell r="M336">
            <v>2</v>
          </cell>
          <cell r="N336" t="str">
            <v>Cơ bản</v>
          </cell>
          <cell r="O336">
            <v>43981</v>
          </cell>
          <cell r="P336">
            <v>43989</v>
          </cell>
          <cell r="Q336" t="str">
            <v>Thi lại</v>
          </cell>
          <cell r="R336" t="str">
            <v>08:00</v>
          </cell>
          <cell r="S336" t="str">
            <v>SAN-A3</v>
          </cell>
          <cell r="T336" t="str">
            <v>31/05/2020</v>
          </cell>
          <cell r="U336" t="str">
            <v>Giáo dục thể chất - quốc phòng</v>
          </cell>
        </row>
        <row r="337">
          <cell r="B337" t="str">
            <v>B19DCTM006</v>
          </cell>
          <cell r="C337" t="str">
            <v>Phạm Thị Lan</v>
          </cell>
          <cell r="D337" t="str">
            <v>Anh</v>
          </cell>
          <cell r="E337" t="str">
            <v>04/05/2001</v>
          </cell>
          <cell r="F337" t="str">
            <v>D19CQTM02-B</v>
          </cell>
          <cell r="G337" t="str">
            <v>BAS1106</v>
          </cell>
          <cell r="H337" t="str">
            <v>D19CQTM02-B_49</v>
          </cell>
          <cell r="I337" t="str">
            <v>001</v>
          </cell>
          <cell r="J337" t="str">
            <v>49</v>
          </cell>
          <cell r="K337" t="str">
            <v>T2</v>
          </cell>
          <cell r="L337" t="str">
            <v>Giáo dục thể chất 1</v>
          </cell>
          <cell r="M337">
            <v>2</v>
          </cell>
          <cell r="N337" t="str">
            <v>Cơ bản</v>
          </cell>
          <cell r="O337">
            <v>43981</v>
          </cell>
          <cell r="P337">
            <v>43989</v>
          </cell>
          <cell r="Q337" t="str">
            <v>Thi lại</v>
          </cell>
          <cell r="R337" t="str">
            <v>08:00</v>
          </cell>
          <cell r="S337" t="str">
            <v>SAN-A3</v>
          </cell>
          <cell r="T337" t="str">
            <v>31/05/2020</v>
          </cell>
          <cell r="U337" t="str">
            <v>Giáo dục thể chất - quốc phòng</v>
          </cell>
        </row>
        <row r="338">
          <cell r="B338" t="str">
            <v>B19DCTM012</v>
          </cell>
          <cell r="C338" t="str">
            <v>Hà Ngọc</v>
          </cell>
          <cell r="D338" t="str">
            <v>Châm</v>
          </cell>
          <cell r="E338" t="str">
            <v>15/06/2001</v>
          </cell>
          <cell r="F338" t="str">
            <v>D19CQTM02-B</v>
          </cell>
          <cell r="G338" t="str">
            <v>BAS1106</v>
          </cell>
          <cell r="H338" t="str">
            <v>D19CQTM02-B_49</v>
          </cell>
          <cell r="I338" t="str">
            <v>001</v>
          </cell>
          <cell r="J338" t="str">
            <v>49</v>
          </cell>
          <cell r="K338" t="str">
            <v>T2</v>
          </cell>
          <cell r="L338" t="str">
            <v>Giáo dục thể chất 1</v>
          </cell>
          <cell r="M338">
            <v>2</v>
          </cell>
          <cell r="N338" t="str">
            <v>Cơ bản</v>
          </cell>
          <cell r="O338">
            <v>43981</v>
          </cell>
          <cell r="P338">
            <v>43989</v>
          </cell>
          <cell r="Q338" t="str">
            <v>Thi lại</v>
          </cell>
          <cell r="R338" t="str">
            <v>08:00</v>
          </cell>
          <cell r="S338" t="str">
            <v>SAN-A3</v>
          </cell>
          <cell r="T338" t="str">
            <v>31/05/2020</v>
          </cell>
          <cell r="U338" t="str">
            <v>Giáo dục thể chất - quốc phòng</v>
          </cell>
        </row>
        <row r="339">
          <cell r="B339" t="str">
            <v>B19DCTM048</v>
          </cell>
          <cell r="C339" t="str">
            <v>Phạm Phú</v>
          </cell>
          <cell r="D339" t="str">
            <v>Mạnh</v>
          </cell>
          <cell r="E339" t="str">
            <v>11/04/2001</v>
          </cell>
          <cell r="F339" t="str">
            <v>D19CQTM02-B</v>
          </cell>
          <cell r="G339" t="str">
            <v>BAS1106</v>
          </cell>
          <cell r="H339" t="str">
            <v>D19CQTM02-B_49</v>
          </cell>
          <cell r="I339" t="str">
            <v>001</v>
          </cell>
          <cell r="J339" t="str">
            <v>49</v>
          </cell>
          <cell r="K339" t="str">
            <v>T2</v>
          </cell>
          <cell r="L339" t="str">
            <v>Giáo dục thể chất 1</v>
          </cell>
          <cell r="M339">
            <v>2</v>
          </cell>
          <cell r="N339" t="str">
            <v>Cơ bản</v>
          </cell>
          <cell r="O339">
            <v>43981</v>
          </cell>
          <cell r="P339">
            <v>43989</v>
          </cell>
          <cell r="Q339" t="str">
            <v>Thi lại</v>
          </cell>
          <cell r="R339" t="str">
            <v>08:00</v>
          </cell>
          <cell r="S339" t="str">
            <v>SAN-A3</v>
          </cell>
          <cell r="T339" t="str">
            <v>31/05/2020</v>
          </cell>
          <cell r="U339" t="str">
            <v>Giáo dục thể chất - quốc phòng</v>
          </cell>
        </row>
        <row r="340">
          <cell r="B340" t="str">
            <v>B19DCVT273</v>
          </cell>
          <cell r="C340" t="str">
            <v>Lê Minh</v>
          </cell>
          <cell r="D340" t="str">
            <v>Nghĩa</v>
          </cell>
          <cell r="E340" t="str">
            <v>17/02/2001</v>
          </cell>
          <cell r="F340" t="str">
            <v>D19CQVT01-B</v>
          </cell>
          <cell r="G340" t="str">
            <v>BAS1106</v>
          </cell>
          <cell r="H340" t="str">
            <v>D19CQVT01-B_21</v>
          </cell>
          <cell r="I340" t="str">
            <v>001</v>
          </cell>
          <cell r="J340" t="str">
            <v>21</v>
          </cell>
          <cell r="K340" t="str">
            <v>T2</v>
          </cell>
          <cell r="L340" t="str">
            <v>Giáo dục thể chất 1</v>
          </cell>
          <cell r="M340">
            <v>2</v>
          </cell>
          <cell r="N340" t="str">
            <v>Cơ bản</v>
          </cell>
          <cell r="O340">
            <v>43981</v>
          </cell>
          <cell r="P340">
            <v>43989</v>
          </cell>
          <cell r="Q340" t="str">
            <v>Thi lại</v>
          </cell>
          <cell r="R340" t="str">
            <v>08:00</v>
          </cell>
          <cell r="S340" t="str">
            <v>SAN-A3</v>
          </cell>
          <cell r="T340" t="str">
            <v>31/05/2020</v>
          </cell>
          <cell r="U340" t="str">
            <v>Giáo dục thể chất - quốc phòng</v>
          </cell>
        </row>
        <row r="341">
          <cell r="B341" t="str">
            <v>B19DCVT281</v>
          </cell>
          <cell r="C341" t="str">
            <v>Lê Vinh</v>
          </cell>
          <cell r="D341" t="str">
            <v>Phong</v>
          </cell>
          <cell r="E341" t="str">
            <v>18/08/2001</v>
          </cell>
          <cell r="F341" t="str">
            <v>D19CQVT01-B</v>
          </cell>
          <cell r="G341" t="str">
            <v>BAS1106</v>
          </cell>
          <cell r="H341" t="str">
            <v>D19CQVT01-B_21</v>
          </cell>
          <cell r="I341" t="str">
            <v>001</v>
          </cell>
          <cell r="J341" t="str">
            <v>21</v>
          </cell>
          <cell r="K341" t="str">
            <v>T2</v>
          </cell>
          <cell r="L341" t="str">
            <v>Giáo dục thể chất 1</v>
          </cell>
          <cell r="M341">
            <v>2</v>
          </cell>
          <cell r="N341" t="str">
            <v>Cơ bản</v>
          </cell>
          <cell r="O341">
            <v>43981</v>
          </cell>
          <cell r="P341">
            <v>43989</v>
          </cell>
          <cell r="Q341" t="str">
            <v>Thi lại</v>
          </cell>
          <cell r="R341" t="str">
            <v>08:00</v>
          </cell>
          <cell r="S341" t="str">
            <v>SAN-A3</v>
          </cell>
          <cell r="T341" t="str">
            <v>31/05/2020</v>
          </cell>
          <cell r="U341" t="str">
            <v>Giáo dục thể chất - quốc phòng</v>
          </cell>
        </row>
        <row r="342">
          <cell r="B342" t="str">
            <v>B19DCVT084</v>
          </cell>
          <cell r="C342" t="str">
            <v>Trần Vũ</v>
          </cell>
          <cell r="D342" t="str">
            <v>Đạt</v>
          </cell>
          <cell r="E342" t="str">
            <v>07/07/2001</v>
          </cell>
          <cell r="F342" t="str">
            <v>D19CQVT04-B</v>
          </cell>
          <cell r="G342" t="str">
            <v>BAS1106</v>
          </cell>
          <cell r="H342" t="str">
            <v>D19CQVT04-B_24</v>
          </cell>
          <cell r="I342" t="str">
            <v>001</v>
          </cell>
          <cell r="J342" t="str">
            <v>24</v>
          </cell>
          <cell r="K342" t="str">
            <v>T2</v>
          </cell>
          <cell r="L342" t="str">
            <v>Giáo dục thể chất 1</v>
          </cell>
          <cell r="M342">
            <v>2</v>
          </cell>
          <cell r="N342" t="str">
            <v>Cơ bản</v>
          </cell>
          <cell r="O342">
            <v>43981</v>
          </cell>
          <cell r="P342">
            <v>43989</v>
          </cell>
          <cell r="Q342" t="str">
            <v>Thi lại</v>
          </cell>
          <cell r="R342" t="str">
            <v>08:00</v>
          </cell>
          <cell r="S342" t="str">
            <v>SAN-A3</v>
          </cell>
          <cell r="T342" t="str">
            <v>31/05/2020</v>
          </cell>
          <cell r="U342" t="str">
            <v>Giáo dục thể chất - quốc phòng</v>
          </cell>
        </row>
        <row r="343">
          <cell r="B343" t="str">
            <v>B19DCVT092</v>
          </cell>
          <cell r="C343" t="str">
            <v>Lê Anh</v>
          </cell>
          <cell r="D343" t="str">
            <v>Đức</v>
          </cell>
          <cell r="E343" t="str">
            <v>11/02/2000</v>
          </cell>
          <cell r="F343" t="str">
            <v>D19CQVT04-B</v>
          </cell>
          <cell r="G343" t="str">
            <v>BAS1106</v>
          </cell>
          <cell r="H343" t="str">
            <v>D19CQVT04-B_24</v>
          </cell>
          <cell r="I343" t="str">
            <v>001</v>
          </cell>
          <cell r="J343" t="str">
            <v>24</v>
          </cell>
          <cell r="K343" t="str">
            <v>T2</v>
          </cell>
          <cell r="L343" t="str">
            <v>Giáo dục thể chất 1</v>
          </cell>
          <cell r="M343">
            <v>2</v>
          </cell>
          <cell r="N343" t="str">
            <v>Cơ bản</v>
          </cell>
          <cell r="O343">
            <v>43981</v>
          </cell>
          <cell r="P343">
            <v>43989</v>
          </cell>
          <cell r="Q343" t="str">
            <v>Thi lại</v>
          </cell>
          <cell r="R343" t="str">
            <v>08:00</v>
          </cell>
          <cell r="S343" t="str">
            <v>SAN-A3</v>
          </cell>
          <cell r="T343" t="str">
            <v>31/05/2020</v>
          </cell>
          <cell r="U343" t="str">
            <v>Giáo dục thể chất - quốc phòng</v>
          </cell>
        </row>
        <row r="344">
          <cell r="B344" t="str">
            <v>B19DCVT100</v>
          </cell>
          <cell r="C344" t="str">
            <v>Phạm Hồng</v>
          </cell>
          <cell r="D344" t="str">
            <v>Đức</v>
          </cell>
          <cell r="E344" t="str">
            <v>09/11/2001</v>
          </cell>
          <cell r="F344" t="str">
            <v>D19CQVT04-B</v>
          </cell>
          <cell r="G344" t="str">
            <v>BAS1106</v>
          </cell>
          <cell r="H344" t="str">
            <v>D19CQVT04-B_24</v>
          </cell>
          <cell r="I344" t="str">
            <v>001</v>
          </cell>
          <cell r="J344" t="str">
            <v>24</v>
          </cell>
          <cell r="K344" t="str">
            <v>T2</v>
          </cell>
          <cell r="L344" t="str">
            <v>Giáo dục thể chất 1</v>
          </cell>
          <cell r="M344">
            <v>2</v>
          </cell>
          <cell r="N344" t="str">
            <v>Cơ bản</v>
          </cell>
          <cell r="O344">
            <v>43981</v>
          </cell>
          <cell r="P344">
            <v>43989</v>
          </cell>
          <cell r="Q344" t="str">
            <v>Thi lại</v>
          </cell>
          <cell r="R344" t="str">
            <v>08:00</v>
          </cell>
          <cell r="S344" t="str">
            <v>SAN-A3</v>
          </cell>
          <cell r="T344" t="str">
            <v>31/05/2020</v>
          </cell>
          <cell r="U344" t="str">
            <v>Giáo dục thể chất - quốc phòng</v>
          </cell>
        </row>
        <row r="345">
          <cell r="B345" t="str">
            <v>B19DCVT188</v>
          </cell>
          <cell r="C345" t="str">
            <v>Nguyễn Trần</v>
          </cell>
          <cell r="D345" t="str">
            <v>Hưng</v>
          </cell>
          <cell r="E345" t="str">
            <v>18/05/2001</v>
          </cell>
          <cell r="F345" t="str">
            <v>D19CQVT04-B</v>
          </cell>
          <cell r="G345" t="str">
            <v>BAS1106</v>
          </cell>
          <cell r="H345" t="str">
            <v>D19CQVT04-B_24</v>
          </cell>
          <cell r="I345" t="str">
            <v>001</v>
          </cell>
          <cell r="J345" t="str">
            <v>24</v>
          </cell>
          <cell r="K345" t="str">
            <v>T2</v>
          </cell>
          <cell r="L345" t="str">
            <v>Giáo dục thể chất 1</v>
          </cell>
          <cell r="M345">
            <v>2</v>
          </cell>
          <cell r="N345" t="str">
            <v>Cơ bản</v>
          </cell>
          <cell r="O345">
            <v>43981</v>
          </cell>
          <cell r="P345">
            <v>43989</v>
          </cell>
          <cell r="Q345" t="str">
            <v>Thi lại</v>
          </cell>
          <cell r="R345" t="str">
            <v>08:00</v>
          </cell>
          <cell r="S345" t="str">
            <v>SAN-A3</v>
          </cell>
          <cell r="T345" t="str">
            <v>31/05/2020</v>
          </cell>
          <cell r="U345" t="str">
            <v>Giáo dục thể chất - quốc phòng</v>
          </cell>
        </row>
        <row r="346">
          <cell r="B346" t="str">
            <v>B19DCVT212</v>
          </cell>
          <cell r="C346" t="str">
            <v>Đặng Hoàng Phúc</v>
          </cell>
          <cell r="D346" t="str">
            <v>Lâm</v>
          </cell>
          <cell r="E346" t="str">
            <v>16/10/2001</v>
          </cell>
          <cell r="F346" t="str">
            <v>D19CQVT04-B</v>
          </cell>
          <cell r="G346" t="str">
            <v>BAS1106</v>
          </cell>
          <cell r="H346" t="str">
            <v>D19CQVT04-B_24</v>
          </cell>
          <cell r="I346" t="str">
            <v>001</v>
          </cell>
          <cell r="J346" t="str">
            <v>24</v>
          </cell>
          <cell r="K346" t="str">
            <v>T2</v>
          </cell>
          <cell r="L346" t="str">
            <v>Giáo dục thể chất 1</v>
          </cell>
          <cell r="M346">
            <v>2</v>
          </cell>
          <cell r="N346" t="str">
            <v>Cơ bản</v>
          </cell>
          <cell r="O346">
            <v>43981</v>
          </cell>
          <cell r="P346">
            <v>43989</v>
          </cell>
          <cell r="Q346" t="str">
            <v>Thi lại</v>
          </cell>
          <cell r="R346" t="str">
            <v>08:00</v>
          </cell>
          <cell r="S346" t="str">
            <v>SAN-A3</v>
          </cell>
          <cell r="T346" t="str">
            <v>31/05/2020</v>
          </cell>
          <cell r="U346" t="str">
            <v>Giáo dục thể chất - quốc phòng</v>
          </cell>
        </row>
        <row r="347">
          <cell r="B347" t="str">
            <v>B19DCVT252</v>
          </cell>
          <cell r="C347" t="str">
            <v>Nguyễn Đình</v>
          </cell>
          <cell r="D347" t="str">
            <v>Minh</v>
          </cell>
          <cell r="E347" t="str">
            <v>29/03/2001</v>
          </cell>
          <cell r="F347" t="str">
            <v>D19CQVT04-B</v>
          </cell>
          <cell r="G347" t="str">
            <v>BAS1106</v>
          </cell>
          <cell r="H347" t="str">
            <v>D19CQVT04-B_24</v>
          </cell>
          <cell r="I347" t="str">
            <v>001</v>
          </cell>
          <cell r="J347" t="str">
            <v>24</v>
          </cell>
          <cell r="K347" t="str">
            <v>T2</v>
          </cell>
          <cell r="L347" t="str">
            <v>Giáo dục thể chất 1</v>
          </cell>
          <cell r="M347">
            <v>2</v>
          </cell>
          <cell r="N347" t="str">
            <v>Cơ bản</v>
          </cell>
          <cell r="O347">
            <v>43981</v>
          </cell>
          <cell r="P347">
            <v>43989</v>
          </cell>
          <cell r="Q347" t="str">
            <v>Thi lại</v>
          </cell>
          <cell r="R347" t="str">
            <v>08:00</v>
          </cell>
          <cell r="S347" t="str">
            <v>SAN-A3</v>
          </cell>
          <cell r="T347" t="str">
            <v>31/05/2020</v>
          </cell>
          <cell r="U347" t="str">
            <v>Giáo dục thể chất - quốc phòng</v>
          </cell>
        </row>
        <row r="348">
          <cell r="B348" t="str">
            <v>B19DCVT276</v>
          </cell>
          <cell r="C348" t="str">
            <v>Mai Khôi</v>
          </cell>
          <cell r="D348" t="str">
            <v>Nguyên</v>
          </cell>
          <cell r="E348" t="str">
            <v>10/10/2001</v>
          </cell>
          <cell r="F348" t="str">
            <v>D19CQVT04-B</v>
          </cell>
          <cell r="G348" t="str">
            <v>BAS1106</v>
          </cell>
          <cell r="H348" t="str">
            <v>D19CQVT04-B_24</v>
          </cell>
          <cell r="I348" t="str">
            <v>001</v>
          </cell>
          <cell r="J348" t="str">
            <v>24</v>
          </cell>
          <cell r="K348" t="str">
            <v>T2</v>
          </cell>
          <cell r="L348" t="str">
            <v>Giáo dục thể chất 1</v>
          </cell>
          <cell r="M348">
            <v>2</v>
          </cell>
          <cell r="N348" t="str">
            <v>Cơ bản</v>
          </cell>
          <cell r="O348">
            <v>43981</v>
          </cell>
          <cell r="P348">
            <v>43989</v>
          </cell>
          <cell r="Q348" t="str">
            <v>Thi lại</v>
          </cell>
          <cell r="R348" t="str">
            <v>08:00</v>
          </cell>
          <cell r="S348" t="str">
            <v>SAN-A3</v>
          </cell>
          <cell r="T348" t="str">
            <v>31/05/2020</v>
          </cell>
          <cell r="U348" t="str">
            <v>Giáo dục thể chất - quốc phòng</v>
          </cell>
        </row>
        <row r="349">
          <cell r="B349" t="str">
            <v>B19DCVT316</v>
          </cell>
          <cell r="C349" t="str">
            <v>Đỗ Thành</v>
          </cell>
          <cell r="D349" t="str">
            <v>Tân</v>
          </cell>
          <cell r="E349" t="str">
            <v>07/07/2001</v>
          </cell>
          <cell r="F349" t="str">
            <v>D19CQVT04-B</v>
          </cell>
          <cell r="G349" t="str">
            <v>BAS1106</v>
          </cell>
          <cell r="H349" t="str">
            <v>D19CQVT04-B_24</v>
          </cell>
          <cell r="I349" t="str">
            <v>001</v>
          </cell>
          <cell r="J349" t="str">
            <v>24</v>
          </cell>
          <cell r="K349" t="str">
            <v>T2</v>
          </cell>
          <cell r="L349" t="str">
            <v>Giáo dục thể chất 1</v>
          </cell>
          <cell r="M349">
            <v>2</v>
          </cell>
          <cell r="N349" t="str">
            <v>Cơ bản</v>
          </cell>
          <cell r="O349">
            <v>43981</v>
          </cell>
          <cell r="P349">
            <v>43989</v>
          </cell>
          <cell r="Q349" t="str">
            <v>Thi lại</v>
          </cell>
          <cell r="R349" t="str">
            <v>08:00</v>
          </cell>
          <cell r="S349" t="str">
            <v>SAN-A3</v>
          </cell>
          <cell r="T349" t="str">
            <v>31/05/2020</v>
          </cell>
          <cell r="U349" t="str">
            <v>Giáo dục thể chất - quốc phòng</v>
          </cell>
        </row>
        <row r="350">
          <cell r="B350" t="str">
            <v>B19DCVT428</v>
          </cell>
          <cell r="C350" t="str">
            <v>Vũ Thị Hương</v>
          </cell>
          <cell r="D350" t="str">
            <v>Vi</v>
          </cell>
          <cell r="E350" t="str">
            <v>15/01/2001</v>
          </cell>
          <cell r="F350" t="str">
            <v>D19CQVT04-B</v>
          </cell>
          <cell r="G350" t="str">
            <v>BAS1106</v>
          </cell>
          <cell r="H350" t="str">
            <v>D19CQVT04-B_24</v>
          </cell>
          <cell r="I350" t="str">
            <v>001</v>
          </cell>
          <cell r="J350" t="str">
            <v>24</v>
          </cell>
          <cell r="K350" t="str">
            <v>T2</v>
          </cell>
          <cell r="L350" t="str">
            <v>Giáo dục thể chất 1</v>
          </cell>
          <cell r="M350">
            <v>2</v>
          </cell>
          <cell r="N350" t="str">
            <v>Cơ bản</v>
          </cell>
          <cell r="O350">
            <v>43981</v>
          </cell>
          <cell r="P350">
            <v>43989</v>
          </cell>
          <cell r="Q350" t="str">
            <v>Thi lại</v>
          </cell>
          <cell r="R350" t="str">
            <v>08:00</v>
          </cell>
          <cell r="S350" t="str">
            <v>SAN-A3</v>
          </cell>
          <cell r="T350" t="str">
            <v>31/05/2020</v>
          </cell>
          <cell r="U350" t="str">
            <v>Giáo dục thể chất - quốc phòng</v>
          </cell>
        </row>
        <row r="351">
          <cell r="B351" t="str">
            <v>B19DCVT444</v>
          </cell>
          <cell r="C351" t="str">
            <v>Nguyễn Văn</v>
          </cell>
          <cell r="D351" t="str">
            <v>Vũ</v>
          </cell>
          <cell r="E351" t="str">
            <v>17/12/2001</v>
          </cell>
          <cell r="F351" t="str">
            <v>D19CQVT04-B</v>
          </cell>
          <cell r="G351" t="str">
            <v>BAS1106</v>
          </cell>
          <cell r="H351" t="str">
            <v>D19CQVT04-B_24</v>
          </cell>
          <cell r="I351" t="str">
            <v>001</v>
          </cell>
          <cell r="J351" t="str">
            <v>24</v>
          </cell>
          <cell r="K351" t="str">
            <v>T2</v>
          </cell>
          <cell r="L351" t="str">
            <v>Giáo dục thể chất 1</v>
          </cell>
          <cell r="M351">
            <v>2</v>
          </cell>
          <cell r="N351" t="str">
            <v>Cơ bản</v>
          </cell>
          <cell r="O351">
            <v>43981</v>
          </cell>
          <cell r="P351">
            <v>43989</v>
          </cell>
          <cell r="Q351" t="str">
            <v>Thi lại</v>
          </cell>
          <cell r="R351" t="str">
            <v>08:00</v>
          </cell>
          <cell r="S351" t="str">
            <v>SAN-A3</v>
          </cell>
          <cell r="T351" t="str">
            <v>31/05/2020</v>
          </cell>
          <cell r="U351" t="str">
            <v>Giáo dục thể chất - quốc phòng</v>
          </cell>
        </row>
        <row r="352">
          <cell r="B352" t="str">
            <v>B19DCVT126</v>
          </cell>
          <cell r="C352" t="str">
            <v>Phí Chí</v>
          </cell>
          <cell r="D352" t="str">
            <v>Hiển</v>
          </cell>
          <cell r="E352" t="str">
            <v>13/11/2001</v>
          </cell>
          <cell r="F352" t="str">
            <v>D19CQVT06-B</v>
          </cell>
          <cell r="G352" t="str">
            <v>BAS1106</v>
          </cell>
          <cell r="H352" t="str">
            <v>D19CQVT06-B_26</v>
          </cell>
          <cell r="I352" t="str">
            <v>001</v>
          </cell>
          <cell r="J352" t="str">
            <v>26</v>
          </cell>
          <cell r="K352" t="str">
            <v>T2</v>
          </cell>
          <cell r="L352" t="str">
            <v>Giáo dục thể chất 1</v>
          </cell>
          <cell r="M352">
            <v>2</v>
          </cell>
          <cell r="N352" t="str">
            <v>Cơ bản</v>
          </cell>
          <cell r="O352">
            <v>43981</v>
          </cell>
          <cell r="P352">
            <v>43989</v>
          </cell>
          <cell r="Q352" t="str">
            <v>Thi lại</v>
          </cell>
          <cell r="R352" t="str">
            <v>08:00</v>
          </cell>
          <cell r="S352" t="str">
            <v>SAN-A3</v>
          </cell>
          <cell r="T352" t="str">
            <v>31/05/2020</v>
          </cell>
          <cell r="U352" t="str">
            <v>Giáo dục thể chất - quốc phòng</v>
          </cell>
        </row>
        <row r="353">
          <cell r="B353" t="str">
            <v>B19DCVT206</v>
          </cell>
          <cell r="C353" t="str">
            <v>Đinh Trí</v>
          </cell>
          <cell r="D353" t="str">
            <v>Khoa</v>
          </cell>
          <cell r="E353" t="str">
            <v>07/05/2001</v>
          </cell>
          <cell r="F353" t="str">
            <v>D19CQVT06-B</v>
          </cell>
          <cell r="G353" t="str">
            <v>BAS1106</v>
          </cell>
          <cell r="H353" t="str">
            <v>D19CQVT06-B_26</v>
          </cell>
          <cell r="I353" t="str">
            <v>001</v>
          </cell>
          <cell r="J353" t="str">
            <v>26</v>
          </cell>
          <cell r="K353" t="str">
            <v>T2</v>
          </cell>
          <cell r="L353" t="str">
            <v>Giáo dục thể chất 1</v>
          </cell>
          <cell r="M353">
            <v>2</v>
          </cell>
          <cell r="N353" t="str">
            <v>Cơ bản</v>
          </cell>
          <cell r="O353">
            <v>43981</v>
          </cell>
          <cell r="P353">
            <v>43989</v>
          </cell>
          <cell r="Q353" t="str">
            <v>Thi lại</v>
          </cell>
          <cell r="R353" t="str">
            <v>08:00</v>
          </cell>
          <cell r="S353" t="str">
            <v>SAN-A3</v>
          </cell>
          <cell r="T353" t="str">
            <v>31/05/2020</v>
          </cell>
          <cell r="U353" t="str">
            <v>Giáo dục thể chất - quốc phòng</v>
          </cell>
        </row>
        <row r="354">
          <cell r="B354" t="str">
            <v>B19DCVT199</v>
          </cell>
          <cell r="C354" t="str">
            <v>Nghi Quang</v>
          </cell>
          <cell r="D354" t="str">
            <v>Khánh</v>
          </cell>
          <cell r="E354" t="str">
            <v>02/09/2001</v>
          </cell>
          <cell r="F354" t="str">
            <v>D19CQVT07-B</v>
          </cell>
          <cell r="G354" t="str">
            <v>BAS1106</v>
          </cell>
          <cell r="H354" t="str">
            <v>D19CQVT07-B_27</v>
          </cell>
          <cell r="I354" t="str">
            <v>001</v>
          </cell>
          <cell r="J354" t="str">
            <v>27</v>
          </cell>
          <cell r="K354" t="str">
            <v>T2</v>
          </cell>
          <cell r="L354" t="str">
            <v>Giáo dục thể chất 1</v>
          </cell>
          <cell r="M354">
            <v>2</v>
          </cell>
          <cell r="N354" t="str">
            <v>Cơ bản</v>
          </cell>
          <cell r="O354">
            <v>43981</v>
          </cell>
          <cell r="P354">
            <v>43989</v>
          </cell>
          <cell r="Q354" t="str">
            <v>Thi lại</v>
          </cell>
          <cell r="R354" t="str">
            <v>08:00</v>
          </cell>
          <cell r="S354" t="str">
            <v>SAN-A3</v>
          </cell>
          <cell r="T354" t="str">
            <v>31/05/2020</v>
          </cell>
          <cell r="U354" t="str">
            <v>Giáo dục thể chất - quốc phòng</v>
          </cell>
        </row>
        <row r="355">
          <cell r="B355" t="str">
            <v>B19DCVT255</v>
          </cell>
          <cell r="C355" t="str">
            <v>Nguyễn Trần Tuấn</v>
          </cell>
          <cell r="D355" t="str">
            <v>Minh</v>
          </cell>
          <cell r="E355" t="str">
            <v>10/10/2001</v>
          </cell>
          <cell r="F355" t="str">
            <v>D19CQVT07-B</v>
          </cell>
          <cell r="G355" t="str">
            <v>BAS1106</v>
          </cell>
          <cell r="H355" t="str">
            <v>D19CQVT07-B_27</v>
          </cell>
          <cell r="I355" t="str">
            <v>001</v>
          </cell>
          <cell r="J355" t="str">
            <v>27</v>
          </cell>
          <cell r="K355" t="str">
            <v>T2</v>
          </cell>
          <cell r="L355" t="str">
            <v>Giáo dục thể chất 1</v>
          </cell>
          <cell r="M355">
            <v>2</v>
          </cell>
          <cell r="N355" t="str">
            <v>Cơ bản</v>
          </cell>
          <cell r="O355">
            <v>43981</v>
          </cell>
          <cell r="P355">
            <v>43989</v>
          </cell>
          <cell r="Q355" t="str">
            <v>Thi lại</v>
          </cell>
          <cell r="R355" t="str">
            <v>08:00</v>
          </cell>
          <cell r="S355" t="str">
            <v>SAN-A3</v>
          </cell>
          <cell r="T355" t="str">
            <v>31/05/2020</v>
          </cell>
          <cell r="U355" t="str">
            <v>Giáo dục thể chất - quốc phòng</v>
          </cell>
        </row>
        <row r="356">
          <cell r="B356" t="str">
            <v>B19DCVT375</v>
          </cell>
          <cell r="C356" t="str">
            <v>Nguyễn Hữu</v>
          </cell>
          <cell r="D356" t="str">
            <v>Thành</v>
          </cell>
          <cell r="E356" t="str">
            <v>20/02/2001</v>
          </cell>
          <cell r="F356" t="str">
            <v>D19CQVT07-B</v>
          </cell>
          <cell r="G356" t="str">
            <v>BAS1106</v>
          </cell>
          <cell r="H356" t="str">
            <v>D19CQVT07-B_27</v>
          </cell>
          <cell r="I356" t="str">
            <v>001</v>
          </cell>
          <cell r="J356" t="str">
            <v>27</v>
          </cell>
          <cell r="K356" t="str">
            <v>T2</v>
          </cell>
          <cell r="L356" t="str">
            <v>Giáo dục thể chất 1</v>
          </cell>
          <cell r="M356">
            <v>2</v>
          </cell>
          <cell r="N356" t="str">
            <v>Cơ bản</v>
          </cell>
          <cell r="O356">
            <v>43981</v>
          </cell>
          <cell r="P356">
            <v>43989</v>
          </cell>
          <cell r="Q356" t="str">
            <v>Thi lại</v>
          </cell>
          <cell r="R356" t="str">
            <v>08:00</v>
          </cell>
          <cell r="S356" t="str">
            <v>SAN-A3</v>
          </cell>
          <cell r="T356" t="str">
            <v>31/05/2020</v>
          </cell>
          <cell r="U356" t="str">
            <v>Giáo dục thể chất - quốc phòng</v>
          </cell>
        </row>
        <row r="357">
          <cell r="B357" t="str">
            <v>B19DCVT415</v>
          </cell>
          <cell r="C357" t="str">
            <v>Lại Quốc</v>
          </cell>
          <cell r="D357" t="str">
            <v>Trung</v>
          </cell>
          <cell r="E357" t="str">
            <v>16/03/2001</v>
          </cell>
          <cell r="F357" t="str">
            <v>D19CQVT07-B</v>
          </cell>
          <cell r="G357" t="str">
            <v>BAS1106</v>
          </cell>
          <cell r="H357" t="str">
            <v>D19CQVT07-B_27</v>
          </cell>
          <cell r="I357" t="str">
            <v>001</v>
          </cell>
          <cell r="J357" t="str">
            <v>27</v>
          </cell>
          <cell r="K357" t="str">
            <v>T2</v>
          </cell>
          <cell r="L357" t="str">
            <v>Giáo dục thể chất 1</v>
          </cell>
          <cell r="M357">
            <v>2</v>
          </cell>
          <cell r="N357" t="str">
            <v>Cơ bản</v>
          </cell>
          <cell r="O357">
            <v>43981</v>
          </cell>
          <cell r="P357">
            <v>43989</v>
          </cell>
          <cell r="Q357" t="str">
            <v>Thi lại</v>
          </cell>
          <cell r="R357" t="str">
            <v>08:00</v>
          </cell>
          <cell r="S357" t="str">
            <v>SAN-A3</v>
          </cell>
          <cell r="T357" t="str">
            <v>31/05/2020</v>
          </cell>
          <cell r="U357" t="str">
            <v>Giáo dục thể chất - quốc phòng</v>
          </cell>
        </row>
        <row r="358">
          <cell r="B358" t="str">
            <v>B19DCVT359</v>
          </cell>
          <cell r="C358" t="str">
            <v>Phạm Sơn</v>
          </cell>
          <cell r="D358" t="str">
            <v>Tùng</v>
          </cell>
          <cell r="E358" t="str">
            <v>02/11/2001</v>
          </cell>
          <cell r="F358" t="str">
            <v>D19CQVT07-B</v>
          </cell>
          <cell r="G358" t="str">
            <v>BAS1106</v>
          </cell>
          <cell r="H358" t="str">
            <v>D19CQVT07-B_27</v>
          </cell>
          <cell r="I358" t="str">
            <v>001</v>
          </cell>
          <cell r="J358" t="str">
            <v>27</v>
          </cell>
          <cell r="K358" t="str">
            <v>T2</v>
          </cell>
          <cell r="L358" t="str">
            <v>Giáo dục thể chất 1</v>
          </cell>
          <cell r="M358">
            <v>2</v>
          </cell>
          <cell r="N358" t="str">
            <v>Cơ bản</v>
          </cell>
          <cell r="O358">
            <v>43981</v>
          </cell>
          <cell r="P358">
            <v>43989</v>
          </cell>
          <cell r="Q358" t="str">
            <v>Thi lại</v>
          </cell>
          <cell r="R358" t="str">
            <v>08:00</v>
          </cell>
          <cell r="S358" t="str">
            <v>SAN-A3</v>
          </cell>
          <cell r="T358" t="str">
            <v>31/05/2020</v>
          </cell>
          <cell r="U358" t="str">
            <v>Giáo dục thể chất - quốc phòng</v>
          </cell>
        </row>
        <row r="359">
          <cell r="B359" t="str">
            <v>B19DCCN157</v>
          </cell>
          <cell r="C359" t="str">
            <v>Nguyễn Thành</v>
          </cell>
          <cell r="D359" t="str">
            <v>Dương</v>
          </cell>
          <cell r="E359" t="str">
            <v>15/05/2001</v>
          </cell>
          <cell r="F359" t="str">
            <v>D19CQCN01-B</v>
          </cell>
          <cell r="G359" t="str">
            <v>BAS1106</v>
          </cell>
          <cell r="H359" t="str">
            <v>D19CQCN01-B_01</v>
          </cell>
          <cell r="I359" t="str">
            <v>001</v>
          </cell>
          <cell r="J359" t="str">
            <v>01</v>
          </cell>
          <cell r="K359" t="str">
            <v>T2</v>
          </cell>
          <cell r="L359" t="str">
            <v>Giáo dục thể chất 1</v>
          </cell>
          <cell r="M359">
            <v>2</v>
          </cell>
          <cell r="N359" t="str">
            <v>Cơ bản</v>
          </cell>
          <cell r="O359">
            <v>43981</v>
          </cell>
          <cell r="P359">
            <v>43989</v>
          </cell>
          <cell r="Q359" t="str">
            <v>Thi lại</v>
          </cell>
          <cell r="R359" t="str">
            <v>10:00</v>
          </cell>
          <cell r="S359" t="str">
            <v>SAN-A3</v>
          </cell>
          <cell r="T359" t="str">
            <v>31/05/2020</v>
          </cell>
          <cell r="U359" t="str">
            <v>Giáo dục thể chất - quốc phòng</v>
          </cell>
        </row>
        <row r="360">
          <cell r="B360" t="str">
            <v>B19DCCN205</v>
          </cell>
          <cell r="C360" t="str">
            <v>Lê Trường</v>
          </cell>
          <cell r="D360" t="str">
            <v>Giang</v>
          </cell>
          <cell r="E360" t="str">
            <v>21/07/2001</v>
          </cell>
          <cell r="F360" t="str">
            <v>D19CQCN01-B</v>
          </cell>
          <cell r="G360" t="str">
            <v>BAS1106</v>
          </cell>
          <cell r="H360" t="str">
            <v>D19CQCN01-B_01</v>
          </cell>
          <cell r="I360" t="str">
            <v>001</v>
          </cell>
          <cell r="J360" t="str">
            <v>01</v>
          </cell>
          <cell r="K360" t="str">
            <v>T2</v>
          </cell>
          <cell r="L360" t="str">
            <v>Giáo dục thể chất 1</v>
          </cell>
          <cell r="M360">
            <v>2</v>
          </cell>
          <cell r="N360" t="str">
            <v>Cơ bản</v>
          </cell>
          <cell r="O360">
            <v>43981</v>
          </cell>
          <cell r="P360">
            <v>43989</v>
          </cell>
          <cell r="Q360" t="str">
            <v>Thi lại</v>
          </cell>
          <cell r="R360" t="str">
            <v>10:00</v>
          </cell>
          <cell r="S360" t="str">
            <v>SAN-A3</v>
          </cell>
          <cell r="T360" t="str">
            <v>31/05/2020</v>
          </cell>
          <cell r="U360" t="str">
            <v>Giáo dục thể chất - quốc phòng</v>
          </cell>
        </row>
        <row r="361">
          <cell r="B361" t="str">
            <v>B19DCCN241</v>
          </cell>
          <cell r="C361" t="str">
            <v>Đỗ Trung</v>
          </cell>
          <cell r="D361" t="str">
            <v>Hiếu</v>
          </cell>
          <cell r="E361" t="str">
            <v>21/08/2001</v>
          </cell>
          <cell r="F361" t="str">
            <v>D19CQCN01-B</v>
          </cell>
          <cell r="G361" t="str">
            <v>BAS1106</v>
          </cell>
          <cell r="H361" t="str">
            <v>D19CQCN01-B_01</v>
          </cell>
          <cell r="I361" t="str">
            <v>001</v>
          </cell>
          <cell r="J361" t="str">
            <v>01</v>
          </cell>
          <cell r="K361" t="str">
            <v>T2</v>
          </cell>
          <cell r="L361" t="str">
            <v>Giáo dục thể chất 1</v>
          </cell>
          <cell r="M361">
            <v>2</v>
          </cell>
          <cell r="N361" t="str">
            <v>Cơ bản</v>
          </cell>
          <cell r="O361">
            <v>43981</v>
          </cell>
          <cell r="P361">
            <v>43989</v>
          </cell>
          <cell r="Q361" t="str">
            <v>Thi lại</v>
          </cell>
          <cell r="R361" t="str">
            <v>10:00</v>
          </cell>
          <cell r="S361" t="str">
            <v>SAN-A3</v>
          </cell>
          <cell r="T361" t="str">
            <v>31/05/2020</v>
          </cell>
          <cell r="U361" t="str">
            <v>Giáo dục thể chất - quốc phòng</v>
          </cell>
        </row>
        <row r="362">
          <cell r="B362" t="str">
            <v>B19DCCN277</v>
          </cell>
          <cell r="C362" t="str">
            <v>Nguyễn Danh Việt</v>
          </cell>
          <cell r="D362" t="str">
            <v>Hoàng</v>
          </cell>
          <cell r="E362" t="str">
            <v>18/03/2001</v>
          </cell>
          <cell r="F362" t="str">
            <v>D19CQCN01-B</v>
          </cell>
          <cell r="G362" t="str">
            <v>BAS1106</v>
          </cell>
          <cell r="H362" t="str">
            <v>D19CQCN01-B_01</v>
          </cell>
          <cell r="I362" t="str">
            <v>001</v>
          </cell>
          <cell r="J362" t="str">
            <v>01</v>
          </cell>
          <cell r="K362" t="str">
            <v>T2</v>
          </cell>
          <cell r="L362" t="str">
            <v>Giáo dục thể chất 1</v>
          </cell>
          <cell r="M362">
            <v>2</v>
          </cell>
          <cell r="N362" t="str">
            <v>Cơ bản</v>
          </cell>
          <cell r="O362">
            <v>43981</v>
          </cell>
          <cell r="P362">
            <v>43989</v>
          </cell>
          <cell r="Q362" t="str">
            <v>Thi lại</v>
          </cell>
          <cell r="R362" t="str">
            <v>10:00</v>
          </cell>
          <cell r="S362" t="str">
            <v>SAN-A3</v>
          </cell>
          <cell r="T362" t="str">
            <v>31/05/2020</v>
          </cell>
          <cell r="U362" t="str">
            <v>Giáo dục thể chất - quốc phòng</v>
          </cell>
        </row>
        <row r="363">
          <cell r="B363" t="str">
            <v>B19DCCN349</v>
          </cell>
          <cell r="C363" t="str">
            <v>Trần Nguyễn Trung</v>
          </cell>
          <cell r="D363" t="str">
            <v>Kiên</v>
          </cell>
          <cell r="E363" t="str">
            <v>20/09/2001</v>
          </cell>
          <cell r="F363" t="str">
            <v>D19CQCN01-B</v>
          </cell>
          <cell r="G363" t="str">
            <v>BAS1106</v>
          </cell>
          <cell r="H363" t="str">
            <v>D19CQCN01-B_01</v>
          </cell>
          <cell r="I363" t="str">
            <v>001</v>
          </cell>
          <cell r="J363" t="str">
            <v>01</v>
          </cell>
          <cell r="K363" t="str">
            <v>T2</v>
          </cell>
          <cell r="L363" t="str">
            <v>Giáo dục thể chất 1</v>
          </cell>
          <cell r="M363">
            <v>2</v>
          </cell>
          <cell r="N363" t="str">
            <v>Cơ bản</v>
          </cell>
          <cell r="O363">
            <v>43981</v>
          </cell>
          <cell r="P363">
            <v>43989</v>
          </cell>
          <cell r="Q363" t="str">
            <v>Thi lại</v>
          </cell>
          <cell r="R363" t="str">
            <v>10:00</v>
          </cell>
          <cell r="S363" t="str">
            <v>SAN-A3</v>
          </cell>
          <cell r="T363" t="str">
            <v>31/05/2020</v>
          </cell>
          <cell r="U363" t="str">
            <v>Giáo dục thể chất - quốc phòng</v>
          </cell>
        </row>
        <row r="364">
          <cell r="B364" t="str">
            <v>B19DCCN409</v>
          </cell>
          <cell r="C364" t="str">
            <v>Phạm Tiến</v>
          </cell>
          <cell r="D364" t="str">
            <v>Lực</v>
          </cell>
          <cell r="E364" t="str">
            <v>03/12/2001</v>
          </cell>
          <cell r="F364" t="str">
            <v>D19CQCN01-B</v>
          </cell>
          <cell r="G364" t="str">
            <v>BAS1106</v>
          </cell>
          <cell r="H364" t="str">
            <v>D19CQCN01-B_01</v>
          </cell>
          <cell r="I364" t="str">
            <v>001</v>
          </cell>
          <cell r="J364" t="str">
            <v>01</v>
          </cell>
          <cell r="K364" t="str">
            <v>T2</v>
          </cell>
          <cell r="L364" t="str">
            <v>Giáo dục thể chất 1</v>
          </cell>
          <cell r="M364">
            <v>2</v>
          </cell>
          <cell r="N364" t="str">
            <v>Cơ bản</v>
          </cell>
          <cell r="O364">
            <v>43981</v>
          </cell>
          <cell r="P364">
            <v>43989</v>
          </cell>
          <cell r="Q364" t="str">
            <v>Thi lại</v>
          </cell>
          <cell r="R364" t="str">
            <v>10:00</v>
          </cell>
          <cell r="S364" t="str">
            <v>SAN-A3</v>
          </cell>
          <cell r="T364" t="str">
            <v>31/05/2020</v>
          </cell>
          <cell r="U364" t="str">
            <v>Giáo dục thể chất - quốc phòng</v>
          </cell>
        </row>
        <row r="365">
          <cell r="B365" t="str">
            <v>B19DCCN457</v>
          </cell>
          <cell r="C365" t="str">
            <v>Nguyễn Nhật</v>
          </cell>
          <cell r="D365" t="str">
            <v>Ninh</v>
          </cell>
          <cell r="E365" t="str">
            <v>11/06/2001</v>
          </cell>
          <cell r="F365" t="str">
            <v>D19CQCN01-B</v>
          </cell>
          <cell r="G365" t="str">
            <v>BAS1106</v>
          </cell>
          <cell r="H365" t="str">
            <v>D19CQCN01-B_01</v>
          </cell>
          <cell r="I365" t="str">
            <v>001</v>
          </cell>
          <cell r="J365" t="str">
            <v>01</v>
          </cell>
          <cell r="K365" t="str">
            <v>T2</v>
          </cell>
          <cell r="L365" t="str">
            <v>Giáo dục thể chất 1</v>
          </cell>
          <cell r="M365">
            <v>2</v>
          </cell>
          <cell r="N365" t="str">
            <v>Cơ bản</v>
          </cell>
          <cell r="O365">
            <v>43981</v>
          </cell>
          <cell r="P365">
            <v>43989</v>
          </cell>
          <cell r="Q365" t="str">
            <v>Thi lại</v>
          </cell>
          <cell r="R365" t="str">
            <v>10:00</v>
          </cell>
          <cell r="S365" t="str">
            <v>SAN-A3</v>
          </cell>
          <cell r="T365" t="str">
            <v>31/05/2020</v>
          </cell>
          <cell r="U365" t="str">
            <v>Giáo dục thể chất - quốc phòng</v>
          </cell>
        </row>
        <row r="366">
          <cell r="B366" t="str">
            <v>B19DCCN493</v>
          </cell>
          <cell r="C366" t="str">
            <v>Đỗ Thị Kim</v>
          </cell>
          <cell r="D366" t="str">
            <v>Oanh</v>
          </cell>
          <cell r="E366" t="str">
            <v>01/03/2001</v>
          </cell>
          <cell r="F366" t="str">
            <v>D19CQCN01-B</v>
          </cell>
          <cell r="G366" t="str">
            <v>BAS1106</v>
          </cell>
          <cell r="H366" t="str">
            <v>D19CQCN01-B_01</v>
          </cell>
          <cell r="I366" t="str">
            <v>001</v>
          </cell>
          <cell r="J366" t="str">
            <v>01</v>
          </cell>
          <cell r="K366" t="str">
            <v>T2</v>
          </cell>
          <cell r="L366" t="str">
            <v>Giáo dục thể chất 1</v>
          </cell>
          <cell r="M366">
            <v>2</v>
          </cell>
          <cell r="N366" t="str">
            <v>Cơ bản</v>
          </cell>
          <cell r="O366">
            <v>43981</v>
          </cell>
          <cell r="P366">
            <v>43989</v>
          </cell>
          <cell r="Q366" t="str">
            <v>Thi lại</v>
          </cell>
          <cell r="R366" t="str">
            <v>10:00</v>
          </cell>
          <cell r="S366" t="str">
            <v>SAN-A3</v>
          </cell>
          <cell r="T366" t="str">
            <v>31/05/2020</v>
          </cell>
          <cell r="U366" t="str">
            <v>Giáo dục thể chất - quốc phòng</v>
          </cell>
        </row>
        <row r="367">
          <cell r="B367" t="str">
            <v>B19DCCN517</v>
          </cell>
          <cell r="C367" t="str">
            <v>Bùi Đăng</v>
          </cell>
          <cell r="D367" t="str">
            <v>Quang</v>
          </cell>
          <cell r="E367" t="str">
            <v>10/02/2001</v>
          </cell>
          <cell r="F367" t="str">
            <v>D19CQCN01-B</v>
          </cell>
          <cell r="G367" t="str">
            <v>BAS1106</v>
          </cell>
          <cell r="H367" t="str">
            <v>D19CQCN01-B_01</v>
          </cell>
          <cell r="I367" t="str">
            <v>001</v>
          </cell>
          <cell r="J367" t="str">
            <v>01</v>
          </cell>
          <cell r="K367" t="str">
            <v>T2</v>
          </cell>
          <cell r="L367" t="str">
            <v>Giáo dục thể chất 1</v>
          </cell>
          <cell r="M367">
            <v>2</v>
          </cell>
          <cell r="N367" t="str">
            <v>Cơ bản</v>
          </cell>
          <cell r="O367">
            <v>43981</v>
          </cell>
          <cell r="P367">
            <v>43989</v>
          </cell>
          <cell r="Q367" t="str">
            <v>Thi lại</v>
          </cell>
          <cell r="R367" t="str">
            <v>10:00</v>
          </cell>
          <cell r="S367" t="str">
            <v>SAN-A3</v>
          </cell>
          <cell r="T367" t="str">
            <v>31/05/2020</v>
          </cell>
          <cell r="U367" t="str">
            <v>Giáo dục thể chất - quốc phòng</v>
          </cell>
        </row>
        <row r="368">
          <cell r="B368" t="str">
            <v>B19DCCN732</v>
          </cell>
          <cell r="C368" t="str">
            <v>Lăng Văn</v>
          </cell>
          <cell r="D368" t="str">
            <v>Tiến</v>
          </cell>
          <cell r="E368" t="str">
            <v>09/01/2000</v>
          </cell>
          <cell r="F368" t="str">
            <v>D19CQCN01-B</v>
          </cell>
          <cell r="G368" t="str">
            <v>BAS1106</v>
          </cell>
          <cell r="H368" t="str">
            <v>D19CQCN01-B_01</v>
          </cell>
          <cell r="I368" t="str">
            <v>001</v>
          </cell>
          <cell r="J368" t="str">
            <v>01</v>
          </cell>
          <cell r="K368" t="str">
            <v>T2</v>
          </cell>
          <cell r="L368" t="str">
            <v>Giáo dục thể chất 1</v>
          </cell>
          <cell r="M368">
            <v>2</v>
          </cell>
          <cell r="N368" t="str">
            <v>Cơ bản</v>
          </cell>
          <cell r="O368">
            <v>43981</v>
          </cell>
          <cell r="P368">
            <v>43989</v>
          </cell>
          <cell r="Q368" t="str">
            <v>Thi lại</v>
          </cell>
          <cell r="R368" t="str">
            <v>10:00</v>
          </cell>
          <cell r="S368" t="str">
            <v>SAN-A3</v>
          </cell>
          <cell r="T368" t="str">
            <v>31/05/2020</v>
          </cell>
          <cell r="U368" t="str">
            <v>Giáo dục thể chất - quốc phòng</v>
          </cell>
        </row>
        <row r="369">
          <cell r="B369" t="str">
            <v>B19DCCN601</v>
          </cell>
          <cell r="C369" t="str">
            <v>Nguyễn Vĩnh</v>
          </cell>
          <cell r="D369" t="str">
            <v>Tú</v>
          </cell>
          <cell r="E369" t="str">
            <v>25/09/2001</v>
          </cell>
          <cell r="F369" t="str">
            <v>D19CQCN01-B</v>
          </cell>
          <cell r="G369" t="str">
            <v>BAS1106</v>
          </cell>
          <cell r="H369" t="str">
            <v>D19CQCN01-B_01</v>
          </cell>
          <cell r="I369" t="str">
            <v>001</v>
          </cell>
          <cell r="J369" t="str">
            <v>01</v>
          </cell>
          <cell r="K369" t="str">
            <v>T2</v>
          </cell>
          <cell r="L369" t="str">
            <v>Giáo dục thể chất 1</v>
          </cell>
          <cell r="M369">
            <v>2</v>
          </cell>
          <cell r="N369" t="str">
            <v>Cơ bản</v>
          </cell>
          <cell r="O369">
            <v>43981</v>
          </cell>
          <cell r="P369">
            <v>43989</v>
          </cell>
          <cell r="Q369" t="str">
            <v>Thi lại</v>
          </cell>
          <cell r="R369" t="str">
            <v>10:00</v>
          </cell>
          <cell r="S369" t="str">
            <v>SAN-A3</v>
          </cell>
          <cell r="T369" t="str">
            <v>31/05/2020</v>
          </cell>
          <cell r="U369" t="str">
            <v>Giáo dục thể chất - quốc phòng</v>
          </cell>
        </row>
        <row r="370">
          <cell r="B370" t="str">
            <v>B19DCCN026</v>
          </cell>
          <cell r="C370" t="str">
            <v>Nguyễn Hồng Sơn</v>
          </cell>
          <cell r="D370" t="str">
            <v>Anh</v>
          </cell>
          <cell r="E370" t="str">
            <v>01/10/2001</v>
          </cell>
          <cell r="F370" t="str">
            <v>D19CQCN02-B</v>
          </cell>
          <cell r="G370" t="str">
            <v>BAS1106</v>
          </cell>
          <cell r="H370" t="str">
            <v>D19CQCN02-B_02</v>
          </cell>
          <cell r="I370" t="str">
            <v>001</v>
          </cell>
          <cell r="J370" t="str">
            <v>02</v>
          </cell>
          <cell r="K370" t="str">
            <v>T2</v>
          </cell>
          <cell r="L370" t="str">
            <v>Giáo dục thể chất 1</v>
          </cell>
          <cell r="M370">
            <v>2</v>
          </cell>
          <cell r="N370" t="str">
            <v>Cơ bản</v>
          </cell>
          <cell r="O370">
            <v>43981</v>
          </cell>
          <cell r="P370">
            <v>43989</v>
          </cell>
          <cell r="Q370" t="str">
            <v>Thi lại</v>
          </cell>
          <cell r="R370" t="str">
            <v>10:00</v>
          </cell>
          <cell r="S370" t="str">
            <v>SAN-A3</v>
          </cell>
          <cell r="T370" t="str">
            <v>31/05/2020</v>
          </cell>
          <cell r="U370" t="str">
            <v>Giáo dục thể chất - quốc phòng</v>
          </cell>
        </row>
        <row r="371">
          <cell r="B371" t="str">
            <v>B19DCCN158</v>
          </cell>
          <cell r="C371" t="str">
            <v>Phạm Hải</v>
          </cell>
          <cell r="D371" t="str">
            <v>Dương</v>
          </cell>
          <cell r="E371" t="str">
            <v>04/09/2001</v>
          </cell>
          <cell r="F371" t="str">
            <v>D19CQCN02-B</v>
          </cell>
          <cell r="G371" t="str">
            <v>BAS1106</v>
          </cell>
          <cell r="H371" t="str">
            <v>D19CQCN02-B_02</v>
          </cell>
          <cell r="I371" t="str">
            <v>001</v>
          </cell>
          <cell r="J371" t="str">
            <v>02</v>
          </cell>
          <cell r="K371" t="str">
            <v>T2</v>
          </cell>
          <cell r="L371" t="str">
            <v>Giáo dục thể chất 1</v>
          </cell>
          <cell r="M371">
            <v>2</v>
          </cell>
          <cell r="N371" t="str">
            <v>Cơ bản</v>
          </cell>
          <cell r="O371">
            <v>43981</v>
          </cell>
          <cell r="P371">
            <v>43989</v>
          </cell>
          <cell r="Q371" t="str">
            <v>Thi lại</v>
          </cell>
          <cell r="R371" t="str">
            <v>10:00</v>
          </cell>
          <cell r="S371" t="str">
            <v>SAN-A3</v>
          </cell>
          <cell r="T371" t="str">
            <v>31/05/2020</v>
          </cell>
          <cell r="U371" t="str">
            <v>Giáo dục thể chất - quốc phòng</v>
          </cell>
        </row>
        <row r="372">
          <cell r="B372" t="str">
            <v>B19DCCN218</v>
          </cell>
          <cell r="C372" t="str">
            <v>Phạm Đức</v>
          </cell>
          <cell r="D372" t="str">
            <v>Hải</v>
          </cell>
          <cell r="E372" t="str">
            <v>22/02/2001</v>
          </cell>
          <cell r="F372" t="str">
            <v>D19CQCN02-B</v>
          </cell>
          <cell r="G372" t="str">
            <v>BAS1106</v>
          </cell>
          <cell r="H372" t="str">
            <v>D19CQCN02-B_02</v>
          </cell>
          <cell r="I372" t="str">
            <v>001</v>
          </cell>
          <cell r="J372" t="str">
            <v>02</v>
          </cell>
          <cell r="K372" t="str">
            <v>T2</v>
          </cell>
          <cell r="L372" t="str">
            <v>Giáo dục thể chất 1</v>
          </cell>
          <cell r="M372">
            <v>2</v>
          </cell>
          <cell r="N372" t="str">
            <v>Cơ bản</v>
          </cell>
          <cell r="O372">
            <v>43981</v>
          </cell>
          <cell r="P372">
            <v>43989</v>
          </cell>
          <cell r="Q372" t="str">
            <v>Thi lại</v>
          </cell>
          <cell r="R372" t="str">
            <v>10:00</v>
          </cell>
          <cell r="S372" t="str">
            <v>SAN-A3</v>
          </cell>
          <cell r="T372" t="str">
            <v>31/05/2020</v>
          </cell>
          <cell r="U372" t="str">
            <v>Giáo dục thể chất - quốc phòng</v>
          </cell>
        </row>
        <row r="373">
          <cell r="B373" t="str">
            <v>B19DCCN254</v>
          </cell>
          <cell r="C373" t="str">
            <v>Phạm Anh</v>
          </cell>
          <cell r="D373" t="str">
            <v>Hiếu</v>
          </cell>
          <cell r="E373" t="str">
            <v>15/03/2001</v>
          </cell>
          <cell r="F373" t="str">
            <v>D19CQCN02-B</v>
          </cell>
          <cell r="G373" t="str">
            <v>BAS1106</v>
          </cell>
          <cell r="H373" t="str">
            <v>D19CQCN02-B_02</v>
          </cell>
          <cell r="I373" t="str">
            <v>001</v>
          </cell>
          <cell r="J373" t="str">
            <v>02</v>
          </cell>
          <cell r="K373" t="str">
            <v>T2</v>
          </cell>
          <cell r="L373" t="str">
            <v>Giáo dục thể chất 1</v>
          </cell>
          <cell r="M373">
            <v>2</v>
          </cell>
          <cell r="N373" t="str">
            <v>Cơ bản</v>
          </cell>
          <cell r="O373">
            <v>43981</v>
          </cell>
          <cell r="P373">
            <v>43989</v>
          </cell>
          <cell r="Q373" t="str">
            <v>Thi lại</v>
          </cell>
          <cell r="R373" t="str">
            <v>10:00</v>
          </cell>
          <cell r="S373" t="str">
            <v>SAN-A3</v>
          </cell>
          <cell r="T373" t="str">
            <v>31/05/2020</v>
          </cell>
          <cell r="U373" t="str">
            <v>Giáo dục thể chất - quốc phòng</v>
          </cell>
        </row>
        <row r="374">
          <cell r="B374" t="str">
            <v>B19DCCN290</v>
          </cell>
          <cell r="C374" t="str">
            <v>Trần Thị</v>
          </cell>
          <cell r="D374" t="str">
            <v>Huế</v>
          </cell>
          <cell r="E374" t="str">
            <v>15/03/2001</v>
          </cell>
          <cell r="F374" t="str">
            <v>D19CQCN02-B</v>
          </cell>
          <cell r="G374" t="str">
            <v>BAS1106</v>
          </cell>
          <cell r="H374" t="str">
            <v>D19CQCN02-B_02</v>
          </cell>
          <cell r="I374" t="str">
            <v>001</v>
          </cell>
          <cell r="J374" t="str">
            <v>02</v>
          </cell>
          <cell r="K374" t="str">
            <v>T2</v>
          </cell>
          <cell r="L374" t="str">
            <v>Giáo dục thể chất 1</v>
          </cell>
          <cell r="M374">
            <v>2</v>
          </cell>
          <cell r="N374" t="str">
            <v>Cơ bản</v>
          </cell>
          <cell r="O374">
            <v>43981</v>
          </cell>
          <cell r="P374">
            <v>43989</v>
          </cell>
          <cell r="Q374" t="str">
            <v>Thi lại</v>
          </cell>
          <cell r="R374" t="str">
            <v>10:00</v>
          </cell>
          <cell r="S374" t="str">
            <v>SAN-A3</v>
          </cell>
          <cell r="T374" t="str">
            <v>31/05/2020</v>
          </cell>
          <cell r="U374" t="str">
            <v>Giáo dục thể chất - quốc phòng</v>
          </cell>
        </row>
        <row r="375">
          <cell r="B375" t="str">
            <v>B19DCCN338</v>
          </cell>
          <cell r="C375" t="str">
            <v>Phạm Thị Lan</v>
          </cell>
          <cell r="D375" t="str">
            <v>Hương</v>
          </cell>
          <cell r="E375" t="str">
            <v>23/10/2001</v>
          </cell>
          <cell r="F375" t="str">
            <v>D19CQCN02-B</v>
          </cell>
          <cell r="G375" t="str">
            <v>BAS1106</v>
          </cell>
          <cell r="H375" t="str">
            <v>D19CQCN02-B_02</v>
          </cell>
          <cell r="I375" t="str">
            <v>001</v>
          </cell>
          <cell r="J375" t="str">
            <v>02</v>
          </cell>
          <cell r="K375" t="str">
            <v>T2</v>
          </cell>
          <cell r="L375" t="str">
            <v>Giáo dục thể chất 1</v>
          </cell>
          <cell r="M375">
            <v>2</v>
          </cell>
          <cell r="N375" t="str">
            <v>Cơ bản</v>
          </cell>
          <cell r="O375">
            <v>43981</v>
          </cell>
          <cell r="P375">
            <v>43989</v>
          </cell>
          <cell r="Q375" t="str">
            <v>Thi lại</v>
          </cell>
          <cell r="R375" t="str">
            <v>10:00</v>
          </cell>
          <cell r="S375" t="str">
            <v>SAN-A3</v>
          </cell>
          <cell r="T375" t="str">
            <v>31/05/2020</v>
          </cell>
          <cell r="U375" t="str">
            <v>Giáo dục thể chất - quốc phòng</v>
          </cell>
        </row>
        <row r="376">
          <cell r="B376" t="str">
            <v>B19DCCN362</v>
          </cell>
          <cell r="C376" t="str">
            <v>Vũ Anh</v>
          </cell>
          <cell r="D376" t="str">
            <v>Khoa</v>
          </cell>
          <cell r="E376" t="str">
            <v>13/01/2001</v>
          </cell>
          <cell r="F376" t="str">
            <v>D19CQCN02-B</v>
          </cell>
          <cell r="G376" t="str">
            <v>BAS1106</v>
          </cell>
          <cell r="H376" t="str">
            <v>D19CQCN02-B_02</v>
          </cell>
          <cell r="I376" t="str">
            <v>001</v>
          </cell>
          <cell r="J376" t="str">
            <v>02</v>
          </cell>
          <cell r="K376" t="str">
            <v>T2</v>
          </cell>
          <cell r="L376" t="str">
            <v>Giáo dục thể chất 1</v>
          </cell>
          <cell r="M376">
            <v>2</v>
          </cell>
          <cell r="N376" t="str">
            <v>Cơ bản</v>
          </cell>
          <cell r="O376">
            <v>43981</v>
          </cell>
          <cell r="P376">
            <v>43989</v>
          </cell>
          <cell r="Q376" t="str">
            <v>Thi lại</v>
          </cell>
          <cell r="R376" t="str">
            <v>10:00</v>
          </cell>
          <cell r="S376" t="str">
            <v>SAN-A3</v>
          </cell>
          <cell r="T376" t="str">
            <v>31/05/2020</v>
          </cell>
          <cell r="U376" t="str">
            <v>Giáo dục thể chất - quốc phòng</v>
          </cell>
        </row>
        <row r="377">
          <cell r="B377" t="str">
            <v>B19DCCN494</v>
          </cell>
          <cell r="C377" t="str">
            <v>Ngô Thị Kiều</v>
          </cell>
          <cell r="D377" t="str">
            <v>Oanh</v>
          </cell>
          <cell r="E377" t="str">
            <v>03/09/2001</v>
          </cell>
          <cell r="F377" t="str">
            <v>D19CQCN02-B</v>
          </cell>
          <cell r="G377" t="str">
            <v>BAS1106</v>
          </cell>
          <cell r="H377" t="str">
            <v>D19CQCN02-B_02</v>
          </cell>
          <cell r="I377" t="str">
            <v>001</v>
          </cell>
          <cell r="J377" t="str">
            <v>02</v>
          </cell>
          <cell r="K377" t="str">
            <v>T2</v>
          </cell>
          <cell r="L377" t="str">
            <v>Giáo dục thể chất 1</v>
          </cell>
          <cell r="M377">
            <v>2</v>
          </cell>
          <cell r="N377" t="str">
            <v>Cơ bản</v>
          </cell>
          <cell r="O377">
            <v>43981</v>
          </cell>
          <cell r="P377">
            <v>43989</v>
          </cell>
          <cell r="Q377" t="str">
            <v>Thi lại</v>
          </cell>
          <cell r="R377" t="str">
            <v>10:00</v>
          </cell>
          <cell r="S377" t="str">
            <v>SAN-A3</v>
          </cell>
          <cell r="T377" t="str">
            <v>31/05/2020</v>
          </cell>
          <cell r="U377" t="str">
            <v>Giáo dục thể chất - quốc phòng</v>
          </cell>
        </row>
        <row r="378">
          <cell r="B378" t="str">
            <v>B19DCCN682</v>
          </cell>
          <cell r="C378" t="str">
            <v>Hoàng Hiền</v>
          </cell>
          <cell r="D378" t="str">
            <v>Trang</v>
          </cell>
          <cell r="E378" t="str">
            <v>19/06/2001</v>
          </cell>
          <cell r="F378" t="str">
            <v>D19CQCN02-B</v>
          </cell>
          <cell r="G378" t="str">
            <v>BAS1106</v>
          </cell>
          <cell r="H378" t="str">
            <v>D19CQCN02-B_02</v>
          </cell>
          <cell r="I378" t="str">
            <v>001</v>
          </cell>
          <cell r="J378" t="str">
            <v>02</v>
          </cell>
          <cell r="K378" t="str">
            <v>T2</v>
          </cell>
          <cell r="L378" t="str">
            <v>Giáo dục thể chất 1</v>
          </cell>
          <cell r="M378">
            <v>2</v>
          </cell>
          <cell r="N378" t="str">
            <v>Cơ bản</v>
          </cell>
          <cell r="O378">
            <v>43981</v>
          </cell>
          <cell r="P378">
            <v>43989</v>
          </cell>
          <cell r="Q378" t="str">
            <v>Thi lại</v>
          </cell>
          <cell r="R378" t="str">
            <v>10:00</v>
          </cell>
          <cell r="S378" t="str">
            <v>SAN-A3</v>
          </cell>
          <cell r="T378" t="str">
            <v>31/05/2020</v>
          </cell>
          <cell r="U378" t="str">
            <v>Giáo dục thể chất - quốc phòng</v>
          </cell>
        </row>
        <row r="379">
          <cell r="B379" t="str">
            <v>B19DCCN032</v>
          </cell>
          <cell r="C379" t="str">
            <v>Nguyễn Thị Kiều</v>
          </cell>
          <cell r="D379" t="str">
            <v>Anh</v>
          </cell>
          <cell r="E379" t="str">
            <v>17/06/2001</v>
          </cell>
          <cell r="F379" t="str">
            <v>D19CQCN08-B</v>
          </cell>
          <cell r="G379" t="str">
            <v>BAS1106</v>
          </cell>
          <cell r="H379" t="str">
            <v>D19CQCN08-B_08</v>
          </cell>
          <cell r="I379" t="str">
            <v>001</v>
          </cell>
          <cell r="J379" t="str">
            <v>08</v>
          </cell>
          <cell r="K379" t="str">
            <v>T2</v>
          </cell>
          <cell r="L379" t="str">
            <v>Giáo dục thể chất 1</v>
          </cell>
          <cell r="M379">
            <v>2</v>
          </cell>
          <cell r="N379" t="str">
            <v>Cơ bản</v>
          </cell>
          <cell r="O379">
            <v>43981</v>
          </cell>
          <cell r="P379">
            <v>43989</v>
          </cell>
          <cell r="Q379" t="str">
            <v>Thi lại</v>
          </cell>
          <cell r="R379" t="str">
            <v>10:00</v>
          </cell>
          <cell r="S379" t="str">
            <v>SAN-A3</v>
          </cell>
          <cell r="T379" t="str">
            <v>31/05/2020</v>
          </cell>
          <cell r="U379" t="str">
            <v>Giáo dục thể chất - quốc phòng</v>
          </cell>
        </row>
        <row r="380">
          <cell r="B380" t="str">
            <v>B19DCCN104</v>
          </cell>
          <cell r="C380" t="str">
            <v>Nguyễn Trọng</v>
          </cell>
          <cell r="D380" t="str">
            <v>Chính</v>
          </cell>
          <cell r="E380" t="str">
            <v>22/04/2001</v>
          </cell>
          <cell r="F380" t="str">
            <v>D19CQCN08-B</v>
          </cell>
          <cell r="G380" t="str">
            <v>BAS1106</v>
          </cell>
          <cell r="H380" t="str">
            <v>D19CQCN08-B_08</v>
          </cell>
          <cell r="I380" t="str">
            <v>001</v>
          </cell>
          <cell r="J380" t="str">
            <v>08</v>
          </cell>
          <cell r="K380" t="str">
            <v>T2</v>
          </cell>
          <cell r="L380" t="str">
            <v>Giáo dục thể chất 1</v>
          </cell>
          <cell r="M380">
            <v>2</v>
          </cell>
          <cell r="N380" t="str">
            <v>Cơ bản</v>
          </cell>
          <cell r="O380">
            <v>43981</v>
          </cell>
          <cell r="P380">
            <v>43989</v>
          </cell>
          <cell r="Q380" t="str">
            <v>Thi lại</v>
          </cell>
          <cell r="R380" t="str">
            <v>10:00</v>
          </cell>
          <cell r="S380" t="str">
            <v>SAN-A3</v>
          </cell>
          <cell r="T380" t="str">
            <v>31/05/2020</v>
          </cell>
          <cell r="U380" t="str">
            <v>Giáo dục thể chất - quốc phòng</v>
          </cell>
        </row>
        <row r="381">
          <cell r="B381" t="str">
            <v>B19DCCN152</v>
          </cell>
          <cell r="C381" t="str">
            <v>Mai Đại</v>
          </cell>
          <cell r="D381" t="str">
            <v>Dương</v>
          </cell>
          <cell r="E381" t="str">
            <v>07/10/2001</v>
          </cell>
          <cell r="F381" t="str">
            <v>D19CQCN08-B</v>
          </cell>
          <cell r="G381" t="str">
            <v>BAS1106</v>
          </cell>
          <cell r="H381" t="str">
            <v>D19CQCN08-B_08</v>
          </cell>
          <cell r="I381" t="str">
            <v>001</v>
          </cell>
          <cell r="J381" t="str">
            <v>08</v>
          </cell>
          <cell r="K381" t="str">
            <v>T2</v>
          </cell>
          <cell r="L381" t="str">
            <v>Giáo dục thể chất 1</v>
          </cell>
          <cell r="M381">
            <v>2</v>
          </cell>
          <cell r="N381" t="str">
            <v>Cơ bản</v>
          </cell>
          <cell r="O381">
            <v>43981</v>
          </cell>
          <cell r="P381">
            <v>43989</v>
          </cell>
          <cell r="Q381" t="str">
            <v>Thi lại</v>
          </cell>
          <cell r="R381" t="str">
            <v>10:00</v>
          </cell>
          <cell r="S381" t="str">
            <v>SAN-A3</v>
          </cell>
          <cell r="T381" t="str">
            <v>31/05/2020</v>
          </cell>
          <cell r="U381" t="str">
            <v>Giáo dục thể chất - quốc phòng</v>
          </cell>
        </row>
        <row r="382">
          <cell r="B382" t="str">
            <v>B19DCCN164</v>
          </cell>
          <cell r="C382" t="str">
            <v>Nguyễn Đức</v>
          </cell>
          <cell r="D382" t="str">
            <v>Đáng</v>
          </cell>
          <cell r="E382" t="str">
            <v>14/11/2001</v>
          </cell>
          <cell r="F382" t="str">
            <v>D19CQCN08-B</v>
          </cell>
          <cell r="G382" t="str">
            <v>BAS1106</v>
          </cell>
          <cell r="H382" t="str">
            <v>D19CQCN08-B_08</v>
          </cell>
          <cell r="I382" t="str">
            <v>001</v>
          </cell>
          <cell r="J382" t="str">
            <v>08</v>
          </cell>
          <cell r="K382" t="str">
            <v>T2</v>
          </cell>
          <cell r="L382" t="str">
            <v>Giáo dục thể chất 1</v>
          </cell>
          <cell r="M382">
            <v>2</v>
          </cell>
          <cell r="N382" t="str">
            <v>Cơ bản</v>
          </cell>
          <cell r="O382">
            <v>43981</v>
          </cell>
          <cell r="P382">
            <v>43989</v>
          </cell>
          <cell r="Q382" t="str">
            <v>Thi lại</v>
          </cell>
          <cell r="R382" t="str">
            <v>10:00</v>
          </cell>
          <cell r="S382" t="str">
            <v>SAN-A3</v>
          </cell>
          <cell r="T382" t="str">
            <v>31/05/2020</v>
          </cell>
          <cell r="U382" t="str">
            <v>Giáo dục thể chất - quốc phòng</v>
          </cell>
        </row>
        <row r="383">
          <cell r="B383" t="str">
            <v>B19DCCN260</v>
          </cell>
          <cell r="C383" t="str">
            <v>Trần Trung</v>
          </cell>
          <cell r="D383" t="str">
            <v>Hiếu</v>
          </cell>
          <cell r="E383" t="str">
            <v>28/12/2001</v>
          </cell>
          <cell r="F383" t="str">
            <v>D19CQCN08-B</v>
          </cell>
          <cell r="G383" t="str">
            <v>BAS1106</v>
          </cell>
          <cell r="H383" t="str">
            <v>D19CQCN08-B_08</v>
          </cell>
          <cell r="I383" t="str">
            <v>001</v>
          </cell>
          <cell r="J383" t="str">
            <v>08</v>
          </cell>
          <cell r="K383" t="str">
            <v>T2</v>
          </cell>
          <cell r="L383" t="str">
            <v>Giáo dục thể chất 1</v>
          </cell>
          <cell r="M383">
            <v>2</v>
          </cell>
          <cell r="N383" t="str">
            <v>Cơ bản</v>
          </cell>
          <cell r="O383">
            <v>43981</v>
          </cell>
          <cell r="P383">
            <v>43989</v>
          </cell>
          <cell r="Q383" t="str">
            <v>Thi lại</v>
          </cell>
          <cell r="R383" t="str">
            <v>10:00</v>
          </cell>
          <cell r="S383" t="str">
            <v>SAN-A3</v>
          </cell>
          <cell r="T383" t="str">
            <v>31/05/2020</v>
          </cell>
          <cell r="U383" t="str">
            <v>Giáo dục thể chất - quốc phòng</v>
          </cell>
        </row>
        <row r="384">
          <cell r="B384" t="str">
            <v>B19DCCN308</v>
          </cell>
          <cell r="C384" t="str">
            <v>Ngô Đức</v>
          </cell>
          <cell r="D384" t="str">
            <v>Huy</v>
          </cell>
          <cell r="E384" t="str">
            <v>08/09/2001</v>
          </cell>
          <cell r="F384" t="str">
            <v>D19CQCN08-B</v>
          </cell>
          <cell r="G384" t="str">
            <v>BAS1106</v>
          </cell>
          <cell r="H384" t="str">
            <v>D19CQCN08-B_08</v>
          </cell>
          <cell r="I384" t="str">
            <v>001</v>
          </cell>
          <cell r="J384" t="str">
            <v>08</v>
          </cell>
          <cell r="K384" t="str">
            <v>T2</v>
          </cell>
          <cell r="L384" t="str">
            <v>Giáo dục thể chất 1</v>
          </cell>
          <cell r="M384">
            <v>2</v>
          </cell>
          <cell r="N384" t="str">
            <v>Cơ bản</v>
          </cell>
          <cell r="O384">
            <v>43981</v>
          </cell>
          <cell r="P384">
            <v>43989</v>
          </cell>
          <cell r="Q384" t="str">
            <v>Thi lại</v>
          </cell>
          <cell r="R384" t="str">
            <v>10:00</v>
          </cell>
          <cell r="S384" t="str">
            <v>SAN-A3</v>
          </cell>
          <cell r="T384" t="str">
            <v>31/05/2020</v>
          </cell>
          <cell r="U384" t="str">
            <v>Giáo dục thể chất - quốc phòng</v>
          </cell>
        </row>
        <row r="385">
          <cell r="B385" t="str">
            <v>B19DCCN332</v>
          </cell>
          <cell r="C385" t="str">
            <v>Trần Quang</v>
          </cell>
          <cell r="D385" t="str">
            <v>Hưng</v>
          </cell>
          <cell r="E385" t="str">
            <v>02/01/2001</v>
          </cell>
          <cell r="F385" t="str">
            <v>D19CQCN08-B</v>
          </cell>
          <cell r="G385" t="str">
            <v>BAS1106</v>
          </cell>
          <cell r="H385" t="str">
            <v>D19CQCN08-B_08</v>
          </cell>
          <cell r="I385" t="str">
            <v>001</v>
          </cell>
          <cell r="J385" t="str">
            <v>08</v>
          </cell>
          <cell r="K385" t="str">
            <v>T2</v>
          </cell>
          <cell r="L385" t="str">
            <v>Giáo dục thể chất 1</v>
          </cell>
          <cell r="M385">
            <v>2</v>
          </cell>
          <cell r="N385" t="str">
            <v>Cơ bản</v>
          </cell>
          <cell r="O385">
            <v>43981</v>
          </cell>
          <cell r="P385">
            <v>43989</v>
          </cell>
          <cell r="Q385" t="str">
            <v>Thi lại</v>
          </cell>
          <cell r="R385" t="str">
            <v>10:00</v>
          </cell>
          <cell r="S385" t="str">
            <v>SAN-A3</v>
          </cell>
          <cell r="T385" t="str">
            <v>31/05/2020</v>
          </cell>
          <cell r="U385" t="str">
            <v>Giáo dục thể chất - quốc phòng</v>
          </cell>
        </row>
        <row r="386">
          <cell r="B386" t="str">
            <v>B19DCCN344</v>
          </cell>
          <cell r="C386" t="str">
            <v>Nguyễn Hữu</v>
          </cell>
          <cell r="D386" t="str">
            <v>Kiên</v>
          </cell>
          <cell r="E386" t="str">
            <v>06/10/2001</v>
          </cell>
          <cell r="F386" t="str">
            <v>D19CQCN08-B</v>
          </cell>
          <cell r="G386" t="str">
            <v>BAS1106</v>
          </cell>
          <cell r="H386" t="str">
            <v>D19CQCN08-B_08</v>
          </cell>
          <cell r="I386" t="str">
            <v>001</v>
          </cell>
          <cell r="J386" t="str">
            <v>08</v>
          </cell>
          <cell r="K386" t="str">
            <v>T2</v>
          </cell>
          <cell r="L386" t="str">
            <v>Giáo dục thể chất 1</v>
          </cell>
          <cell r="M386">
            <v>2</v>
          </cell>
          <cell r="N386" t="str">
            <v>Cơ bản</v>
          </cell>
          <cell r="O386">
            <v>43981</v>
          </cell>
          <cell r="P386">
            <v>43989</v>
          </cell>
          <cell r="Q386" t="str">
            <v>Thi lại</v>
          </cell>
          <cell r="R386" t="str">
            <v>10:00</v>
          </cell>
          <cell r="S386" t="str">
            <v>SAN-A3</v>
          </cell>
          <cell r="T386" t="str">
            <v>31/05/2020</v>
          </cell>
          <cell r="U386" t="str">
            <v>Giáo dục thể chất - quốc phòng</v>
          </cell>
        </row>
        <row r="387">
          <cell r="B387" t="str">
            <v>B19DCCN368</v>
          </cell>
          <cell r="C387" t="str">
            <v>Nguyễn Hải</v>
          </cell>
          <cell r="D387" t="str">
            <v>Lâm</v>
          </cell>
          <cell r="E387" t="str">
            <v>17/01/2001</v>
          </cell>
          <cell r="F387" t="str">
            <v>D19CQCN08-B</v>
          </cell>
          <cell r="G387" t="str">
            <v>BAS1106</v>
          </cell>
          <cell r="H387" t="str">
            <v>D19CQCN08-B_08</v>
          </cell>
          <cell r="I387" t="str">
            <v>001</v>
          </cell>
          <cell r="J387" t="str">
            <v>08</v>
          </cell>
          <cell r="K387" t="str">
            <v>T2</v>
          </cell>
          <cell r="L387" t="str">
            <v>Giáo dục thể chất 1</v>
          </cell>
          <cell r="M387">
            <v>2</v>
          </cell>
          <cell r="N387" t="str">
            <v>Cơ bản</v>
          </cell>
          <cell r="O387">
            <v>43981</v>
          </cell>
          <cell r="P387">
            <v>43989</v>
          </cell>
          <cell r="Q387" t="str">
            <v>Thi lại</v>
          </cell>
          <cell r="R387" t="str">
            <v>10:00</v>
          </cell>
          <cell r="S387" t="str">
            <v>SAN-A3</v>
          </cell>
          <cell r="T387" t="str">
            <v>31/05/2020</v>
          </cell>
          <cell r="U387" t="str">
            <v>Giáo dục thể chất - quốc phòng</v>
          </cell>
        </row>
        <row r="388">
          <cell r="B388" t="str">
            <v>B19DCCN512</v>
          </cell>
          <cell r="C388" t="str">
            <v>Nguyễn Thanh</v>
          </cell>
          <cell r="D388" t="str">
            <v>Phương</v>
          </cell>
          <cell r="E388" t="str">
            <v>15/10/2001</v>
          </cell>
          <cell r="F388" t="str">
            <v>D19CQCN08-B</v>
          </cell>
          <cell r="G388" t="str">
            <v>BAS1106</v>
          </cell>
          <cell r="H388" t="str">
            <v>D19CQCN08-B_08</v>
          </cell>
          <cell r="I388" t="str">
            <v>001</v>
          </cell>
          <cell r="J388" t="str">
            <v>08</v>
          </cell>
          <cell r="K388" t="str">
            <v>T2</v>
          </cell>
          <cell r="L388" t="str">
            <v>Giáo dục thể chất 1</v>
          </cell>
          <cell r="M388">
            <v>2</v>
          </cell>
          <cell r="N388" t="str">
            <v>Cơ bản</v>
          </cell>
          <cell r="O388">
            <v>43981</v>
          </cell>
          <cell r="P388">
            <v>43989</v>
          </cell>
          <cell r="Q388" t="str">
            <v>Thi lại</v>
          </cell>
          <cell r="R388" t="str">
            <v>10:00</v>
          </cell>
          <cell r="S388" t="str">
            <v>SAN-A3</v>
          </cell>
          <cell r="T388" t="str">
            <v>31/05/2020</v>
          </cell>
          <cell r="U388" t="str">
            <v>Giáo dục thể chất - quốc phòng</v>
          </cell>
        </row>
        <row r="389">
          <cell r="B389" t="str">
            <v>B19DCCN524</v>
          </cell>
          <cell r="C389" t="str">
            <v>Trịnh Gia</v>
          </cell>
          <cell r="D389" t="str">
            <v>Quang</v>
          </cell>
          <cell r="E389" t="str">
            <v>02/12/2001</v>
          </cell>
          <cell r="F389" t="str">
            <v>D19CQCN08-B</v>
          </cell>
          <cell r="G389" t="str">
            <v>BAS1106</v>
          </cell>
          <cell r="H389" t="str">
            <v>D19CQCN08-B_08</v>
          </cell>
          <cell r="I389" t="str">
            <v>001</v>
          </cell>
          <cell r="J389" t="str">
            <v>08</v>
          </cell>
          <cell r="K389" t="str">
            <v>T2</v>
          </cell>
          <cell r="L389" t="str">
            <v>Giáo dục thể chất 1</v>
          </cell>
          <cell r="M389">
            <v>2</v>
          </cell>
          <cell r="N389" t="str">
            <v>Cơ bản</v>
          </cell>
          <cell r="O389">
            <v>43981</v>
          </cell>
          <cell r="P389">
            <v>43989</v>
          </cell>
          <cell r="Q389" t="str">
            <v>Thi lại</v>
          </cell>
          <cell r="R389" t="str">
            <v>10:00</v>
          </cell>
          <cell r="S389" t="str">
            <v>SAN-A3</v>
          </cell>
          <cell r="T389" t="str">
            <v>31/05/2020</v>
          </cell>
          <cell r="U389" t="str">
            <v>Giáo dục thể chất - quốc phòng</v>
          </cell>
        </row>
        <row r="390">
          <cell r="B390" t="str">
            <v>B19DCCN721</v>
          </cell>
          <cell r="C390" t="str">
            <v>Nguyễn Thế</v>
          </cell>
          <cell r="D390" t="str">
            <v>Vinh</v>
          </cell>
          <cell r="E390" t="str">
            <v>14/09/2001</v>
          </cell>
          <cell r="F390" t="str">
            <v>D19CQCN08-B</v>
          </cell>
          <cell r="G390" t="str">
            <v>BAS1106</v>
          </cell>
          <cell r="H390" t="str">
            <v>D19CQCN08-B_08</v>
          </cell>
          <cell r="I390" t="str">
            <v>001</v>
          </cell>
          <cell r="J390" t="str">
            <v>08</v>
          </cell>
          <cell r="K390" t="str">
            <v>T2</v>
          </cell>
          <cell r="L390" t="str">
            <v>Giáo dục thể chất 1</v>
          </cell>
          <cell r="M390">
            <v>2</v>
          </cell>
          <cell r="N390" t="str">
            <v>Cơ bản</v>
          </cell>
          <cell r="O390">
            <v>43981</v>
          </cell>
          <cell r="P390">
            <v>43989</v>
          </cell>
          <cell r="Q390" t="str">
            <v>Thi lại</v>
          </cell>
          <cell r="R390" t="str">
            <v>10:00</v>
          </cell>
          <cell r="S390" t="str">
            <v>SAN-A3</v>
          </cell>
          <cell r="T390" t="str">
            <v>31/05/2020</v>
          </cell>
          <cell r="U390" t="str">
            <v>Giáo dục thể chất - quốc phòng</v>
          </cell>
        </row>
        <row r="391">
          <cell r="B391" t="str">
            <v>B19DCCN297</v>
          </cell>
          <cell r="C391" t="str">
            <v>Nguyễn Duy</v>
          </cell>
          <cell r="D391" t="str">
            <v>Hùng</v>
          </cell>
          <cell r="E391" t="str">
            <v>05/12/2001</v>
          </cell>
          <cell r="F391" t="str">
            <v>D19CQCN09-B</v>
          </cell>
          <cell r="G391" t="str">
            <v>BAS1106</v>
          </cell>
          <cell r="H391" t="str">
            <v>D19CQCN09-B_09</v>
          </cell>
          <cell r="I391" t="str">
            <v>001</v>
          </cell>
          <cell r="J391" t="str">
            <v>09</v>
          </cell>
          <cell r="K391" t="str">
            <v>T2</v>
          </cell>
          <cell r="L391" t="str">
            <v>Giáo dục thể chất 1</v>
          </cell>
          <cell r="M391">
            <v>2</v>
          </cell>
          <cell r="N391" t="str">
            <v>Cơ bản</v>
          </cell>
          <cell r="O391">
            <v>43981</v>
          </cell>
          <cell r="P391">
            <v>43989</v>
          </cell>
          <cell r="Q391" t="str">
            <v>Thi lại</v>
          </cell>
          <cell r="R391" t="str">
            <v>10:00</v>
          </cell>
          <cell r="S391" t="str">
            <v>SAN-A3</v>
          </cell>
          <cell r="T391" t="str">
            <v>31/05/2020</v>
          </cell>
          <cell r="U391" t="str">
            <v>Giáo dục thể chất - quốc phòng</v>
          </cell>
        </row>
        <row r="392">
          <cell r="B392" t="str">
            <v>B19DCCN309</v>
          </cell>
          <cell r="C392" t="str">
            <v>Ngô Quang</v>
          </cell>
          <cell r="D392" t="str">
            <v>Huy</v>
          </cell>
          <cell r="E392" t="str">
            <v>09/10/2001</v>
          </cell>
          <cell r="F392" t="str">
            <v>D19CQCN09-B</v>
          </cell>
          <cell r="G392" t="str">
            <v>BAS1106</v>
          </cell>
          <cell r="H392" t="str">
            <v>D19CQCN09-B_09</v>
          </cell>
          <cell r="I392" t="str">
            <v>001</v>
          </cell>
          <cell r="J392" t="str">
            <v>09</v>
          </cell>
          <cell r="K392" t="str">
            <v>T2</v>
          </cell>
          <cell r="L392" t="str">
            <v>Giáo dục thể chất 1</v>
          </cell>
          <cell r="M392">
            <v>2</v>
          </cell>
          <cell r="N392" t="str">
            <v>Cơ bản</v>
          </cell>
          <cell r="O392">
            <v>43981</v>
          </cell>
          <cell r="P392">
            <v>43989</v>
          </cell>
          <cell r="Q392" t="str">
            <v>Thi lại</v>
          </cell>
          <cell r="R392" t="str">
            <v>10:00</v>
          </cell>
          <cell r="S392" t="str">
            <v>SAN-A3</v>
          </cell>
          <cell r="T392" t="str">
            <v>31/05/2020</v>
          </cell>
          <cell r="U392" t="str">
            <v>Giáo dục thể chất - quốc phòng</v>
          </cell>
        </row>
        <row r="393">
          <cell r="B393" t="str">
            <v>B19DCCN381</v>
          </cell>
          <cell r="C393" t="str">
            <v>Trần Mạnh Quang</v>
          </cell>
          <cell r="D393" t="str">
            <v>Linh</v>
          </cell>
          <cell r="E393" t="str">
            <v>30/03/2001</v>
          </cell>
          <cell r="F393" t="str">
            <v>D19CQCN09-B</v>
          </cell>
          <cell r="G393" t="str">
            <v>BAS1106</v>
          </cell>
          <cell r="H393" t="str">
            <v>D19CQCN09-B_09</v>
          </cell>
          <cell r="I393" t="str">
            <v>001</v>
          </cell>
          <cell r="J393" t="str">
            <v>09</v>
          </cell>
          <cell r="K393" t="str">
            <v>T2</v>
          </cell>
          <cell r="L393" t="str">
            <v>Giáo dục thể chất 1</v>
          </cell>
          <cell r="M393">
            <v>2</v>
          </cell>
          <cell r="N393" t="str">
            <v>Cơ bản</v>
          </cell>
          <cell r="O393">
            <v>43981</v>
          </cell>
          <cell r="P393">
            <v>43989</v>
          </cell>
          <cell r="Q393" t="str">
            <v>Thi lại</v>
          </cell>
          <cell r="R393" t="str">
            <v>10:00</v>
          </cell>
          <cell r="S393" t="str">
            <v>SAN-A3</v>
          </cell>
          <cell r="T393" t="str">
            <v>31/05/2020</v>
          </cell>
          <cell r="U393" t="str">
            <v>Giáo dục thể chất - quốc phòng</v>
          </cell>
        </row>
        <row r="394">
          <cell r="B394" t="str">
            <v>B19DCCN501</v>
          </cell>
          <cell r="C394" t="str">
            <v>Thiều Quang</v>
          </cell>
          <cell r="D394" t="str">
            <v>Phong</v>
          </cell>
          <cell r="E394" t="str">
            <v>24/02/2001</v>
          </cell>
          <cell r="F394" t="str">
            <v>D19CQCN09-B</v>
          </cell>
          <cell r="G394" t="str">
            <v>BAS1106</v>
          </cell>
          <cell r="H394" t="str">
            <v>D19CQCN09-B_09</v>
          </cell>
          <cell r="I394" t="str">
            <v>001</v>
          </cell>
          <cell r="J394" t="str">
            <v>09</v>
          </cell>
          <cell r="K394" t="str">
            <v>T2</v>
          </cell>
          <cell r="L394" t="str">
            <v>Giáo dục thể chất 1</v>
          </cell>
          <cell r="M394">
            <v>2</v>
          </cell>
          <cell r="N394" t="str">
            <v>Cơ bản</v>
          </cell>
          <cell r="O394">
            <v>43981</v>
          </cell>
          <cell r="P394">
            <v>43989</v>
          </cell>
          <cell r="Q394" t="str">
            <v>Thi lại</v>
          </cell>
          <cell r="R394" t="str">
            <v>10:00</v>
          </cell>
          <cell r="S394" t="str">
            <v>SAN-A3</v>
          </cell>
          <cell r="T394" t="str">
            <v>31/05/2020</v>
          </cell>
          <cell r="U394" t="str">
            <v>Giáo dục thể chất - quốc phòng</v>
          </cell>
        </row>
        <row r="395">
          <cell r="B395" t="str">
            <v>B19DCCN561</v>
          </cell>
          <cell r="C395" t="str">
            <v>Trần Đức</v>
          </cell>
          <cell r="D395" t="str">
            <v>Sơn</v>
          </cell>
          <cell r="E395" t="str">
            <v>12/03/2001</v>
          </cell>
          <cell r="F395" t="str">
            <v>D19CQCN09-B</v>
          </cell>
          <cell r="G395" t="str">
            <v>BAS1106</v>
          </cell>
          <cell r="H395" t="str">
            <v>D19CQCN09-B_09</v>
          </cell>
          <cell r="I395" t="str">
            <v>001</v>
          </cell>
          <cell r="J395" t="str">
            <v>09</v>
          </cell>
          <cell r="K395" t="str">
            <v>T2</v>
          </cell>
          <cell r="L395" t="str">
            <v>Giáo dục thể chất 1</v>
          </cell>
          <cell r="M395">
            <v>2</v>
          </cell>
          <cell r="N395" t="str">
            <v>Cơ bản</v>
          </cell>
          <cell r="O395">
            <v>43981</v>
          </cell>
          <cell r="P395">
            <v>43989</v>
          </cell>
          <cell r="Q395" t="str">
            <v>Thi lại</v>
          </cell>
          <cell r="R395" t="str">
            <v>10:00</v>
          </cell>
          <cell r="S395" t="str">
            <v>SAN-A3</v>
          </cell>
          <cell r="T395" t="str">
            <v>31/05/2020</v>
          </cell>
          <cell r="U395" t="str">
            <v>Giáo dục thể chất - quốc phòng</v>
          </cell>
        </row>
        <row r="396">
          <cell r="B396" t="str">
            <v>B19DCCN689</v>
          </cell>
          <cell r="C396" t="str">
            <v>Vũ Minh</v>
          </cell>
          <cell r="D396" t="str">
            <v>Trí</v>
          </cell>
          <cell r="E396" t="str">
            <v>29/05/2001</v>
          </cell>
          <cell r="F396" t="str">
            <v>D19CQCN09-B</v>
          </cell>
          <cell r="G396" t="str">
            <v>BAS1106</v>
          </cell>
          <cell r="H396" t="str">
            <v>D19CQCN09-B_09</v>
          </cell>
          <cell r="I396" t="str">
            <v>001</v>
          </cell>
          <cell r="J396" t="str">
            <v>09</v>
          </cell>
          <cell r="K396" t="str">
            <v>T2</v>
          </cell>
          <cell r="L396" t="str">
            <v>Giáo dục thể chất 1</v>
          </cell>
          <cell r="M396">
            <v>2</v>
          </cell>
          <cell r="N396" t="str">
            <v>Cơ bản</v>
          </cell>
          <cell r="O396">
            <v>43981</v>
          </cell>
          <cell r="P396">
            <v>43989</v>
          </cell>
          <cell r="Q396" t="str">
            <v>Thi lại</v>
          </cell>
          <cell r="R396" t="str">
            <v>10:00</v>
          </cell>
          <cell r="S396" t="str">
            <v>SAN-A3</v>
          </cell>
          <cell r="T396" t="str">
            <v>31/05/2020</v>
          </cell>
          <cell r="U396" t="str">
            <v>Giáo dục thể chất - quốc phòng</v>
          </cell>
        </row>
        <row r="397">
          <cell r="B397" t="str">
            <v>B19DCCN060</v>
          </cell>
          <cell r="C397" t="str">
            <v>Phan Vương</v>
          </cell>
          <cell r="D397" t="str">
            <v>Bảo</v>
          </cell>
          <cell r="E397" t="str">
            <v>03/12/2001</v>
          </cell>
          <cell r="F397" t="str">
            <v>D19CQCN12-B</v>
          </cell>
          <cell r="G397" t="str">
            <v>BAS1106</v>
          </cell>
          <cell r="H397" t="str">
            <v>D19CQCN12-B_12</v>
          </cell>
          <cell r="I397" t="str">
            <v>001</v>
          </cell>
          <cell r="J397" t="str">
            <v>12</v>
          </cell>
          <cell r="K397" t="str">
            <v>T2</v>
          </cell>
          <cell r="L397" t="str">
            <v>Giáo dục thể chất 1</v>
          </cell>
          <cell r="M397">
            <v>2</v>
          </cell>
          <cell r="N397" t="str">
            <v>Cơ bản</v>
          </cell>
          <cell r="O397">
            <v>43981</v>
          </cell>
          <cell r="P397">
            <v>43989</v>
          </cell>
          <cell r="Q397" t="str">
            <v>Thi lại</v>
          </cell>
          <cell r="R397" t="str">
            <v>10:00</v>
          </cell>
          <cell r="S397" t="str">
            <v>SAN-A3</v>
          </cell>
          <cell r="T397" t="str">
            <v>31/05/2020</v>
          </cell>
          <cell r="U397" t="str">
            <v>Giáo dục thể chất - quốc phòng</v>
          </cell>
        </row>
        <row r="398">
          <cell r="B398" t="str">
            <v>B19DCCN264</v>
          </cell>
          <cell r="C398" t="str">
            <v>Nguyễn Thị Phương</v>
          </cell>
          <cell r="D398" t="str">
            <v>Hoa</v>
          </cell>
          <cell r="E398" t="str">
            <v>25/03/2001</v>
          </cell>
          <cell r="F398" t="str">
            <v>D19CQCN12-B</v>
          </cell>
          <cell r="G398" t="str">
            <v>BAS1106</v>
          </cell>
          <cell r="H398" t="str">
            <v>D19CQCN12-B_12</v>
          </cell>
          <cell r="I398" t="str">
            <v>001</v>
          </cell>
          <cell r="J398" t="str">
            <v>12</v>
          </cell>
          <cell r="K398" t="str">
            <v>T2</v>
          </cell>
          <cell r="L398" t="str">
            <v>Giáo dục thể chất 1</v>
          </cell>
          <cell r="M398">
            <v>2</v>
          </cell>
          <cell r="N398" t="str">
            <v>Cơ bản</v>
          </cell>
          <cell r="O398">
            <v>43981</v>
          </cell>
          <cell r="P398">
            <v>43989</v>
          </cell>
          <cell r="Q398" t="str">
            <v>Thi lại</v>
          </cell>
          <cell r="R398" t="str">
            <v>10:00</v>
          </cell>
          <cell r="S398" t="str">
            <v>SAN-A3</v>
          </cell>
          <cell r="T398" t="str">
            <v>31/05/2020</v>
          </cell>
          <cell r="U398" t="str">
            <v>Giáo dục thể chất - quốc phòng</v>
          </cell>
        </row>
        <row r="399">
          <cell r="B399" t="str">
            <v>B19DCCN336</v>
          </cell>
          <cell r="C399" t="str">
            <v>Đinh Thị</v>
          </cell>
          <cell r="D399" t="str">
            <v>Hương</v>
          </cell>
          <cell r="E399" t="str">
            <v>02/11/2001</v>
          </cell>
          <cell r="F399" t="str">
            <v>D19CQCN12-B</v>
          </cell>
          <cell r="G399" t="str">
            <v>BAS1106</v>
          </cell>
          <cell r="H399" t="str">
            <v>D19CQCN12-B_12</v>
          </cell>
          <cell r="I399" t="str">
            <v>001</v>
          </cell>
          <cell r="J399" t="str">
            <v>12</v>
          </cell>
          <cell r="K399" t="str">
            <v>T2</v>
          </cell>
          <cell r="L399" t="str">
            <v>Giáo dục thể chất 1</v>
          </cell>
          <cell r="M399">
            <v>2</v>
          </cell>
          <cell r="N399" t="str">
            <v>Cơ bản</v>
          </cell>
          <cell r="O399">
            <v>43981</v>
          </cell>
          <cell r="P399">
            <v>43989</v>
          </cell>
          <cell r="Q399" t="str">
            <v>Thi lại</v>
          </cell>
          <cell r="R399" t="str">
            <v>10:00</v>
          </cell>
          <cell r="S399" t="str">
            <v>SAN-A3</v>
          </cell>
          <cell r="T399" t="str">
            <v>31/05/2020</v>
          </cell>
          <cell r="U399" t="str">
            <v>Giáo dục thể chất - quốc phòng</v>
          </cell>
        </row>
        <row r="400">
          <cell r="B400" t="str">
            <v>B19DCCN348</v>
          </cell>
          <cell r="C400" t="str">
            <v>Quách Đình</v>
          </cell>
          <cell r="D400" t="str">
            <v>Kiên</v>
          </cell>
          <cell r="E400" t="str">
            <v>08/03/2001</v>
          </cell>
          <cell r="F400" t="str">
            <v>D19CQCN12-B</v>
          </cell>
          <cell r="G400" t="str">
            <v>BAS1106</v>
          </cell>
          <cell r="H400" t="str">
            <v>D19CQCN12-B_12</v>
          </cell>
          <cell r="I400" t="str">
            <v>001</v>
          </cell>
          <cell r="J400" t="str">
            <v>12</v>
          </cell>
          <cell r="K400" t="str">
            <v>T2</v>
          </cell>
          <cell r="L400" t="str">
            <v>Giáo dục thể chất 1</v>
          </cell>
          <cell r="M400">
            <v>2</v>
          </cell>
          <cell r="N400" t="str">
            <v>Cơ bản</v>
          </cell>
          <cell r="O400">
            <v>43981</v>
          </cell>
          <cell r="P400">
            <v>43989</v>
          </cell>
          <cell r="Q400" t="str">
            <v>Thi lại</v>
          </cell>
          <cell r="R400" t="str">
            <v>10:00</v>
          </cell>
          <cell r="S400" t="str">
            <v>SAN-A3</v>
          </cell>
          <cell r="T400" t="str">
            <v>31/05/2020</v>
          </cell>
          <cell r="U400" t="str">
            <v>Giáo dục thể chất - quốc phòng</v>
          </cell>
        </row>
        <row r="401">
          <cell r="B401" t="str">
            <v>B19DCCN516</v>
          </cell>
          <cell r="C401" t="str">
            <v>Ninh Thị</v>
          </cell>
          <cell r="D401" t="str">
            <v>Phượng</v>
          </cell>
          <cell r="E401" t="str">
            <v>28/10/2001</v>
          </cell>
          <cell r="F401" t="str">
            <v>D19CQCN12-B</v>
          </cell>
          <cell r="G401" t="str">
            <v>BAS1106</v>
          </cell>
          <cell r="H401" t="str">
            <v>D19CQCN12-B_12</v>
          </cell>
          <cell r="I401" t="str">
            <v>001</v>
          </cell>
          <cell r="J401" t="str">
            <v>12</v>
          </cell>
          <cell r="K401" t="str">
            <v>T2</v>
          </cell>
          <cell r="L401" t="str">
            <v>Giáo dục thể chất 1</v>
          </cell>
          <cell r="M401">
            <v>2</v>
          </cell>
          <cell r="N401" t="str">
            <v>Cơ bản</v>
          </cell>
          <cell r="O401">
            <v>43981</v>
          </cell>
          <cell r="P401">
            <v>43989</v>
          </cell>
          <cell r="Q401" t="str">
            <v>Thi lại</v>
          </cell>
          <cell r="R401" t="str">
            <v>10:00</v>
          </cell>
          <cell r="S401" t="str">
            <v>SAN-A3</v>
          </cell>
          <cell r="T401" t="str">
            <v>31/05/2020</v>
          </cell>
          <cell r="U401" t="str">
            <v>Giáo dục thể chất - quốc phòng</v>
          </cell>
        </row>
        <row r="402">
          <cell r="B402" t="str">
            <v>B19DCCN648</v>
          </cell>
          <cell r="C402" t="str">
            <v>Đặng Đình</v>
          </cell>
          <cell r="D402" t="str">
            <v>Thành</v>
          </cell>
          <cell r="E402" t="str">
            <v>10/04/2001</v>
          </cell>
          <cell r="F402" t="str">
            <v>D19CQCN12-B</v>
          </cell>
          <cell r="G402" t="str">
            <v>BAS1106</v>
          </cell>
          <cell r="H402" t="str">
            <v>D19CQCN12-B_12</v>
          </cell>
          <cell r="I402" t="str">
            <v>001</v>
          </cell>
          <cell r="J402" t="str">
            <v>12</v>
          </cell>
          <cell r="K402" t="str">
            <v>T2</v>
          </cell>
          <cell r="L402" t="str">
            <v>Giáo dục thể chất 1</v>
          </cell>
          <cell r="M402">
            <v>2</v>
          </cell>
          <cell r="N402" t="str">
            <v>Cơ bản</v>
          </cell>
          <cell r="O402">
            <v>43981</v>
          </cell>
          <cell r="P402">
            <v>43989</v>
          </cell>
          <cell r="Q402" t="str">
            <v>Thi lại</v>
          </cell>
          <cell r="R402" t="str">
            <v>10:00</v>
          </cell>
          <cell r="S402" t="str">
            <v>SAN-A3</v>
          </cell>
          <cell r="T402" t="str">
            <v>31/05/2020</v>
          </cell>
          <cell r="U402" t="str">
            <v>Giáo dục thể chất - quốc phòng</v>
          </cell>
        </row>
        <row r="403">
          <cell r="B403" t="str">
            <v>B19DCCN692</v>
          </cell>
          <cell r="C403" t="str">
            <v>Bùi Tố</v>
          </cell>
          <cell r="D403" t="str">
            <v>Trinh</v>
          </cell>
          <cell r="E403" t="str">
            <v>10/07/2001</v>
          </cell>
          <cell r="F403" t="str">
            <v>D19CQCN12-B</v>
          </cell>
          <cell r="G403" t="str">
            <v>BAS1106</v>
          </cell>
          <cell r="H403" t="str">
            <v>D19CQCN12-B_12</v>
          </cell>
          <cell r="I403" t="str">
            <v>001</v>
          </cell>
          <cell r="J403" t="str">
            <v>12</v>
          </cell>
          <cell r="K403" t="str">
            <v>T2</v>
          </cell>
          <cell r="L403" t="str">
            <v>Giáo dục thể chất 1</v>
          </cell>
          <cell r="M403">
            <v>2</v>
          </cell>
          <cell r="N403" t="str">
            <v>Cơ bản</v>
          </cell>
          <cell r="O403">
            <v>43981</v>
          </cell>
          <cell r="P403">
            <v>43989</v>
          </cell>
          <cell r="Q403" t="str">
            <v>Thi lại</v>
          </cell>
          <cell r="R403" t="str">
            <v>10:00</v>
          </cell>
          <cell r="S403" t="str">
            <v>SAN-A3</v>
          </cell>
          <cell r="T403" t="str">
            <v>31/05/2020</v>
          </cell>
          <cell r="U403" t="str">
            <v>Giáo dục thể chất - quốc phòng</v>
          </cell>
        </row>
        <row r="404">
          <cell r="B404" t="str">
            <v>B19DCKT013</v>
          </cell>
          <cell r="C404" t="str">
            <v>Nguyễn Phương</v>
          </cell>
          <cell r="D404" t="str">
            <v>Anh</v>
          </cell>
          <cell r="E404" t="str">
            <v>26/07/2001</v>
          </cell>
          <cell r="F404" t="str">
            <v>D19CQKT01-B</v>
          </cell>
          <cell r="G404" t="str">
            <v>BAS1106</v>
          </cell>
          <cell r="H404" t="str">
            <v>D19CQKT01-B_38</v>
          </cell>
          <cell r="I404" t="str">
            <v>001</v>
          </cell>
          <cell r="J404" t="str">
            <v>38</v>
          </cell>
          <cell r="K404" t="str">
            <v>T2</v>
          </cell>
          <cell r="L404" t="str">
            <v>Giáo dục thể chất 1</v>
          </cell>
          <cell r="M404">
            <v>2</v>
          </cell>
          <cell r="N404" t="str">
            <v>Cơ bản</v>
          </cell>
          <cell r="O404">
            <v>43981</v>
          </cell>
          <cell r="P404">
            <v>43989</v>
          </cell>
          <cell r="Q404" t="str">
            <v>Thi lại</v>
          </cell>
          <cell r="R404" t="str">
            <v>10:00</v>
          </cell>
          <cell r="S404" t="str">
            <v>SAN-A3</v>
          </cell>
          <cell r="T404" t="str">
            <v>31/05/2020</v>
          </cell>
          <cell r="U404" t="str">
            <v>Giáo dục thể chất - quốc phòng</v>
          </cell>
        </row>
        <row r="405">
          <cell r="B405" t="str">
            <v>B19DCKT041</v>
          </cell>
          <cell r="C405" t="str">
            <v>Phạm Trà</v>
          </cell>
          <cell r="D405" t="str">
            <v>Giang</v>
          </cell>
          <cell r="E405" t="str">
            <v>03/11/2001</v>
          </cell>
          <cell r="F405" t="str">
            <v>D19CQKT01-B</v>
          </cell>
          <cell r="G405" t="str">
            <v>BAS1106</v>
          </cell>
          <cell r="H405" t="str">
            <v>D19CQKT01-B_38</v>
          </cell>
          <cell r="I405" t="str">
            <v>001</v>
          </cell>
          <cell r="J405" t="str">
            <v>38</v>
          </cell>
          <cell r="K405" t="str">
            <v>T2</v>
          </cell>
          <cell r="L405" t="str">
            <v>Giáo dục thể chất 1</v>
          </cell>
          <cell r="M405">
            <v>2</v>
          </cell>
          <cell r="N405" t="str">
            <v>Cơ bản</v>
          </cell>
          <cell r="O405">
            <v>43981</v>
          </cell>
          <cell r="P405">
            <v>43989</v>
          </cell>
          <cell r="Q405" t="str">
            <v>Thi lại</v>
          </cell>
          <cell r="R405" t="str">
            <v>10:00</v>
          </cell>
          <cell r="S405" t="str">
            <v>SAN-A3</v>
          </cell>
          <cell r="T405" t="str">
            <v>31/05/2020</v>
          </cell>
          <cell r="U405" t="str">
            <v>Giáo dục thể chất - quốc phòng</v>
          </cell>
        </row>
        <row r="406">
          <cell r="B406" t="str">
            <v>B19DCKT109</v>
          </cell>
          <cell r="C406" t="str">
            <v>Cao Hương</v>
          </cell>
          <cell r="D406" t="str">
            <v>Ly</v>
          </cell>
          <cell r="E406" t="str">
            <v>10/03/2001</v>
          </cell>
          <cell r="F406" t="str">
            <v>D19CQKT01-B</v>
          </cell>
          <cell r="G406" t="str">
            <v>BAS1106</v>
          </cell>
          <cell r="H406" t="str">
            <v>D19CQKT01-B_38</v>
          </cell>
          <cell r="I406" t="str">
            <v>001</v>
          </cell>
          <cell r="J406" t="str">
            <v>38</v>
          </cell>
          <cell r="K406" t="str">
            <v>T2</v>
          </cell>
          <cell r="L406" t="str">
            <v>Giáo dục thể chất 1</v>
          </cell>
          <cell r="M406">
            <v>2</v>
          </cell>
          <cell r="N406" t="str">
            <v>Cơ bản</v>
          </cell>
          <cell r="O406">
            <v>43981</v>
          </cell>
          <cell r="P406">
            <v>43989</v>
          </cell>
          <cell r="Q406" t="str">
            <v>Thi lại</v>
          </cell>
          <cell r="R406" t="str">
            <v>10:00</v>
          </cell>
          <cell r="S406" t="str">
            <v>SAN-A3</v>
          </cell>
          <cell r="T406" t="str">
            <v>31/05/2020</v>
          </cell>
          <cell r="U406" t="str">
            <v>Giáo dục thể chất - quốc phòng</v>
          </cell>
        </row>
        <row r="407">
          <cell r="B407" t="str">
            <v>B19DCKT145</v>
          </cell>
          <cell r="C407" t="str">
            <v>Nguyễn Như</v>
          </cell>
          <cell r="D407" t="str">
            <v>Quỳnh</v>
          </cell>
          <cell r="E407" t="str">
            <v>18/12/2001</v>
          </cell>
          <cell r="F407" t="str">
            <v>D19CQKT01-B</v>
          </cell>
          <cell r="G407" t="str">
            <v>BAS1106</v>
          </cell>
          <cell r="H407" t="str">
            <v>D19CQKT01-B_38</v>
          </cell>
          <cell r="I407" t="str">
            <v>001</v>
          </cell>
          <cell r="J407" t="str">
            <v>38</v>
          </cell>
          <cell r="K407" t="str">
            <v>T2</v>
          </cell>
          <cell r="L407" t="str">
            <v>Giáo dục thể chất 1</v>
          </cell>
          <cell r="M407">
            <v>2</v>
          </cell>
          <cell r="N407" t="str">
            <v>Cơ bản</v>
          </cell>
          <cell r="O407">
            <v>43981</v>
          </cell>
          <cell r="P407">
            <v>43989</v>
          </cell>
          <cell r="Q407" t="str">
            <v>Thi lại</v>
          </cell>
          <cell r="R407" t="str">
            <v>10:00</v>
          </cell>
          <cell r="S407" t="str">
            <v>SAN-A3</v>
          </cell>
          <cell r="T407" t="str">
            <v>31/05/2020</v>
          </cell>
          <cell r="U407" t="str">
            <v>Giáo dục thể chất - quốc phòng</v>
          </cell>
        </row>
        <row r="408">
          <cell r="B408" t="str">
            <v>B19DCKT177</v>
          </cell>
          <cell r="C408" t="str">
            <v>Mạc Thị Huyền</v>
          </cell>
          <cell r="D408" t="str">
            <v>Trang</v>
          </cell>
          <cell r="E408" t="str">
            <v>16/12/2001</v>
          </cell>
          <cell r="F408" t="str">
            <v>D19CQKT01-B</v>
          </cell>
          <cell r="G408" t="str">
            <v>BAS1106</v>
          </cell>
          <cell r="H408" t="str">
            <v>D19CQKT01-B_38</v>
          </cell>
          <cell r="I408" t="str">
            <v>001</v>
          </cell>
          <cell r="J408" t="str">
            <v>38</v>
          </cell>
          <cell r="K408" t="str">
            <v>T2</v>
          </cell>
          <cell r="L408" t="str">
            <v>Giáo dục thể chất 1</v>
          </cell>
          <cell r="M408">
            <v>2</v>
          </cell>
          <cell r="N408" t="str">
            <v>Cơ bản</v>
          </cell>
          <cell r="O408">
            <v>43981</v>
          </cell>
          <cell r="P408">
            <v>43989</v>
          </cell>
          <cell r="Q408" t="str">
            <v>Thi lại</v>
          </cell>
          <cell r="R408" t="str">
            <v>10:00</v>
          </cell>
          <cell r="S408" t="str">
            <v>SAN-A3</v>
          </cell>
          <cell r="T408" t="str">
            <v>31/05/2020</v>
          </cell>
          <cell r="U408" t="str">
            <v>Giáo dục thể chất - quốc phòng</v>
          </cell>
        </row>
        <row r="409">
          <cell r="B409" t="str">
            <v>B19DCKT181</v>
          </cell>
          <cell r="C409" t="str">
            <v>Nguyễn Thuỳ</v>
          </cell>
          <cell r="D409" t="str">
            <v>Trang</v>
          </cell>
          <cell r="E409" t="str">
            <v>01/08/2001</v>
          </cell>
          <cell r="F409" t="str">
            <v>D19CQKT01-B</v>
          </cell>
          <cell r="G409" t="str">
            <v>BAS1106</v>
          </cell>
          <cell r="H409" t="str">
            <v>D19CQKT01-B_38</v>
          </cell>
          <cell r="I409" t="str">
            <v>001</v>
          </cell>
          <cell r="J409" t="str">
            <v>38</v>
          </cell>
          <cell r="K409" t="str">
            <v>T2</v>
          </cell>
          <cell r="L409" t="str">
            <v>Giáo dục thể chất 1</v>
          </cell>
          <cell r="M409">
            <v>2</v>
          </cell>
          <cell r="N409" t="str">
            <v>Cơ bản</v>
          </cell>
          <cell r="O409">
            <v>43981</v>
          </cell>
          <cell r="P409">
            <v>43989</v>
          </cell>
          <cell r="Q409" t="str">
            <v>Thi lại</v>
          </cell>
          <cell r="R409" t="str">
            <v>10:00</v>
          </cell>
          <cell r="S409" t="str">
            <v>SAN-A3</v>
          </cell>
          <cell r="T409" t="str">
            <v>31/05/2020</v>
          </cell>
          <cell r="U409" t="str">
            <v>Giáo dục thể chất - quốc phòng</v>
          </cell>
        </row>
        <row r="410">
          <cell r="B410" t="str">
            <v>B19DCMR117</v>
          </cell>
          <cell r="C410" t="str">
            <v>Nguyễn Thị</v>
          </cell>
          <cell r="D410" t="str">
            <v>Nga</v>
          </cell>
          <cell r="E410" t="str">
            <v>29/04/2001</v>
          </cell>
          <cell r="F410" t="str">
            <v>D19CQMR01-B</v>
          </cell>
          <cell r="G410" t="str">
            <v>BAS1106</v>
          </cell>
          <cell r="H410" t="str">
            <v>D19CQMR01-B_42</v>
          </cell>
          <cell r="I410" t="str">
            <v>001</v>
          </cell>
          <cell r="J410" t="str">
            <v>42</v>
          </cell>
          <cell r="K410" t="str">
            <v>T2</v>
          </cell>
          <cell r="L410" t="str">
            <v>Giáo dục thể chất 1</v>
          </cell>
          <cell r="M410">
            <v>2</v>
          </cell>
          <cell r="N410" t="str">
            <v>Cơ bản</v>
          </cell>
          <cell r="O410">
            <v>43981</v>
          </cell>
          <cell r="P410">
            <v>43989</v>
          </cell>
          <cell r="Q410" t="str">
            <v>Thi lại</v>
          </cell>
          <cell r="R410" t="str">
            <v>10:00</v>
          </cell>
          <cell r="S410" t="str">
            <v>SAN-A3</v>
          </cell>
          <cell r="T410" t="str">
            <v>31/05/2020</v>
          </cell>
          <cell r="U410" t="str">
            <v>Giáo dục thể chất - quốc phòng</v>
          </cell>
        </row>
        <row r="411">
          <cell r="B411" t="str">
            <v>B19DCMR121</v>
          </cell>
          <cell r="C411" t="str">
            <v>Hoàng Thúy</v>
          </cell>
          <cell r="D411" t="str">
            <v>Ngần</v>
          </cell>
          <cell r="E411" t="str">
            <v>01/03/2001</v>
          </cell>
          <cell r="F411" t="str">
            <v>D19CQMR01-B</v>
          </cell>
          <cell r="G411" t="str">
            <v>BAS1106</v>
          </cell>
          <cell r="H411" t="str">
            <v>D19CQMR01-B_42</v>
          </cell>
          <cell r="I411" t="str">
            <v>001</v>
          </cell>
          <cell r="J411" t="str">
            <v>42</v>
          </cell>
          <cell r="K411" t="str">
            <v>T2</v>
          </cell>
          <cell r="L411" t="str">
            <v>Giáo dục thể chất 1</v>
          </cell>
          <cell r="M411">
            <v>2</v>
          </cell>
          <cell r="N411" t="str">
            <v>Cơ bản</v>
          </cell>
          <cell r="O411">
            <v>43981</v>
          </cell>
          <cell r="P411">
            <v>43989</v>
          </cell>
          <cell r="Q411" t="str">
            <v>Thi lại</v>
          </cell>
          <cell r="R411" t="str">
            <v>10:00</v>
          </cell>
          <cell r="S411" t="str">
            <v>SAN-A3</v>
          </cell>
          <cell r="T411" t="str">
            <v>31/05/2020</v>
          </cell>
          <cell r="U411" t="str">
            <v>Giáo dục thể chất - quốc phòng</v>
          </cell>
        </row>
        <row r="412">
          <cell r="B412" t="str">
            <v>B19DCMR161</v>
          </cell>
          <cell r="C412" t="str">
            <v>Lê Thanh</v>
          </cell>
          <cell r="D412" t="str">
            <v>Tùng</v>
          </cell>
          <cell r="E412" t="str">
            <v>26/11/2001</v>
          </cell>
          <cell r="F412" t="str">
            <v>D19CQMR01-B</v>
          </cell>
          <cell r="G412" t="str">
            <v>BAS1106</v>
          </cell>
          <cell r="H412" t="str">
            <v>D19CQMR01-B_42</v>
          </cell>
          <cell r="I412" t="str">
            <v>001</v>
          </cell>
          <cell r="J412" t="str">
            <v>42</v>
          </cell>
          <cell r="K412" t="str">
            <v>T2</v>
          </cell>
          <cell r="L412" t="str">
            <v>Giáo dục thể chất 1</v>
          </cell>
          <cell r="M412">
            <v>2</v>
          </cell>
          <cell r="N412" t="str">
            <v>Cơ bản</v>
          </cell>
          <cell r="O412">
            <v>43981</v>
          </cell>
          <cell r="P412">
            <v>43989</v>
          </cell>
          <cell r="Q412" t="str">
            <v>Thi lại</v>
          </cell>
          <cell r="R412" t="str">
            <v>10:00</v>
          </cell>
          <cell r="S412" t="str">
            <v>SAN-A3</v>
          </cell>
          <cell r="T412" t="str">
            <v>31/05/2020</v>
          </cell>
          <cell r="U412" t="str">
            <v>Giáo dục thể chất - quốc phòng</v>
          </cell>
        </row>
        <row r="413">
          <cell r="B413" t="str">
            <v>B19DCMR018</v>
          </cell>
          <cell r="C413" t="str">
            <v>Trần Ngọc</v>
          </cell>
          <cell r="D413" t="str">
            <v>Ánh</v>
          </cell>
          <cell r="E413" t="str">
            <v>02/01/2001</v>
          </cell>
          <cell r="F413" t="str">
            <v>D19CQMR02-B</v>
          </cell>
          <cell r="G413" t="str">
            <v>BAS1106</v>
          </cell>
          <cell r="H413" t="str">
            <v>D19CQMR02-B_43</v>
          </cell>
          <cell r="I413" t="str">
            <v>001</v>
          </cell>
          <cell r="J413" t="str">
            <v>43</v>
          </cell>
          <cell r="K413" t="str">
            <v>T2</v>
          </cell>
          <cell r="L413" t="str">
            <v>Giáo dục thể chất 1</v>
          </cell>
          <cell r="M413">
            <v>2</v>
          </cell>
          <cell r="N413" t="str">
            <v>Cơ bản</v>
          </cell>
          <cell r="O413">
            <v>43981</v>
          </cell>
          <cell r="P413">
            <v>43989</v>
          </cell>
          <cell r="Q413" t="str">
            <v>Thi lại</v>
          </cell>
          <cell r="R413" t="str">
            <v>10:00</v>
          </cell>
          <cell r="S413" t="str">
            <v>SAN-A3</v>
          </cell>
          <cell r="T413" t="str">
            <v>31/05/2020</v>
          </cell>
          <cell r="U413" t="str">
            <v>Giáo dục thể chất - quốc phòng</v>
          </cell>
        </row>
        <row r="414">
          <cell r="B414" t="str">
            <v>B19DCMR138</v>
          </cell>
          <cell r="C414" t="str">
            <v>Nguyễn Tuấn</v>
          </cell>
          <cell r="D414" t="str">
            <v>Phong</v>
          </cell>
          <cell r="E414" t="str">
            <v>08/09/2001</v>
          </cell>
          <cell r="F414" t="str">
            <v>D19CQMR02-B</v>
          </cell>
          <cell r="G414" t="str">
            <v>BAS1106</v>
          </cell>
          <cell r="H414" t="str">
            <v>D19CQMR02-B_43</v>
          </cell>
          <cell r="I414" t="str">
            <v>001</v>
          </cell>
          <cell r="J414" t="str">
            <v>43</v>
          </cell>
          <cell r="K414" t="str">
            <v>T2</v>
          </cell>
          <cell r="L414" t="str">
            <v>Giáo dục thể chất 1</v>
          </cell>
          <cell r="M414">
            <v>2</v>
          </cell>
          <cell r="N414" t="str">
            <v>Cơ bản</v>
          </cell>
          <cell r="O414">
            <v>43981</v>
          </cell>
          <cell r="P414">
            <v>43989</v>
          </cell>
          <cell r="Q414" t="str">
            <v>Thi lại</v>
          </cell>
          <cell r="R414" t="str">
            <v>10:00</v>
          </cell>
          <cell r="S414" t="str">
            <v>SAN-A3</v>
          </cell>
          <cell r="T414" t="str">
            <v>31/05/2020</v>
          </cell>
          <cell r="U414" t="str">
            <v>Giáo dục thể chất - quốc phòng</v>
          </cell>
        </row>
        <row r="415">
          <cell r="B415" t="str">
            <v>B19DCPT041</v>
          </cell>
          <cell r="C415" t="str">
            <v>Phạm Xuân</v>
          </cell>
          <cell r="D415" t="str">
            <v>Đáng</v>
          </cell>
          <cell r="E415" t="str">
            <v>05/03/2001</v>
          </cell>
          <cell r="F415" t="str">
            <v>D19CQPT01-B</v>
          </cell>
          <cell r="G415" t="str">
            <v>BAS1106</v>
          </cell>
          <cell r="H415" t="str">
            <v>D19CQPT01-B_29</v>
          </cell>
          <cell r="I415" t="str">
            <v>001</v>
          </cell>
          <cell r="J415" t="str">
            <v>29</v>
          </cell>
          <cell r="K415" t="str">
            <v>T2</v>
          </cell>
          <cell r="L415" t="str">
            <v>Giáo dục thể chất 1</v>
          </cell>
          <cell r="M415">
            <v>2</v>
          </cell>
          <cell r="N415" t="str">
            <v>Cơ bản</v>
          </cell>
          <cell r="O415">
            <v>43981</v>
          </cell>
          <cell r="P415">
            <v>43989</v>
          </cell>
          <cell r="Q415" t="str">
            <v>Thi lại</v>
          </cell>
          <cell r="R415" t="str">
            <v>10:00</v>
          </cell>
          <cell r="S415" t="str">
            <v>SAN-A3</v>
          </cell>
          <cell r="T415" t="str">
            <v>31/05/2020</v>
          </cell>
          <cell r="U415" t="str">
            <v>Giáo dục thể chất - quốc phòng</v>
          </cell>
        </row>
        <row r="416">
          <cell r="B416" t="str">
            <v>B19DCPT046</v>
          </cell>
          <cell r="C416" t="str">
            <v>Lê Thành</v>
          </cell>
          <cell r="D416" t="str">
            <v>Đạt</v>
          </cell>
          <cell r="E416" t="str">
            <v>20/12/2001</v>
          </cell>
          <cell r="F416" t="str">
            <v>D19CQPT01-B</v>
          </cell>
          <cell r="G416" t="str">
            <v>BAS1106</v>
          </cell>
          <cell r="H416" t="str">
            <v>D19CQPT01-B_29</v>
          </cell>
          <cell r="I416" t="str">
            <v>001</v>
          </cell>
          <cell r="J416" t="str">
            <v>29</v>
          </cell>
          <cell r="K416" t="str">
            <v>T2</v>
          </cell>
          <cell r="L416" t="str">
            <v>Giáo dục thể chất 1</v>
          </cell>
          <cell r="M416">
            <v>2</v>
          </cell>
          <cell r="N416" t="str">
            <v>Cơ bản</v>
          </cell>
          <cell r="O416">
            <v>43981</v>
          </cell>
          <cell r="P416">
            <v>43989</v>
          </cell>
          <cell r="Q416" t="str">
            <v>Thi lại</v>
          </cell>
          <cell r="R416" t="str">
            <v>10:00</v>
          </cell>
          <cell r="S416" t="str">
            <v>SAN-A3</v>
          </cell>
          <cell r="T416" t="str">
            <v>31/05/2020</v>
          </cell>
          <cell r="U416" t="str">
            <v>Giáo dục thể chất - quốc phòng</v>
          </cell>
        </row>
        <row r="417">
          <cell r="B417" t="str">
            <v>B19DCPT051</v>
          </cell>
          <cell r="C417" t="str">
            <v>Phạm Hải</v>
          </cell>
          <cell r="D417" t="str">
            <v>Đăng</v>
          </cell>
          <cell r="E417" t="str">
            <v>02/08/2001</v>
          </cell>
          <cell r="F417" t="str">
            <v>D19CQPT01-B</v>
          </cell>
          <cell r="G417" t="str">
            <v>BAS1106</v>
          </cell>
          <cell r="H417" t="str">
            <v>D19CQPT01-B_29</v>
          </cell>
          <cell r="I417" t="str">
            <v>001</v>
          </cell>
          <cell r="J417" t="str">
            <v>29</v>
          </cell>
          <cell r="K417" t="str">
            <v>T2</v>
          </cell>
          <cell r="L417" t="str">
            <v>Giáo dục thể chất 1</v>
          </cell>
          <cell r="M417">
            <v>2</v>
          </cell>
          <cell r="N417" t="str">
            <v>Cơ bản</v>
          </cell>
          <cell r="O417">
            <v>43981</v>
          </cell>
          <cell r="P417">
            <v>43989</v>
          </cell>
          <cell r="Q417" t="str">
            <v>Thi lại</v>
          </cell>
          <cell r="R417" t="str">
            <v>10:00</v>
          </cell>
          <cell r="S417" t="str">
            <v>SAN-A3</v>
          </cell>
          <cell r="T417" t="str">
            <v>31/05/2020</v>
          </cell>
          <cell r="U417" t="str">
            <v>Giáo dục thể chất - quốc phòng</v>
          </cell>
        </row>
        <row r="418">
          <cell r="B418" t="str">
            <v>B19DCPT056</v>
          </cell>
          <cell r="C418" t="str">
            <v>Ngô Minh</v>
          </cell>
          <cell r="D418" t="str">
            <v>Đức</v>
          </cell>
          <cell r="E418" t="str">
            <v>04/06/2001</v>
          </cell>
          <cell r="F418" t="str">
            <v>D19CQPT01-B</v>
          </cell>
          <cell r="G418" t="str">
            <v>BAS1106</v>
          </cell>
          <cell r="H418" t="str">
            <v>D19CQPT01-B_29</v>
          </cell>
          <cell r="I418" t="str">
            <v>001</v>
          </cell>
          <cell r="J418" t="str">
            <v>29</v>
          </cell>
          <cell r="K418" t="str">
            <v>T2</v>
          </cell>
          <cell r="L418" t="str">
            <v>Giáo dục thể chất 1</v>
          </cell>
          <cell r="M418">
            <v>2</v>
          </cell>
          <cell r="N418" t="str">
            <v>Cơ bản</v>
          </cell>
          <cell r="O418">
            <v>43981</v>
          </cell>
          <cell r="P418">
            <v>43989</v>
          </cell>
          <cell r="Q418" t="str">
            <v>Thi lại</v>
          </cell>
          <cell r="R418" t="str">
            <v>10:00</v>
          </cell>
          <cell r="S418" t="str">
            <v>SAN-A3</v>
          </cell>
          <cell r="T418" t="str">
            <v>31/05/2020</v>
          </cell>
          <cell r="U418" t="str">
            <v>Giáo dục thể chất - quốc phòng</v>
          </cell>
        </row>
        <row r="419">
          <cell r="B419" t="str">
            <v>B19DCPT086</v>
          </cell>
          <cell r="C419" t="str">
            <v>Phan Văn</v>
          </cell>
          <cell r="D419" t="str">
            <v>Hiếu</v>
          </cell>
          <cell r="E419" t="str">
            <v>01/06/2001</v>
          </cell>
          <cell r="F419" t="str">
            <v>D19CQPT01-B</v>
          </cell>
          <cell r="G419" t="str">
            <v>BAS1106</v>
          </cell>
          <cell r="H419" t="str">
            <v>D19CQPT01-B_29</v>
          </cell>
          <cell r="I419" t="str">
            <v>001</v>
          </cell>
          <cell r="J419" t="str">
            <v>29</v>
          </cell>
          <cell r="K419" t="str">
            <v>T2</v>
          </cell>
          <cell r="L419" t="str">
            <v>Giáo dục thể chất 1</v>
          </cell>
          <cell r="M419">
            <v>2</v>
          </cell>
          <cell r="N419" t="str">
            <v>Cơ bản</v>
          </cell>
          <cell r="O419">
            <v>43981</v>
          </cell>
          <cell r="P419">
            <v>43989</v>
          </cell>
          <cell r="Q419" t="str">
            <v>Thi lại</v>
          </cell>
          <cell r="R419" t="str">
            <v>10:00</v>
          </cell>
          <cell r="S419" t="str">
            <v>SAN-A3</v>
          </cell>
          <cell r="T419" t="str">
            <v>31/05/2020</v>
          </cell>
          <cell r="U419" t="str">
            <v>Giáo dục thể chất - quốc phòng</v>
          </cell>
        </row>
        <row r="420">
          <cell r="B420" t="str">
            <v>B19DCPT131</v>
          </cell>
          <cell r="C420" t="str">
            <v>Phùng Tấn Đăng</v>
          </cell>
          <cell r="D420" t="str">
            <v>Khoa</v>
          </cell>
          <cell r="E420" t="str">
            <v>09/03/2000</v>
          </cell>
          <cell r="F420" t="str">
            <v>D19CQPT01-B</v>
          </cell>
          <cell r="G420" t="str">
            <v>BAS1106</v>
          </cell>
          <cell r="H420" t="str">
            <v>D19CQPT01-B_29</v>
          </cell>
          <cell r="I420" t="str">
            <v>001</v>
          </cell>
          <cell r="J420" t="str">
            <v>29</v>
          </cell>
          <cell r="K420" t="str">
            <v>T2</v>
          </cell>
          <cell r="L420" t="str">
            <v>Giáo dục thể chất 1</v>
          </cell>
          <cell r="M420">
            <v>2</v>
          </cell>
          <cell r="N420" t="str">
            <v>Cơ bản</v>
          </cell>
          <cell r="O420">
            <v>43981</v>
          </cell>
          <cell r="P420">
            <v>43989</v>
          </cell>
          <cell r="Q420" t="str">
            <v>Thi lại</v>
          </cell>
          <cell r="R420" t="str">
            <v>10:00</v>
          </cell>
          <cell r="S420" t="str">
            <v>SAN-A3</v>
          </cell>
          <cell r="T420" t="str">
            <v>31/05/2020</v>
          </cell>
          <cell r="U420" t="str">
            <v>Giáo dục thể chất - quốc phòng</v>
          </cell>
        </row>
        <row r="421">
          <cell r="B421" t="str">
            <v>B19DCPT020</v>
          </cell>
          <cell r="C421" t="str">
            <v>Phan Văn</v>
          </cell>
          <cell r="D421" t="str">
            <v>Công</v>
          </cell>
          <cell r="E421" t="str">
            <v>03/05/2001</v>
          </cell>
          <cell r="F421" t="str">
            <v>D19CQPT05-B</v>
          </cell>
          <cell r="G421" t="str">
            <v>BAS1106</v>
          </cell>
          <cell r="H421" t="str">
            <v>D19CQPT05-B_33</v>
          </cell>
          <cell r="I421" t="str">
            <v>001</v>
          </cell>
          <cell r="J421" t="str">
            <v>33</v>
          </cell>
          <cell r="K421" t="str">
            <v>T2</v>
          </cell>
          <cell r="L421" t="str">
            <v>Giáo dục thể chất 1</v>
          </cell>
          <cell r="M421">
            <v>2</v>
          </cell>
          <cell r="N421" t="str">
            <v>Cơ bản</v>
          </cell>
          <cell r="O421">
            <v>43981</v>
          </cell>
          <cell r="P421">
            <v>43989</v>
          </cell>
          <cell r="Q421" t="str">
            <v>Thi lại</v>
          </cell>
          <cell r="R421" t="str">
            <v>10:00</v>
          </cell>
          <cell r="S421" t="str">
            <v>SAN-A3</v>
          </cell>
          <cell r="T421" t="str">
            <v>31/05/2020</v>
          </cell>
          <cell r="U421" t="str">
            <v>Giáo dục thể chất - quốc phòng</v>
          </cell>
        </row>
        <row r="422">
          <cell r="B422" t="str">
            <v>B19DCPT075</v>
          </cell>
          <cell r="C422" t="str">
            <v>Lê Thị</v>
          </cell>
          <cell r="D422" t="str">
            <v>Hằng</v>
          </cell>
          <cell r="E422" t="str">
            <v>26/07/2001</v>
          </cell>
          <cell r="F422" t="str">
            <v>D19CQPT05-B</v>
          </cell>
          <cell r="G422" t="str">
            <v>BAS1106</v>
          </cell>
          <cell r="H422" t="str">
            <v>D19CQPT05-B_33</v>
          </cell>
          <cell r="I422" t="str">
            <v>001</v>
          </cell>
          <cell r="J422" t="str">
            <v>33</v>
          </cell>
          <cell r="K422" t="str">
            <v>T2</v>
          </cell>
          <cell r="L422" t="str">
            <v>Giáo dục thể chất 1</v>
          </cell>
          <cell r="M422">
            <v>2</v>
          </cell>
          <cell r="N422" t="str">
            <v>Cơ bản</v>
          </cell>
          <cell r="O422">
            <v>43981</v>
          </cell>
          <cell r="P422">
            <v>43989</v>
          </cell>
          <cell r="Q422" t="str">
            <v>Thi lại</v>
          </cell>
          <cell r="R422" t="str">
            <v>10:00</v>
          </cell>
          <cell r="S422" t="str">
            <v>SAN-A3</v>
          </cell>
          <cell r="T422" t="str">
            <v>31/05/2020</v>
          </cell>
          <cell r="U422" t="str">
            <v>Giáo dục thể chất - quốc phòng</v>
          </cell>
        </row>
        <row r="423">
          <cell r="B423" t="str">
            <v>B19DCPT095</v>
          </cell>
          <cell r="C423" t="str">
            <v>Phạm Minh</v>
          </cell>
          <cell r="D423" t="str">
            <v>Hoàng</v>
          </cell>
          <cell r="E423" t="str">
            <v>08/12/1998</v>
          </cell>
          <cell r="F423" t="str">
            <v>D19CQPT05-B</v>
          </cell>
          <cell r="G423" t="str">
            <v>BAS1106</v>
          </cell>
          <cell r="H423" t="str">
            <v>D19CQPT05-B_33</v>
          </cell>
          <cell r="I423" t="str">
            <v>001</v>
          </cell>
          <cell r="J423" t="str">
            <v>33</v>
          </cell>
          <cell r="K423" t="str">
            <v>T2</v>
          </cell>
          <cell r="L423" t="str">
            <v>Giáo dục thể chất 1</v>
          </cell>
          <cell r="M423">
            <v>2</v>
          </cell>
          <cell r="N423" t="str">
            <v>Cơ bản</v>
          </cell>
          <cell r="O423">
            <v>43981</v>
          </cell>
          <cell r="P423">
            <v>43989</v>
          </cell>
          <cell r="Q423" t="str">
            <v>Thi lại</v>
          </cell>
          <cell r="R423" t="str">
            <v>10:00</v>
          </cell>
          <cell r="S423" t="str">
            <v>SAN-A3</v>
          </cell>
          <cell r="T423" t="str">
            <v>31/05/2020</v>
          </cell>
          <cell r="U423" t="str">
            <v>Giáo dục thể chất - quốc phòng</v>
          </cell>
        </row>
        <row r="424">
          <cell r="B424" t="str">
            <v>B19DCPT235</v>
          </cell>
          <cell r="C424" t="str">
            <v>Trần Thu</v>
          </cell>
          <cell r="D424" t="str">
            <v>Trang</v>
          </cell>
          <cell r="E424" t="str">
            <v>12/03/2001</v>
          </cell>
          <cell r="F424" t="str">
            <v>D19CQPT05-B</v>
          </cell>
          <cell r="G424" t="str">
            <v>BAS1106</v>
          </cell>
          <cell r="H424" t="str">
            <v>D19CQPT05-B_33</v>
          </cell>
          <cell r="I424" t="str">
            <v>001</v>
          </cell>
          <cell r="J424" t="str">
            <v>33</v>
          </cell>
          <cell r="K424" t="str">
            <v>T2</v>
          </cell>
          <cell r="L424" t="str">
            <v>Giáo dục thể chất 1</v>
          </cell>
          <cell r="M424">
            <v>2</v>
          </cell>
          <cell r="N424" t="str">
            <v>Cơ bản</v>
          </cell>
          <cell r="O424">
            <v>43981</v>
          </cell>
          <cell r="P424">
            <v>43989</v>
          </cell>
          <cell r="Q424" t="str">
            <v>Thi lại</v>
          </cell>
          <cell r="R424" t="str">
            <v>10:00</v>
          </cell>
          <cell r="S424" t="str">
            <v>SAN-A3</v>
          </cell>
          <cell r="T424" t="str">
            <v>31/05/2020</v>
          </cell>
          <cell r="U424" t="str">
            <v>Giáo dục thể chất - quốc phòng</v>
          </cell>
        </row>
        <row r="425">
          <cell r="B425" t="str">
            <v>B19DCQT010</v>
          </cell>
          <cell r="C425" t="str">
            <v>Nguyễn Thị Ngọc</v>
          </cell>
          <cell r="D425" t="str">
            <v>Anh</v>
          </cell>
          <cell r="E425" t="str">
            <v>03/01/2001</v>
          </cell>
          <cell r="F425" t="str">
            <v>D19CQQT02-B</v>
          </cell>
          <cell r="G425" t="str">
            <v>BAS1106</v>
          </cell>
          <cell r="H425" t="str">
            <v>D19CQQT02-B_35</v>
          </cell>
          <cell r="I425" t="str">
            <v>001</v>
          </cell>
          <cell r="J425" t="str">
            <v>35</v>
          </cell>
          <cell r="K425" t="str">
            <v>T2</v>
          </cell>
          <cell r="L425" t="str">
            <v>Giáo dục thể chất 1</v>
          </cell>
          <cell r="M425">
            <v>2</v>
          </cell>
          <cell r="N425" t="str">
            <v>Cơ bản</v>
          </cell>
          <cell r="O425">
            <v>43981</v>
          </cell>
          <cell r="P425">
            <v>43989</v>
          </cell>
          <cell r="Q425" t="str">
            <v>Thi lại</v>
          </cell>
          <cell r="R425" t="str">
            <v>10:00</v>
          </cell>
          <cell r="S425" t="str">
            <v>SAN-A3</v>
          </cell>
          <cell r="T425" t="str">
            <v>31/05/2020</v>
          </cell>
          <cell r="U425" t="str">
            <v>Giáo dục thể chất - quốc phòng</v>
          </cell>
        </row>
        <row r="426">
          <cell r="B426" t="str">
            <v>B19DCQT050</v>
          </cell>
          <cell r="C426" t="str">
            <v>Nguyễn Hùng</v>
          </cell>
          <cell r="D426" t="str">
            <v>Điềm</v>
          </cell>
          <cell r="E426" t="str">
            <v>11/05/2001</v>
          </cell>
          <cell r="F426" t="str">
            <v>D19CQQT02-B</v>
          </cell>
          <cell r="G426" t="str">
            <v>BAS1106</v>
          </cell>
          <cell r="H426" t="str">
            <v>D19CQQT02-B_35</v>
          </cell>
          <cell r="I426" t="str">
            <v>001</v>
          </cell>
          <cell r="J426" t="str">
            <v>35</v>
          </cell>
          <cell r="K426" t="str">
            <v>T2</v>
          </cell>
          <cell r="L426" t="str">
            <v>Giáo dục thể chất 1</v>
          </cell>
          <cell r="M426">
            <v>2</v>
          </cell>
          <cell r="N426" t="str">
            <v>Cơ bản</v>
          </cell>
          <cell r="O426">
            <v>43981</v>
          </cell>
          <cell r="P426">
            <v>43989</v>
          </cell>
          <cell r="Q426" t="str">
            <v>Thi lại</v>
          </cell>
          <cell r="R426" t="str">
            <v>10:00</v>
          </cell>
          <cell r="S426" t="str">
            <v>SAN-A3</v>
          </cell>
          <cell r="T426" t="str">
            <v>31/05/2020</v>
          </cell>
          <cell r="U426" t="str">
            <v>Giáo dục thể chất - quốc phòng</v>
          </cell>
        </row>
        <row r="427">
          <cell r="B427" t="str">
            <v>B19DCQT082</v>
          </cell>
          <cell r="C427" t="str">
            <v>Lương Trung</v>
          </cell>
          <cell r="D427" t="str">
            <v>Kiên</v>
          </cell>
          <cell r="E427" t="str">
            <v>02/01/2001</v>
          </cell>
          <cell r="F427" t="str">
            <v>D19CQQT02-B</v>
          </cell>
          <cell r="G427" t="str">
            <v>BAS1106</v>
          </cell>
          <cell r="H427" t="str">
            <v>D19CQQT02-B_35</v>
          </cell>
          <cell r="I427" t="str">
            <v>001</v>
          </cell>
          <cell r="J427" t="str">
            <v>35</v>
          </cell>
          <cell r="K427" t="str">
            <v>T2</v>
          </cell>
          <cell r="L427" t="str">
            <v>Giáo dục thể chất 1</v>
          </cell>
          <cell r="M427">
            <v>2</v>
          </cell>
          <cell r="N427" t="str">
            <v>Cơ bản</v>
          </cell>
          <cell r="O427">
            <v>43981</v>
          </cell>
          <cell r="P427">
            <v>43989</v>
          </cell>
          <cell r="Q427" t="str">
            <v>Thi lại</v>
          </cell>
          <cell r="R427" t="str">
            <v>10:00</v>
          </cell>
          <cell r="S427" t="str">
            <v>SAN-A3</v>
          </cell>
          <cell r="T427" t="str">
            <v>31/05/2020</v>
          </cell>
          <cell r="U427" t="str">
            <v>Giáo dục thể chất - quốc phòng</v>
          </cell>
        </row>
        <row r="428">
          <cell r="B428" t="str">
            <v>B19DCQT086</v>
          </cell>
          <cell r="C428" t="str">
            <v>Đào Phan</v>
          </cell>
          <cell r="D428" t="str">
            <v>Lâm</v>
          </cell>
          <cell r="E428" t="str">
            <v>15/06/2001</v>
          </cell>
          <cell r="F428" t="str">
            <v>D19CQQT02-B</v>
          </cell>
          <cell r="G428" t="str">
            <v>BAS1106</v>
          </cell>
          <cell r="H428" t="str">
            <v>D19CQQT02-B_35</v>
          </cell>
          <cell r="I428" t="str">
            <v>001</v>
          </cell>
          <cell r="J428" t="str">
            <v>35</v>
          </cell>
          <cell r="K428" t="str">
            <v>T2</v>
          </cell>
          <cell r="L428" t="str">
            <v>Giáo dục thể chất 1</v>
          </cell>
          <cell r="M428">
            <v>2</v>
          </cell>
          <cell r="N428" t="str">
            <v>Cơ bản</v>
          </cell>
          <cell r="O428">
            <v>43981</v>
          </cell>
          <cell r="P428">
            <v>43989</v>
          </cell>
          <cell r="Q428" t="str">
            <v>Thi lại</v>
          </cell>
          <cell r="R428" t="str">
            <v>10:00</v>
          </cell>
          <cell r="S428" t="str">
            <v>SAN-A3</v>
          </cell>
          <cell r="T428" t="str">
            <v>31/05/2020</v>
          </cell>
          <cell r="U428" t="str">
            <v>Giáo dục thể chất - quốc phòng</v>
          </cell>
        </row>
        <row r="429">
          <cell r="B429" t="str">
            <v>B19DCQT146</v>
          </cell>
          <cell r="C429" t="str">
            <v>Trần Thị Thanh</v>
          </cell>
          <cell r="D429" t="str">
            <v>Thanh</v>
          </cell>
          <cell r="E429" t="str">
            <v>16/09/2001</v>
          </cell>
          <cell r="F429" t="str">
            <v>D19CQQT02-B</v>
          </cell>
          <cell r="G429" t="str">
            <v>BAS1106</v>
          </cell>
          <cell r="H429" t="str">
            <v>D19CQQT02-B_35</v>
          </cell>
          <cell r="I429" t="str">
            <v>001</v>
          </cell>
          <cell r="J429" t="str">
            <v>35</v>
          </cell>
          <cell r="K429" t="str">
            <v>T2</v>
          </cell>
          <cell r="L429" t="str">
            <v>Giáo dục thể chất 1</v>
          </cell>
          <cell r="M429">
            <v>2</v>
          </cell>
          <cell r="N429" t="str">
            <v>Cơ bản</v>
          </cell>
          <cell r="O429">
            <v>43981</v>
          </cell>
          <cell r="P429">
            <v>43989</v>
          </cell>
          <cell r="Q429" t="str">
            <v>Thi lại</v>
          </cell>
          <cell r="R429" t="str">
            <v>10:00</v>
          </cell>
          <cell r="S429" t="str">
            <v>SAN-A3</v>
          </cell>
          <cell r="T429" t="str">
            <v>31/05/2020</v>
          </cell>
          <cell r="U429" t="str">
            <v>Giáo dục thể chất - quốc phòng</v>
          </cell>
        </row>
        <row r="430">
          <cell r="B430" t="str">
            <v>B19DCVT035</v>
          </cell>
          <cell r="C430" t="str">
            <v>Dương Mạnh</v>
          </cell>
          <cell r="D430" t="str">
            <v>Cường</v>
          </cell>
          <cell r="E430" t="str">
            <v>19/02/2001</v>
          </cell>
          <cell r="F430" t="str">
            <v>D19CQVT03-B</v>
          </cell>
          <cell r="G430" t="str">
            <v>BAS1106</v>
          </cell>
          <cell r="H430" t="str">
            <v>D19CQVT03-B_23</v>
          </cell>
          <cell r="I430" t="str">
            <v>001</v>
          </cell>
          <cell r="J430" t="str">
            <v>23</v>
          </cell>
          <cell r="K430" t="str">
            <v>T2</v>
          </cell>
          <cell r="L430" t="str">
            <v>Giáo dục thể chất 1</v>
          </cell>
          <cell r="M430">
            <v>2</v>
          </cell>
          <cell r="N430" t="str">
            <v>Cơ bản</v>
          </cell>
          <cell r="O430">
            <v>43981</v>
          </cell>
          <cell r="P430">
            <v>43989</v>
          </cell>
          <cell r="Q430" t="str">
            <v>Thi lại</v>
          </cell>
          <cell r="R430" t="str">
            <v>10:00</v>
          </cell>
          <cell r="S430" t="str">
            <v>SAN-A3</v>
          </cell>
          <cell r="T430" t="str">
            <v>31/05/2020</v>
          </cell>
          <cell r="U430" t="str">
            <v>Giáo dục thể chất - quốc phòng</v>
          </cell>
        </row>
        <row r="431">
          <cell r="B431" t="str">
            <v>B19DCVT059</v>
          </cell>
          <cell r="C431" t="str">
            <v>Tô Tiến</v>
          </cell>
          <cell r="D431" t="str">
            <v>Dũng</v>
          </cell>
          <cell r="E431" t="str">
            <v>04/08/2001</v>
          </cell>
          <cell r="F431" t="str">
            <v>D19CQVT03-B</v>
          </cell>
          <cell r="G431" t="str">
            <v>BAS1106</v>
          </cell>
          <cell r="H431" t="str">
            <v>D19CQVT03-B_23</v>
          </cell>
          <cell r="I431" t="str">
            <v>001</v>
          </cell>
          <cell r="J431" t="str">
            <v>23</v>
          </cell>
          <cell r="K431" t="str">
            <v>T2</v>
          </cell>
          <cell r="L431" t="str">
            <v>Giáo dục thể chất 1</v>
          </cell>
          <cell r="M431">
            <v>2</v>
          </cell>
          <cell r="N431" t="str">
            <v>Cơ bản</v>
          </cell>
          <cell r="O431">
            <v>43981</v>
          </cell>
          <cell r="P431">
            <v>43989</v>
          </cell>
          <cell r="Q431" t="str">
            <v>Thi lại</v>
          </cell>
          <cell r="R431" t="str">
            <v>10:00</v>
          </cell>
          <cell r="S431" t="str">
            <v>SAN-A3</v>
          </cell>
          <cell r="T431" t="str">
            <v>31/05/2020</v>
          </cell>
          <cell r="U431" t="str">
            <v>Giáo dục thể chất - quốc phòng</v>
          </cell>
        </row>
        <row r="432">
          <cell r="B432" t="str">
            <v>B19DCVT075</v>
          </cell>
          <cell r="C432" t="str">
            <v>Đặng Đắc</v>
          </cell>
          <cell r="D432" t="str">
            <v>Đạt</v>
          </cell>
          <cell r="E432" t="str">
            <v>30/11/2001</v>
          </cell>
          <cell r="F432" t="str">
            <v>D19CQVT03-B</v>
          </cell>
          <cell r="G432" t="str">
            <v>BAS1106</v>
          </cell>
          <cell r="H432" t="str">
            <v>D19CQVT03-B_23</v>
          </cell>
          <cell r="I432" t="str">
            <v>001</v>
          </cell>
          <cell r="J432" t="str">
            <v>23</v>
          </cell>
          <cell r="K432" t="str">
            <v>T2</v>
          </cell>
          <cell r="L432" t="str">
            <v>Giáo dục thể chất 1</v>
          </cell>
          <cell r="M432">
            <v>2</v>
          </cell>
          <cell r="N432" t="str">
            <v>Cơ bản</v>
          </cell>
          <cell r="O432">
            <v>43981</v>
          </cell>
          <cell r="P432">
            <v>43989</v>
          </cell>
          <cell r="Q432" t="str">
            <v>Thi lại</v>
          </cell>
          <cell r="R432" t="str">
            <v>10:00</v>
          </cell>
          <cell r="S432" t="str">
            <v>SAN-A3</v>
          </cell>
          <cell r="T432" t="str">
            <v>31/05/2020</v>
          </cell>
          <cell r="U432" t="str">
            <v>Giáo dục thể chất - quốc phòng</v>
          </cell>
        </row>
        <row r="433">
          <cell r="B433" t="str">
            <v>B19DCVT139</v>
          </cell>
          <cell r="C433" t="str">
            <v>Nguyễn Trung</v>
          </cell>
          <cell r="D433" t="str">
            <v>Hiếu</v>
          </cell>
          <cell r="E433" t="str">
            <v>01/08/2001</v>
          </cell>
          <cell r="F433" t="str">
            <v>D19CQVT03-B</v>
          </cell>
          <cell r="G433" t="str">
            <v>BAS1106</v>
          </cell>
          <cell r="H433" t="str">
            <v>D19CQVT03-B_23</v>
          </cell>
          <cell r="I433" t="str">
            <v>001</v>
          </cell>
          <cell r="J433" t="str">
            <v>23</v>
          </cell>
          <cell r="K433" t="str">
            <v>T2</v>
          </cell>
          <cell r="L433" t="str">
            <v>Giáo dục thể chất 1</v>
          </cell>
          <cell r="M433">
            <v>2</v>
          </cell>
          <cell r="N433" t="str">
            <v>Cơ bản</v>
          </cell>
          <cell r="O433">
            <v>43981</v>
          </cell>
          <cell r="P433">
            <v>43989</v>
          </cell>
          <cell r="Q433" t="str">
            <v>Thi lại</v>
          </cell>
          <cell r="R433" t="str">
            <v>10:00</v>
          </cell>
          <cell r="S433" t="str">
            <v>SAN-A3</v>
          </cell>
          <cell r="T433" t="str">
            <v>31/05/2020</v>
          </cell>
          <cell r="U433" t="str">
            <v>Giáo dục thể chất - quốc phòng</v>
          </cell>
        </row>
        <row r="434">
          <cell r="B434" t="str">
            <v>B19DCVT195</v>
          </cell>
          <cell r="C434" t="str">
            <v>Vi Trung</v>
          </cell>
          <cell r="D434" t="str">
            <v>Kiên</v>
          </cell>
          <cell r="E434" t="str">
            <v>25/11/2001</v>
          </cell>
          <cell r="F434" t="str">
            <v>D19CQVT03-B</v>
          </cell>
          <cell r="G434" t="str">
            <v>BAS1106</v>
          </cell>
          <cell r="H434" t="str">
            <v>D19CQVT03-B_23</v>
          </cell>
          <cell r="I434" t="str">
            <v>001</v>
          </cell>
          <cell r="J434" t="str">
            <v>23</v>
          </cell>
          <cell r="K434" t="str">
            <v>T2</v>
          </cell>
          <cell r="L434" t="str">
            <v>Giáo dục thể chất 1</v>
          </cell>
          <cell r="M434">
            <v>2</v>
          </cell>
          <cell r="N434" t="str">
            <v>Cơ bản</v>
          </cell>
          <cell r="O434">
            <v>43981</v>
          </cell>
          <cell r="P434">
            <v>43989</v>
          </cell>
          <cell r="Q434" t="str">
            <v>Thi lại</v>
          </cell>
          <cell r="R434" t="str">
            <v>10:00</v>
          </cell>
          <cell r="S434" t="str">
            <v>SAN-A3</v>
          </cell>
          <cell r="T434" t="str">
            <v>31/05/2020</v>
          </cell>
          <cell r="U434" t="str">
            <v>Giáo dục thể chất - quốc phòng</v>
          </cell>
        </row>
        <row r="435">
          <cell r="B435" t="str">
            <v>B19DCVT219</v>
          </cell>
          <cell r="C435" t="str">
            <v>Lê Hoàng</v>
          </cell>
          <cell r="D435" t="str">
            <v>Linh</v>
          </cell>
          <cell r="E435" t="str">
            <v>26/12/2001</v>
          </cell>
          <cell r="F435" t="str">
            <v>D19CQVT03-B</v>
          </cell>
          <cell r="G435" t="str">
            <v>BAS1106</v>
          </cell>
          <cell r="H435" t="str">
            <v>D19CQVT03-B_23</v>
          </cell>
          <cell r="I435" t="str">
            <v>001</v>
          </cell>
          <cell r="J435" t="str">
            <v>23</v>
          </cell>
          <cell r="K435" t="str">
            <v>T2</v>
          </cell>
          <cell r="L435" t="str">
            <v>Giáo dục thể chất 1</v>
          </cell>
          <cell r="M435">
            <v>2</v>
          </cell>
          <cell r="N435" t="str">
            <v>Cơ bản</v>
          </cell>
          <cell r="O435">
            <v>43981</v>
          </cell>
          <cell r="P435">
            <v>43989</v>
          </cell>
          <cell r="Q435" t="str">
            <v>Thi lại</v>
          </cell>
          <cell r="R435" t="str">
            <v>10:00</v>
          </cell>
          <cell r="S435" t="str">
            <v>SAN-A3</v>
          </cell>
          <cell r="T435" t="str">
            <v>31/05/2020</v>
          </cell>
          <cell r="U435" t="str">
            <v>Giáo dục thể chất - quốc phòng</v>
          </cell>
        </row>
        <row r="436">
          <cell r="B436" t="str">
            <v>B19DCVT275</v>
          </cell>
          <cell r="C436" t="str">
            <v>Phan Văn</v>
          </cell>
          <cell r="D436" t="str">
            <v>Nghĩa</v>
          </cell>
          <cell r="E436" t="str">
            <v>25/09/2001</v>
          </cell>
          <cell r="F436" t="str">
            <v>D19CQVT03-B</v>
          </cell>
          <cell r="G436" t="str">
            <v>BAS1106</v>
          </cell>
          <cell r="H436" t="str">
            <v>D19CQVT03-B_23</v>
          </cell>
          <cell r="I436" t="str">
            <v>001</v>
          </cell>
          <cell r="J436" t="str">
            <v>23</v>
          </cell>
          <cell r="K436" t="str">
            <v>T2</v>
          </cell>
          <cell r="L436" t="str">
            <v>Giáo dục thể chất 1</v>
          </cell>
          <cell r="M436">
            <v>2</v>
          </cell>
          <cell r="N436" t="str">
            <v>Cơ bản</v>
          </cell>
          <cell r="O436">
            <v>43981</v>
          </cell>
          <cell r="P436">
            <v>43989</v>
          </cell>
          <cell r="Q436" t="str">
            <v>Thi lại</v>
          </cell>
          <cell r="R436" t="str">
            <v>10:00</v>
          </cell>
          <cell r="S436" t="str">
            <v>SAN-A3</v>
          </cell>
          <cell r="T436" t="str">
            <v>31/05/2020</v>
          </cell>
          <cell r="U436" t="str">
            <v>Giáo dục thể chất - quốc phòng</v>
          </cell>
        </row>
        <row r="437">
          <cell r="B437" t="str">
            <v>B19DCVT291</v>
          </cell>
          <cell r="C437" t="str">
            <v>Vũ Nam</v>
          </cell>
          <cell r="D437" t="str">
            <v>Phương</v>
          </cell>
          <cell r="E437" t="str">
            <v>25/11/2001</v>
          </cell>
          <cell r="F437" t="str">
            <v>D19CQVT03-B</v>
          </cell>
          <cell r="G437" t="str">
            <v>BAS1106</v>
          </cell>
          <cell r="H437" t="str">
            <v>D19CQVT03-B_23</v>
          </cell>
          <cell r="I437" t="str">
            <v>001</v>
          </cell>
          <cell r="J437" t="str">
            <v>23</v>
          </cell>
          <cell r="K437" t="str">
            <v>T2</v>
          </cell>
          <cell r="L437" t="str">
            <v>Giáo dục thể chất 1</v>
          </cell>
          <cell r="M437">
            <v>2</v>
          </cell>
          <cell r="N437" t="str">
            <v>Cơ bản</v>
          </cell>
          <cell r="O437">
            <v>43981</v>
          </cell>
          <cell r="P437">
            <v>43989</v>
          </cell>
          <cell r="Q437" t="str">
            <v>Thi lại</v>
          </cell>
          <cell r="R437" t="str">
            <v>10:00</v>
          </cell>
          <cell r="S437" t="str">
            <v>SAN-A3</v>
          </cell>
          <cell r="T437" t="str">
            <v>31/05/2020</v>
          </cell>
          <cell r="U437" t="str">
            <v>Giáo dục thể chất - quốc phòng</v>
          </cell>
        </row>
        <row r="438">
          <cell r="B438" t="str">
            <v>B19DCVT371</v>
          </cell>
          <cell r="C438" t="str">
            <v>Đinh Tuấn</v>
          </cell>
          <cell r="D438" t="str">
            <v>Thanh</v>
          </cell>
          <cell r="E438" t="str">
            <v>30/09/2001</v>
          </cell>
          <cell r="F438" t="str">
            <v>D19CQVT03-B</v>
          </cell>
          <cell r="G438" t="str">
            <v>BAS1106</v>
          </cell>
          <cell r="H438" t="str">
            <v>D19CQVT03-B_23</v>
          </cell>
          <cell r="I438" t="str">
            <v>001</v>
          </cell>
          <cell r="J438" t="str">
            <v>23</v>
          </cell>
          <cell r="K438" t="str">
            <v>T2</v>
          </cell>
          <cell r="L438" t="str">
            <v>Giáo dục thể chất 1</v>
          </cell>
          <cell r="M438">
            <v>2</v>
          </cell>
          <cell r="N438" t="str">
            <v>Cơ bản</v>
          </cell>
          <cell r="O438">
            <v>43981</v>
          </cell>
          <cell r="P438">
            <v>43989</v>
          </cell>
          <cell r="Q438" t="str">
            <v>Thi lại</v>
          </cell>
          <cell r="R438" t="str">
            <v>10:00</v>
          </cell>
          <cell r="S438" t="str">
            <v>SAN-A3</v>
          </cell>
          <cell r="T438" t="str">
            <v>31/05/2020</v>
          </cell>
          <cell r="U438" t="str">
            <v>Giáo dục thể chất - quốc phòng</v>
          </cell>
        </row>
        <row r="439">
          <cell r="B439" t="str">
            <v>B19DCVT403</v>
          </cell>
          <cell r="C439" t="str">
            <v>Vũ Văn</v>
          </cell>
          <cell r="D439" t="str">
            <v>Thức</v>
          </cell>
          <cell r="E439" t="str">
            <v>31/05/2001</v>
          </cell>
          <cell r="F439" t="str">
            <v>D19CQVT03-B</v>
          </cell>
          <cell r="G439" t="str">
            <v>BAS1106</v>
          </cell>
          <cell r="H439" t="str">
            <v>D19CQVT03-B_23</v>
          </cell>
          <cell r="I439" t="str">
            <v>001</v>
          </cell>
          <cell r="J439" t="str">
            <v>23</v>
          </cell>
          <cell r="K439" t="str">
            <v>T2</v>
          </cell>
          <cell r="L439" t="str">
            <v>Giáo dục thể chất 1</v>
          </cell>
          <cell r="M439">
            <v>2</v>
          </cell>
          <cell r="N439" t="str">
            <v>Cơ bản</v>
          </cell>
          <cell r="O439">
            <v>43981</v>
          </cell>
          <cell r="P439">
            <v>43989</v>
          </cell>
          <cell r="Q439" t="str">
            <v>Thi lại</v>
          </cell>
          <cell r="R439" t="str">
            <v>10:00</v>
          </cell>
          <cell r="S439" t="str">
            <v>SAN-A3</v>
          </cell>
          <cell r="T439" t="str">
            <v>31/05/2020</v>
          </cell>
          <cell r="U439" t="str">
            <v>Giáo dục thể chất - quốc phòng</v>
          </cell>
        </row>
        <row r="440">
          <cell r="B440" t="str">
            <v>B19DCVT331</v>
          </cell>
          <cell r="C440" t="str">
            <v>Nguyễn Trọng</v>
          </cell>
          <cell r="D440" t="str">
            <v>Toàn</v>
          </cell>
          <cell r="E440" t="str">
            <v>25/11/2001</v>
          </cell>
          <cell r="F440" t="str">
            <v>D19CQVT03-B</v>
          </cell>
          <cell r="G440" t="str">
            <v>BAS1106</v>
          </cell>
          <cell r="H440" t="str">
            <v>D19CQVT03-B_23</v>
          </cell>
          <cell r="I440" t="str">
            <v>001</v>
          </cell>
          <cell r="J440" t="str">
            <v>23</v>
          </cell>
          <cell r="K440" t="str">
            <v>T2</v>
          </cell>
          <cell r="L440" t="str">
            <v>Giáo dục thể chất 1</v>
          </cell>
          <cell r="M440">
            <v>2</v>
          </cell>
          <cell r="N440" t="str">
            <v>Cơ bản</v>
          </cell>
          <cell r="O440">
            <v>43981</v>
          </cell>
          <cell r="P440">
            <v>43989</v>
          </cell>
          <cell r="Q440" t="str">
            <v>Thi lại</v>
          </cell>
          <cell r="R440" t="str">
            <v>10:00</v>
          </cell>
          <cell r="S440" t="str">
            <v>SAN-A3</v>
          </cell>
          <cell r="T440" t="str">
            <v>31/05/2020</v>
          </cell>
          <cell r="U440" t="str">
            <v>Giáo dục thể chất - quốc phòng</v>
          </cell>
        </row>
        <row r="441">
          <cell r="B441" t="str">
            <v>B19DCVT443</v>
          </cell>
          <cell r="C441" t="str">
            <v>Nguyễn Tuấn</v>
          </cell>
          <cell r="D441" t="str">
            <v>Vũ</v>
          </cell>
          <cell r="E441" t="str">
            <v>13/03/2001</v>
          </cell>
          <cell r="F441" t="str">
            <v>D19CQVT03-B</v>
          </cell>
          <cell r="G441" t="str">
            <v>BAS1106</v>
          </cell>
          <cell r="H441" t="str">
            <v>D19CQVT03-B_23</v>
          </cell>
          <cell r="I441" t="str">
            <v>001</v>
          </cell>
          <cell r="J441" t="str">
            <v>23</v>
          </cell>
          <cell r="K441" t="str">
            <v>T2</v>
          </cell>
          <cell r="L441" t="str">
            <v>Giáo dục thể chất 1</v>
          </cell>
          <cell r="M441">
            <v>2</v>
          </cell>
          <cell r="N441" t="str">
            <v>Cơ bản</v>
          </cell>
          <cell r="O441">
            <v>43981</v>
          </cell>
          <cell r="P441">
            <v>43989</v>
          </cell>
          <cell r="Q441" t="str">
            <v>Thi lại</v>
          </cell>
          <cell r="R441" t="str">
            <v>10:00</v>
          </cell>
          <cell r="S441" t="str">
            <v>SAN-A3</v>
          </cell>
          <cell r="T441" t="str">
            <v>31/05/2020</v>
          </cell>
          <cell r="U441" t="str">
            <v>Giáo dục thể chất - quốc phòng</v>
          </cell>
        </row>
        <row r="442">
          <cell r="B442" t="str">
            <v>B19DCVT021</v>
          </cell>
          <cell r="C442" t="str">
            <v>Vũ Thị Vân</v>
          </cell>
          <cell r="D442" t="str">
            <v>Anh</v>
          </cell>
          <cell r="E442" t="str">
            <v>12/03/2001</v>
          </cell>
          <cell r="F442" t="str">
            <v>D19CQVT05-B</v>
          </cell>
          <cell r="G442" t="str">
            <v>BAS1106</v>
          </cell>
          <cell r="H442" t="str">
            <v>D19CQVT05-B_25</v>
          </cell>
          <cell r="I442" t="str">
            <v>001</v>
          </cell>
          <cell r="J442" t="str">
            <v>25</v>
          </cell>
          <cell r="K442" t="str">
            <v>T2</v>
          </cell>
          <cell r="L442" t="str">
            <v>Giáo dục thể chất 1</v>
          </cell>
          <cell r="M442">
            <v>2</v>
          </cell>
          <cell r="N442" t="str">
            <v>Cơ bản</v>
          </cell>
          <cell r="O442">
            <v>43981</v>
          </cell>
          <cell r="P442">
            <v>43989</v>
          </cell>
          <cell r="Q442" t="str">
            <v>Thi lại</v>
          </cell>
          <cell r="R442" t="str">
            <v>10:00</v>
          </cell>
          <cell r="S442" t="str">
            <v>SAN-A3</v>
          </cell>
          <cell r="T442" t="str">
            <v>31/05/2020</v>
          </cell>
          <cell r="U442" t="str">
            <v>Giáo dục thể chất - quốc phòng</v>
          </cell>
        </row>
        <row r="443">
          <cell r="B443" t="str">
            <v>B19DCVT037</v>
          </cell>
          <cell r="C443" t="str">
            <v>Nguyễn Mạnh</v>
          </cell>
          <cell r="D443" t="str">
            <v>Cường</v>
          </cell>
          <cell r="E443" t="str">
            <v>19/09/2001</v>
          </cell>
          <cell r="F443" t="str">
            <v>D19CQVT05-B</v>
          </cell>
          <cell r="G443" t="str">
            <v>BAS1106</v>
          </cell>
          <cell r="H443" t="str">
            <v>D19CQVT05-B_25</v>
          </cell>
          <cell r="I443" t="str">
            <v>001</v>
          </cell>
          <cell r="J443" t="str">
            <v>25</v>
          </cell>
          <cell r="K443" t="str">
            <v>T2</v>
          </cell>
          <cell r="L443" t="str">
            <v>Giáo dục thể chất 1</v>
          </cell>
          <cell r="M443">
            <v>2</v>
          </cell>
          <cell r="N443" t="str">
            <v>Cơ bản</v>
          </cell>
          <cell r="O443">
            <v>43981</v>
          </cell>
          <cell r="P443">
            <v>43989</v>
          </cell>
          <cell r="Q443" t="str">
            <v>Thi lại</v>
          </cell>
          <cell r="R443" t="str">
            <v>10:00</v>
          </cell>
          <cell r="S443" t="str">
            <v>SAN-A3</v>
          </cell>
          <cell r="T443" t="str">
            <v>31/05/2020</v>
          </cell>
          <cell r="U443" t="str">
            <v>Giáo dục thể chất - quốc phòng</v>
          </cell>
        </row>
        <row r="444">
          <cell r="B444" t="str">
            <v>B19DCVT165</v>
          </cell>
          <cell r="C444" t="str">
            <v>Nguyễn Bá</v>
          </cell>
          <cell r="D444" t="str">
            <v>Hùng</v>
          </cell>
          <cell r="E444" t="str">
            <v>11/05/2001</v>
          </cell>
          <cell r="F444" t="str">
            <v>D19CQVT05-B</v>
          </cell>
          <cell r="G444" t="str">
            <v>BAS1106</v>
          </cell>
          <cell r="H444" t="str">
            <v>D19CQVT05-B_25</v>
          </cell>
          <cell r="I444" t="str">
            <v>001</v>
          </cell>
          <cell r="J444" t="str">
            <v>25</v>
          </cell>
          <cell r="K444" t="str">
            <v>T2</v>
          </cell>
          <cell r="L444" t="str">
            <v>Giáo dục thể chất 1</v>
          </cell>
          <cell r="M444">
            <v>2</v>
          </cell>
          <cell r="N444" t="str">
            <v>Cơ bản</v>
          </cell>
          <cell r="O444">
            <v>43981</v>
          </cell>
          <cell r="P444">
            <v>43989</v>
          </cell>
          <cell r="Q444" t="str">
            <v>Thi lại</v>
          </cell>
          <cell r="R444" t="str">
            <v>10:00</v>
          </cell>
          <cell r="S444" t="str">
            <v>SAN-A3</v>
          </cell>
          <cell r="T444" t="str">
            <v>31/05/2020</v>
          </cell>
          <cell r="U444" t="str">
            <v>Giáo dục thể chất - quốc phòng</v>
          </cell>
        </row>
        <row r="445">
          <cell r="B445" t="str">
            <v>B19DCVT181</v>
          </cell>
          <cell r="C445" t="str">
            <v>Phạm Quang</v>
          </cell>
          <cell r="D445" t="str">
            <v>Huy</v>
          </cell>
          <cell r="E445" t="str">
            <v>31/10/2001</v>
          </cell>
          <cell r="F445" t="str">
            <v>D19CQVT05-B</v>
          </cell>
          <cell r="G445" t="str">
            <v>BAS1106</v>
          </cell>
          <cell r="H445" t="str">
            <v>D19CQVT05-B_25</v>
          </cell>
          <cell r="I445" t="str">
            <v>001</v>
          </cell>
          <cell r="J445" t="str">
            <v>25</v>
          </cell>
          <cell r="K445" t="str">
            <v>T2</v>
          </cell>
          <cell r="L445" t="str">
            <v>Giáo dục thể chất 1</v>
          </cell>
          <cell r="M445">
            <v>2</v>
          </cell>
          <cell r="N445" t="str">
            <v>Cơ bản</v>
          </cell>
          <cell r="O445">
            <v>43981</v>
          </cell>
          <cell r="P445">
            <v>43989</v>
          </cell>
          <cell r="Q445" t="str">
            <v>Thi lại</v>
          </cell>
          <cell r="R445" t="str">
            <v>10:00</v>
          </cell>
          <cell r="S445" t="str">
            <v>SAN-A3</v>
          </cell>
          <cell r="T445" t="str">
            <v>31/05/2020</v>
          </cell>
          <cell r="U445" t="str">
            <v>Giáo dục thể chất - quốc phòng</v>
          </cell>
        </row>
        <row r="446">
          <cell r="B446" t="str">
            <v>B19DCVT213</v>
          </cell>
          <cell r="C446" t="str">
            <v>Nguyễn Phúc</v>
          </cell>
          <cell r="D446" t="str">
            <v>Lâm</v>
          </cell>
          <cell r="E446" t="str">
            <v>18/07/2001</v>
          </cell>
          <cell r="F446" t="str">
            <v>D19CQVT05-B</v>
          </cell>
          <cell r="G446" t="str">
            <v>BAS1106</v>
          </cell>
          <cell r="H446" t="str">
            <v>D19CQVT05-B_25</v>
          </cell>
          <cell r="I446" t="str">
            <v>001</v>
          </cell>
          <cell r="J446" t="str">
            <v>25</v>
          </cell>
          <cell r="K446" t="str">
            <v>T2</v>
          </cell>
          <cell r="L446" t="str">
            <v>Giáo dục thể chất 1</v>
          </cell>
          <cell r="M446">
            <v>2</v>
          </cell>
          <cell r="N446" t="str">
            <v>Cơ bản</v>
          </cell>
          <cell r="O446">
            <v>43981</v>
          </cell>
          <cell r="P446">
            <v>43989</v>
          </cell>
          <cell r="Q446" t="str">
            <v>Thi lại</v>
          </cell>
          <cell r="R446" t="str">
            <v>10:00</v>
          </cell>
          <cell r="S446" t="str">
            <v>SAN-A3</v>
          </cell>
          <cell r="T446" t="str">
            <v>31/05/2020</v>
          </cell>
          <cell r="U446" t="str">
            <v>Giáo dục thể chất - quốc phòng</v>
          </cell>
        </row>
        <row r="447">
          <cell r="B447" t="str">
            <v>B19DCVT221</v>
          </cell>
          <cell r="C447" t="str">
            <v>Moong Hoài</v>
          </cell>
          <cell r="D447" t="str">
            <v>Linh</v>
          </cell>
          <cell r="E447" t="str">
            <v>22/01/2001</v>
          </cell>
          <cell r="F447" t="str">
            <v>D19CQVT05-B</v>
          </cell>
          <cell r="G447" t="str">
            <v>BAS1106</v>
          </cell>
          <cell r="H447" t="str">
            <v>D19CQVT05-B_25</v>
          </cell>
          <cell r="I447" t="str">
            <v>001</v>
          </cell>
          <cell r="J447" t="str">
            <v>25</v>
          </cell>
          <cell r="K447" t="str">
            <v>T2</v>
          </cell>
          <cell r="L447" t="str">
            <v>Giáo dục thể chất 1</v>
          </cell>
          <cell r="M447">
            <v>2</v>
          </cell>
          <cell r="N447" t="str">
            <v>Cơ bản</v>
          </cell>
          <cell r="O447">
            <v>43981</v>
          </cell>
          <cell r="P447">
            <v>43989</v>
          </cell>
          <cell r="Q447" t="str">
            <v>Thi lại</v>
          </cell>
          <cell r="R447" t="str">
            <v>10:00</v>
          </cell>
          <cell r="S447" t="str">
            <v>SAN-A3</v>
          </cell>
          <cell r="T447" t="str">
            <v>31/05/2020</v>
          </cell>
          <cell r="U447" t="str">
            <v>Giáo dục thể chất - quốc phòng</v>
          </cell>
        </row>
        <row r="448">
          <cell r="B448" t="str">
            <v>B19DCVT229</v>
          </cell>
          <cell r="C448" t="str">
            <v>Hoàng Nguyễn Hải</v>
          </cell>
          <cell r="D448" t="str">
            <v>Long</v>
          </cell>
          <cell r="E448" t="str">
            <v>01/08/2001</v>
          </cell>
          <cell r="F448" t="str">
            <v>D19CQVT05-B</v>
          </cell>
          <cell r="G448" t="str">
            <v>BAS1106</v>
          </cell>
          <cell r="H448" t="str">
            <v>D19CQVT05-B_25</v>
          </cell>
          <cell r="I448" t="str">
            <v>001</v>
          </cell>
          <cell r="J448" t="str">
            <v>25</v>
          </cell>
          <cell r="K448" t="str">
            <v>T2</v>
          </cell>
          <cell r="L448" t="str">
            <v>Giáo dục thể chất 1</v>
          </cell>
          <cell r="M448">
            <v>2</v>
          </cell>
          <cell r="N448" t="str">
            <v>Cơ bản</v>
          </cell>
          <cell r="O448">
            <v>43981</v>
          </cell>
          <cell r="P448">
            <v>43989</v>
          </cell>
          <cell r="Q448" t="str">
            <v>Thi lại</v>
          </cell>
          <cell r="R448" t="str">
            <v>10:00</v>
          </cell>
          <cell r="S448" t="str">
            <v>SAN-A3</v>
          </cell>
          <cell r="T448" t="str">
            <v>31/05/2020</v>
          </cell>
          <cell r="U448" t="str">
            <v>Giáo dục thể chất - quốc phòng</v>
          </cell>
        </row>
        <row r="449">
          <cell r="B449" t="str">
            <v>B19DCVT269</v>
          </cell>
          <cell r="C449" t="str">
            <v>Nguyễn Thành</v>
          </cell>
          <cell r="D449" t="str">
            <v>Nam</v>
          </cell>
          <cell r="E449" t="str">
            <v>31/05/2001</v>
          </cell>
          <cell r="F449" t="str">
            <v>D19CQVT05-B</v>
          </cell>
          <cell r="G449" t="str">
            <v>BAS1106</v>
          </cell>
          <cell r="H449" t="str">
            <v>D19CQVT05-B_25</v>
          </cell>
          <cell r="I449" t="str">
            <v>001</v>
          </cell>
          <cell r="J449" t="str">
            <v>25</v>
          </cell>
          <cell r="K449" t="str">
            <v>T2</v>
          </cell>
          <cell r="L449" t="str">
            <v>Giáo dục thể chất 1</v>
          </cell>
          <cell r="M449">
            <v>2</v>
          </cell>
          <cell r="N449" t="str">
            <v>Cơ bản</v>
          </cell>
          <cell r="O449">
            <v>43981</v>
          </cell>
          <cell r="P449">
            <v>43989</v>
          </cell>
          <cell r="Q449" t="str">
            <v>Thi lại</v>
          </cell>
          <cell r="R449" t="str">
            <v>10:00</v>
          </cell>
          <cell r="S449" t="str">
            <v>SAN-A3</v>
          </cell>
          <cell r="T449" t="str">
            <v>31/05/2020</v>
          </cell>
          <cell r="U449" t="str">
            <v>Giáo dục thể chất - quốc phòng</v>
          </cell>
        </row>
        <row r="450">
          <cell r="B450" t="str">
            <v>B19DCVT301</v>
          </cell>
          <cell r="C450" t="str">
            <v>Nguyễn Như</v>
          </cell>
          <cell r="D450" t="str">
            <v>Quân</v>
          </cell>
          <cell r="E450" t="str">
            <v>09/03/2000</v>
          </cell>
          <cell r="F450" t="str">
            <v>D19CQVT05-B</v>
          </cell>
          <cell r="G450" t="str">
            <v>BAS1106</v>
          </cell>
          <cell r="H450" t="str">
            <v>D19CQVT05-B_25</v>
          </cell>
          <cell r="I450" t="str">
            <v>001</v>
          </cell>
          <cell r="J450" t="str">
            <v>25</v>
          </cell>
          <cell r="K450" t="str">
            <v>T2</v>
          </cell>
          <cell r="L450" t="str">
            <v>Giáo dục thể chất 1</v>
          </cell>
          <cell r="M450">
            <v>2</v>
          </cell>
          <cell r="N450" t="str">
            <v>Cơ bản</v>
          </cell>
          <cell r="O450">
            <v>43981</v>
          </cell>
          <cell r="P450">
            <v>43989</v>
          </cell>
          <cell r="Q450" t="str">
            <v>Thi lại</v>
          </cell>
          <cell r="R450" t="str">
            <v>10:00</v>
          </cell>
          <cell r="S450" t="str">
            <v>SAN-A3</v>
          </cell>
          <cell r="T450" t="str">
            <v>31/05/2020</v>
          </cell>
          <cell r="U450" t="str">
            <v>Giáo dục thể chất - quốc phòng</v>
          </cell>
        </row>
        <row r="451">
          <cell r="B451" t="str">
            <v>B19DCVT349</v>
          </cell>
          <cell r="C451" t="str">
            <v>Trần Văn</v>
          </cell>
          <cell r="D451" t="str">
            <v>Tuấn</v>
          </cell>
          <cell r="E451" t="str">
            <v>20/09/2001</v>
          </cell>
          <cell r="F451" t="str">
            <v>D19CQVT05-B</v>
          </cell>
          <cell r="G451" t="str">
            <v>BAS1106</v>
          </cell>
          <cell r="H451" t="str">
            <v>D19CQVT05-B_25</v>
          </cell>
          <cell r="I451" t="str">
            <v>001</v>
          </cell>
          <cell r="J451" t="str">
            <v>25</v>
          </cell>
          <cell r="K451" t="str">
            <v>T2</v>
          </cell>
          <cell r="L451" t="str">
            <v>Giáo dục thể chất 1</v>
          </cell>
          <cell r="M451">
            <v>2</v>
          </cell>
          <cell r="N451" t="str">
            <v>Cơ bản</v>
          </cell>
          <cell r="O451">
            <v>43981</v>
          </cell>
          <cell r="P451">
            <v>43989</v>
          </cell>
          <cell r="Q451" t="str">
            <v>Thi lại</v>
          </cell>
          <cell r="R451" t="str">
            <v>10:00</v>
          </cell>
          <cell r="S451" t="str">
            <v>SAN-A3</v>
          </cell>
          <cell r="T451" t="str">
            <v>31/05/2020</v>
          </cell>
          <cell r="U451" t="str">
            <v>Giáo dục thể chất - quốc phòng</v>
          </cell>
        </row>
        <row r="452">
          <cell r="B452" t="str">
            <v>B19DCVT200</v>
          </cell>
          <cell r="C452" t="str">
            <v>Nguyễn Quốc</v>
          </cell>
          <cell r="D452" t="str">
            <v>Khánh</v>
          </cell>
          <cell r="E452" t="str">
            <v>03/09/2001</v>
          </cell>
          <cell r="F452" t="str">
            <v>D19CQVT08-B</v>
          </cell>
          <cell r="G452" t="str">
            <v>BAS1106</v>
          </cell>
          <cell r="H452" t="str">
            <v>D19CQVT08-B_28</v>
          </cell>
          <cell r="I452" t="str">
            <v>001</v>
          </cell>
          <cell r="J452" t="str">
            <v>28</v>
          </cell>
          <cell r="K452" t="str">
            <v>T2</v>
          </cell>
          <cell r="L452" t="str">
            <v>Giáo dục thể chất 1</v>
          </cell>
          <cell r="M452">
            <v>2</v>
          </cell>
          <cell r="N452" t="str">
            <v>Cơ bản</v>
          </cell>
          <cell r="O452">
            <v>43981</v>
          </cell>
          <cell r="P452">
            <v>43989</v>
          </cell>
          <cell r="Q452" t="str">
            <v>Thi lại</v>
          </cell>
          <cell r="R452" t="str">
            <v>10:00</v>
          </cell>
          <cell r="S452" t="str">
            <v>SAN-A3</v>
          </cell>
          <cell r="T452" t="str">
            <v>31/05/2020</v>
          </cell>
          <cell r="U452" t="str">
            <v>Giáo dục thể chất - quốc phòng</v>
          </cell>
        </row>
        <row r="453">
          <cell r="B453" t="str">
            <v>B19DCVT328</v>
          </cell>
          <cell r="C453" t="str">
            <v>Bùi Đức</v>
          </cell>
          <cell r="D453" t="str">
            <v>Toàn</v>
          </cell>
          <cell r="E453" t="str">
            <v>14/09/2001</v>
          </cell>
          <cell r="F453" t="str">
            <v>D19CQVT08-B</v>
          </cell>
          <cell r="G453" t="str">
            <v>BAS1106</v>
          </cell>
          <cell r="H453" t="str">
            <v>D19CQVT08-B_28</v>
          </cell>
          <cell r="I453" t="str">
            <v>001</v>
          </cell>
          <cell r="J453" t="str">
            <v>28</v>
          </cell>
          <cell r="K453" t="str">
            <v>T2</v>
          </cell>
          <cell r="L453" t="str">
            <v>Giáo dục thể chất 1</v>
          </cell>
          <cell r="M453">
            <v>2</v>
          </cell>
          <cell r="N453" t="str">
            <v>Cơ bản</v>
          </cell>
          <cell r="O453">
            <v>43981</v>
          </cell>
          <cell r="P453">
            <v>43989</v>
          </cell>
          <cell r="Q453" t="str">
            <v>Thi lại</v>
          </cell>
          <cell r="R453" t="str">
            <v>10:00</v>
          </cell>
          <cell r="S453" t="str">
            <v>SAN-A3</v>
          </cell>
          <cell r="T453" t="str">
            <v>31/05/2020</v>
          </cell>
          <cell r="U453" t="str">
            <v>Giáo dục thể chất - quốc phòng</v>
          </cell>
        </row>
        <row r="454">
          <cell r="B454" t="str">
            <v>B19DCVT336</v>
          </cell>
          <cell r="C454" t="str">
            <v>Nguyễn Xuân</v>
          </cell>
          <cell r="D454" t="str">
            <v>Tuân</v>
          </cell>
          <cell r="E454" t="str">
            <v>12/10/2001</v>
          </cell>
          <cell r="F454" t="str">
            <v>D19CQVT08-B</v>
          </cell>
          <cell r="G454" t="str">
            <v>BAS1106</v>
          </cell>
          <cell r="H454" t="str">
            <v>D19CQVT08-B_28</v>
          </cell>
          <cell r="I454" t="str">
            <v>001</v>
          </cell>
          <cell r="J454" t="str">
            <v>28</v>
          </cell>
          <cell r="K454" t="str">
            <v>T2</v>
          </cell>
          <cell r="L454" t="str">
            <v>Giáo dục thể chất 1</v>
          </cell>
          <cell r="M454">
            <v>2</v>
          </cell>
          <cell r="N454" t="str">
            <v>Cơ bản</v>
          </cell>
          <cell r="O454">
            <v>43981</v>
          </cell>
          <cell r="P454">
            <v>43989</v>
          </cell>
          <cell r="Q454" t="str">
            <v>Thi lại</v>
          </cell>
          <cell r="R454" t="str">
            <v>10:00</v>
          </cell>
          <cell r="S454" t="str">
            <v>SAN-A3</v>
          </cell>
          <cell r="T454" t="str">
            <v>31/05/2020</v>
          </cell>
          <cell r="U454" t="str">
            <v>Giáo dục thể chất - quốc phòng</v>
          </cell>
        </row>
        <row r="455">
          <cell r="B455" t="str">
            <v>B15CCVT002</v>
          </cell>
          <cell r="C455" t="str">
            <v>Vũ Ngọc</v>
          </cell>
          <cell r="D455" t="str">
            <v>Ba</v>
          </cell>
          <cell r="E455" t="str">
            <v>03/06/1997</v>
          </cell>
          <cell r="F455" t="str">
            <v>C15CQVT01-B</v>
          </cell>
          <cell r="G455" t="str">
            <v>BAS1102</v>
          </cell>
          <cell r="H455" t="str">
            <v>H-001_99</v>
          </cell>
          <cell r="I455" t="str">
            <v>001</v>
          </cell>
          <cell r="J455" t="str">
            <v>99</v>
          </cell>
          <cell r="K455" t="str">
            <v>T2</v>
          </cell>
          <cell r="L455" t="str">
            <v>Đường lối cách mạng của Đảng cộng sản Việt Nam</v>
          </cell>
          <cell r="M455">
            <v>3</v>
          </cell>
          <cell r="N455" t="str">
            <v>Cơ bản</v>
          </cell>
          <cell r="O455">
            <v>43981</v>
          </cell>
          <cell r="P455">
            <v>43989</v>
          </cell>
          <cell r="Q455" t="str">
            <v>Thi lại</v>
          </cell>
          <cell r="R455" t="str">
            <v>17:30</v>
          </cell>
          <cell r="S455" t="str">
            <v>G3-A2</v>
          </cell>
          <cell r="T455" t="str">
            <v>01/06/2020</v>
          </cell>
          <cell r="U455" t="str">
            <v>Mác-LêNin</v>
          </cell>
        </row>
        <row r="456">
          <cell r="B456" t="str">
            <v>B18DCCN058</v>
          </cell>
          <cell r="C456" t="str">
            <v>Ngô Trọng</v>
          </cell>
          <cell r="D456" t="str">
            <v>Công</v>
          </cell>
          <cell r="E456" t="str">
            <v>06/10/2000</v>
          </cell>
          <cell r="F456" t="str">
            <v>D18CQCN03-B</v>
          </cell>
          <cell r="G456" t="str">
            <v>BAS1122</v>
          </cell>
          <cell r="H456" t="str">
            <v>D18-012_07</v>
          </cell>
          <cell r="I456" t="str">
            <v>001</v>
          </cell>
          <cell r="J456" t="str">
            <v>07</v>
          </cell>
          <cell r="K456" t="str">
            <v>T2</v>
          </cell>
          <cell r="L456" t="str">
            <v>Tư tưởng Hồ Chí Minh</v>
          </cell>
          <cell r="M456">
            <v>2</v>
          </cell>
          <cell r="N456" t="str">
            <v>Cơ bản</v>
          </cell>
          <cell r="O456">
            <v>43981</v>
          </cell>
          <cell r="P456">
            <v>43989</v>
          </cell>
          <cell r="Q456" t="str">
            <v>Thi lại</v>
          </cell>
          <cell r="R456" t="str">
            <v>17:30</v>
          </cell>
          <cell r="S456" t="str">
            <v>102-A2</v>
          </cell>
          <cell r="T456" t="str">
            <v>01/06/2020</v>
          </cell>
          <cell r="U456" t="str">
            <v>Mác-LêNin</v>
          </cell>
        </row>
        <row r="457">
          <cell r="B457" t="str">
            <v>B17DCDT028</v>
          </cell>
          <cell r="C457" t="str">
            <v>Nguyễn Hải</v>
          </cell>
          <cell r="D457" t="str">
            <v>Cường</v>
          </cell>
          <cell r="E457" t="str">
            <v>12/03/1999</v>
          </cell>
          <cell r="F457" t="str">
            <v>D17CQDT04-B</v>
          </cell>
          <cell r="G457" t="str">
            <v>BAS1144</v>
          </cell>
          <cell r="H457" t="str">
            <v>D17-021_21_TL</v>
          </cell>
          <cell r="I457" t="str">
            <v>001</v>
          </cell>
          <cell r="J457" t="str">
            <v>21</v>
          </cell>
          <cell r="K457" t="str">
            <v>T2</v>
          </cell>
          <cell r="L457" t="str">
            <v>Tiếng anh A22</v>
          </cell>
          <cell r="M457">
            <v>4</v>
          </cell>
          <cell r="N457" t="str">
            <v>Cơ bản</v>
          </cell>
          <cell r="O457">
            <v>43981</v>
          </cell>
          <cell r="P457">
            <v>43989</v>
          </cell>
          <cell r="Q457" t="str">
            <v>Thi lại</v>
          </cell>
          <cell r="R457" t="str">
            <v>17:30</v>
          </cell>
          <cell r="S457" t="str">
            <v>G04-A2</v>
          </cell>
          <cell r="T457" t="str">
            <v>01/06/2020</v>
          </cell>
          <cell r="U457" t="str">
            <v>Ngoại ngữ</v>
          </cell>
        </row>
        <row r="458">
          <cell r="B458" t="str">
            <v>B16DCAT044</v>
          </cell>
          <cell r="C458" t="str">
            <v>Nguyễn Thị</v>
          </cell>
          <cell r="D458" t="str">
            <v>Duyên</v>
          </cell>
          <cell r="E458" t="str">
            <v>16/02/1997</v>
          </cell>
          <cell r="F458" t="str">
            <v>D16CQAT04-B</v>
          </cell>
          <cell r="G458" t="str">
            <v>BAS1144</v>
          </cell>
          <cell r="H458" t="str">
            <v>D17-026_26_TL</v>
          </cell>
          <cell r="I458" t="str">
            <v>001</v>
          </cell>
          <cell r="J458" t="str">
            <v>26</v>
          </cell>
          <cell r="K458" t="str">
            <v>T2</v>
          </cell>
          <cell r="L458" t="str">
            <v>Tiếng anh A22</v>
          </cell>
          <cell r="M458">
            <v>4</v>
          </cell>
          <cell r="N458" t="str">
            <v>Cơ bản</v>
          </cell>
          <cell r="O458">
            <v>43981</v>
          </cell>
          <cell r="P458">
            <v>43989</v>
          </cell>
          <cell r="Q458" t="str">
            <v>Thi lại</v>
          </cell>
          <cell r="R458" t="str">
            <v>17:30</v>
          </cell>
          <cell r="S458" t="str">
            <v>G04-A2</v>
          </cell>
          <cell r="T458" t="str">
            <v>01/06/2020</v>
          </cell>
          <cell r="U458" t="str">
            <v>Ngoại ngữ</v>
          </cell>
        </row>
        <row r="459">
          <cell r="B459" t="str">
            <v>B17DCVT188</v>
          </cell>
          <cell r="C459" t="str">
            <v>Nguyễn Trần</v>
          </cell>
          <cell r="D459" t="str">
            <v>Khánh</v>
          </cell>
          <cell r="E459" t="str">
            <v>20/06/1999</v>
          </cell>
          <cell r="F459" t="str">
            <v>D17CQVT04-B</v>
          </cell>
          <cell r="G459" t="str">
            <v>BAS1144</v>
          </cell>
          <cell r="H459" t="str">
            <v>D17-040_40_TL</v>
          </cell>
          <cell r="I459" t="str">
            <v>001</v>
          </cell>
          <cell r="J459" t="str">
            <v>40</v>
          </cell>
          <cell r="K459" t="str">
            <v>T2</v>
          </cell>
          <cell r="L459" t="str">
            <v>Tiếng anh A22</v>
          </cell>
          <cell r="M459">
            <v>4</v>
          </cell>
          <cell r="N459" t="str">
            <v>Cơ bản</v>
          </cell>
          <cell r="O459">
            <v>43981</v>
          </cell>
          <cell r="P459">
            <v>43989</v>
          </cell>
          <cell r="Q459" t="str">
            <v>Thi lại</v>
          </cell>
          <cell r="R459" t="str">
            <v>17:30</v>
          </cell>
          <cell r="S459" t="str">
            <v>G04-A2</v>
          </cell>
          <cell r="T459" t="str">
            <v>01/06/2020</v>
          </cell>
          <cell r="U459" t="str">
            <v>Ngoại ngữ</v>
          </cell>
        </row>
        <row r="460">
          <cell r="B460" t="str">
            <v>B17DCMR054</v>
          </cell>
          <cell r="C460" t="str">
            <v>Đặng Thị</v>
          </cell>
          <cell r="D460" t="str">
            <v>Huệ</v>
          </cell>
          <cell r="E460" t="str">
            <v>21/09/1999</v>
          </cell>
          <cell r="F460" t="str">
            <v>D17CQMR03-B</v>
          </cell>
          <cell r="G460" t="str">
            <v>BAS1144</v>
          </cell>
          <cell r="H460" t="str">
            <v>D17-044_44_TL</v>
          </cell>
          <cell r="I460" t="str">
            <v>001</v>
          </cell>
          <cell r="J460" t="str">
            <v>44</v>
          </cell>
          <cell r="K460" t="str">
            <v>T2</v>
          </cell>
          <cell r="L460" t="str">
            <v>Tiếng anh A22</v>
          </cell>
          <cell r="M460">
            <v>4</v>
          </cell>
          <cell r="N460" t="str">
            <v>Cơ bản</v>
          </cell>
          <cell r="O460">
            <v>43981</v>
          </cell>
          <cell r="P460">
            <v>43989</v>
          </cell>
          <cell r="Q460" t="str">
            <v>Thi lại</v>
          </cell>
          <cell r="R460" t="str">
            <v>17:30</v>
          </cell>
          <cell r="S460" t="str">
            <v>G04-A2</v>
          </cell>
          <cell r="T460" t="str">
            <v>01/06/2020</v>
          </cell>
          <cell r="U460" t="str">
            <v>Ngoại ngữ</v>
          </cell>
        </row>
        <row r="461">
          <cell r="B461" t="str">
            <v>B18DCCN230</v>
          </cell>
          <cell r="C461" t="str">
            <v>Nguyễn Văn</v>
          </cell>
          <cell r="D461" t="str">
            <v>Hiệu</v>
          </cell>
          <cell r="E461" t="str">
            <v>16/01/2000</v>
          </cell>
          <cell r="F461" t="str">
            <v>D18CQCN10-B</v>
          </cell>
          <cell r="G461" t="str">
            <v>BAS1227</v>
          </cell>
          <cell r="H461" t="str">
            <v>D18-121_01</v>
          </cell>
          <cell r="I461" t="str">
            <v>001</v>
          </cell>
          <cell r="J461" t="str">
            <v>02</v>
          </cell>
          <cell r="K461" t="str">
            <v>T2</v>
          </cell>
          <cell r="L461" t="str">
            <v>Vật lý 3 và thí nghiệm</v>
          </cell>
          <cell r="M461">
            <v>4</v>
          </cell>
          <cell r="N461" t="str">
            <v>Cơ bản</v>
          </cell>
          <cell r="O461">
            <v>43981</v>
          </cell>
          <cell r="P461">
            <v>43989</v>
          </cell>
          <cell r="Q461" t="str">
            <v>Thi lại</v>
          </cell>
          <cell r="R461" t="str">
            <v>17:30</v>
          </cell>
          <cell r="S461" t="str">
            <v>102-A2</v>
          </cell>
          <cell r="T461" t="str">
            <v>01/06/2020</v>
          </cell>
          <cell r="U461" t="str">
            <v>Vật lý</v>
          </cell>
        </row>
        <row r="462">
          <cell r="B462" t="str">
            <v>B18DCCN283</v>
          </cell>
          <cell r="C462" t="str">
            <v>Lê Việt</v>
          </cell>
          <cell r="D462" t="str">
            <v>Hưng</v>
          </cell>
          <cell r="E462" t="str">
            <v>16/10/2000</v>
          </cell>
          <cell r="F462" t="str">
            <v>D18CQCN08-B</v>
          </cell>
          <cell r="G462" t="str">
            <v>BAS1227</v>
          </cell>
          <cell r="H462" t="str">
            <v>D18-126_06</v>
          </cell>
          <cell r="I462" t="str">
            <v>001</v>
          </cell>
          <cell r="J462" t="str">
            <v>02</v>
          </cell>
          <cell r="K462" t="str">
            <v>T2</v>
          </cell>
          <cell r="L462" t="str">
            <v>Vật lý 3 và thí nghiệm</v>
          </cell>
          <cell r="M462">
            <v>4</v>
          </cell>
          <cell r="N462" t="str">
            <v>Cơ bản</v>
          </cell>
          <cell r="O462">
            <v>43981</v>
          </cell>
          <cell r="P462">
            <v>43989</v>
          </cell>
          <cell r="Q462" t="str">
            <v>Thi lại</v>
          </cell>
          <cell r="R462" t="str">
            <v>17:30</v>
          </cell>
          <cell r="S462" t="str">
            <v>102-A2</v>
          </cell>
          <cell r="T462" t="str">
            <v>01/06/2020</v>
          </cell>
          <cell r="U462" t="str">
            <v>Vật lý</v>
          </cell>
        </row>
        <row r="463">
          <cell r="B463" t="str">
            <v>B19DCMR005</v>
          </cell>
          <cell r="C463" t="str">
            <v>Nguyễn Châu</v>
          </cell>
          <cell r="D463" t="str">
            <v>Anh</v>
          </cell>
          <cell r="E463" t="str">
            <v>18/11/2001</v>
          </cell>
          <cell r="F463" t="str">
            <v>D19CQMR01-B</v>
          </cell>
          <cell r="G463" t="str">
            <v>BSA1236</v>
          </cell>
          <cell r="H463" t="str">
            <v>D19CQMR02-B_01</v>
          </cell>
          <cell r="I463" t="str">
            <v>001</v>
          </cell>
          <cell r="J463" t="str">
            <v>01</v>
          </cell>
          <cell r="K463" t="str">
            <v>T2</v>
          </cell>
          <cell r="L463" t="str">
            <v>Tâm lý quản lý</v>
          </cell>
          <cell r="M463">
            <v>2</v>
          </cell>
          <cell r="N463" t="str">
            <v>Quản trị kinh doanh</v>
          </cell>
          <cell r="O463">
            <v>43981</v>
          </cell>
          <cell r="P463">
            <v>43989</v>
          </cell>
          <cell r="Q463" t="str">
            <v>Thi lại</v>
          </cell>
          <cell r="R463" t="str">
            <v>17:30</v>
          </cell>
          <cell r="S463" t="str">
            <v>101-A2</v>
          </cell>
          <cell r="T463" t="str">
            <v>01/06/2020</v>
          </cell>
          <cell r="U463" t="str">
            <v>Kinh tế</v>
          </cell>
        </row>
        <row r="464">
          <cell r="B464" t="str">
            <v>B19DCMR014</v>
          </cell>
          <cell r="C464" t="str">
            <v>Lê Thị Ngọc</v>
          </cell>
          <cell r="D464" t="str">
            <v>Ánh</v>
          </cell>
          <cell r="E464" t="str">
            <v>14/12/2001</v>
          </cell>
          <cell r="F464" t="str">
            <v>D19CQMR02-B</v>
          </cell>
          <cell r="G464" t="str">
            <v>BSA1236</v>
          </cell>
          <cell r="H464" t="str">
            <v>D19CQMR02-B_01</v>
          </cell>
          <cell r="I464" t="str">
            <v>001</v>
          </cell>
          <cell r="J464" t="str">
            <v>01</v>
          </cell>
          <cell r="K464" t="str">
            <v>T2</v>
          </cell>
          <cell r="L464" t="str">
            <v>Tâm lý quản lý</v>
          </cell>
          <cell r="M464">
            <v>2</v>
          </cell>
          <cell r="N464" t="str">
            <v>Quản trị kinh doanh</v>
          </cell>
          <cell r="O464">
            <v>43981</v>
          </cell>
          <cell r="P464">
            <v>43989</v>
          </cell>
          <cell r="Q464" t="str">
            <v>Thi lại</v>
          </cell>
          <cell r="R464" t="str">
            <v>17:30</v>
          </cell>
          <cell r="S464" t="str">
            <v>101-A2</v>
          </cell>
          <cell r="T464" t="str">
            <v>01/06/2020</v>
          </cell>
          <cell r="U464" t="str">
            <v>Kinh tế</v>
          </cell>
        </row>
        <row r="465">
          <cell r="B465" t="str">
            <v>B19DCMR022</v>
          </cell>
          <cell r="C465" t="str">
            <v>Nguyễn Thị Tú</v>
          </cell>
          <cell r="D465" t="str">
            <v>Cơ</v>
          </cell>
          <cell r="E465" t="str">
            <v>05/03/2001</v>
          </cell>
          <cell r="F465" t="str">
            <v>D19CQMR02-B</v>
          </cell>
          <cell r="G465" t="str">
            <v>BSA1236</v>
          </cell>
          <cell r="H465" t="str">
            <v>D19CQMR02-B_01</v>
          </cell>
          <cell r="I465" t="str">
            <v>001</v>
          </cell>
          <cell r="J465" t="str">
            <v>01</v>
          </cell>
          <cell r="K465" t="str">
            <v>T2</v>
          </cell>
          <cell r="L465" t="str">
            <v>Tâm lý quản lý</v>
          </cell>
          <cell r="M465">
            <v>2</v>
          </cell>
          <cell r="N465" t="str">
            <v>Quản trị kinh doanh</v>
          </cell>
          <cell r="O465">
            <v>43981</v>
          </cell>
          <cell r="P465">
            <v>43989</v>
          </cell>
          <cell r="Q465" t="str">
            <v>Thi lại</v>
          </cell>
          <cell r="R465" t="str">
            <v>17:30</v>
          </cell>
          <cell r="S465" t="str">
            <v>101-A2</v>
          </cell>
          <cell r="T465" t="str">
            <v>01/06/2020</v>
          </cell>
          <cell r="U465" t="str">
            <v>Kinh tế</v>
          </cell>
        </row>
        <row r="466">
          <cell r="B466" t="str">
            <v>B19DCMR041</v>
          </cell>
          <cell r="C466" t="str">
            <v>Phạm Thị Mỹ</v>
          </cell>
          <cell r="D466" t="str">
            <v>Duyên</v>
          </cell>
          <cell r="E466" t="str">
            <v>07/10/2001</v>
          </cell>
          <cell r="F466" t="str">
            <v>D19CQMR01-B</v>
          </cell>
          <cell r="G466" t="str">
            <v>BSA1236</v>
          </cell>
          <cell r="H466" t="str">
            <v>D19CQMR02-B_01</v>
          </cell>
          <cell r="I466" t="str">
            <v>001</v>
          </cell>
          <cell r="J466" t="str">
            <v>01</v>
          </cell>
          <cell r="K466" t="str">
            <v>T2</v>
          </cell>
          <cell r="L466" t="str">
            <v>Tâm lý quản lý</v>
          </cell>
          <cell r="M466">
            <v>2</v>
          </cell>
          <cell r="N466" t="str">
            <v>Quản trị kinh doanh</v>
          </cell>
          <cell r="O466">
            <v>43981</v>
          </cell>
          <cell r="P466">
            <v>43989</v>
          </cell>
          <cell r="Q466" t="str">
            <v>Thi lại</v>
          </cell>
          <cell r="R466" t="str">
            <v>17:30</v>
          </cell>
          <cell r="S466" t="str">
            <v>101-A2</v>
          </cell>
          <cell r="T466" t="str">
            <v>01/06/2020</v>
          </cell>
          <cell r="U466" t="str">
            <v>Kinh tế</v>
          </cell>
        </row>
        <row r="467">
          <cell r="B467" t="str">
            <v>B19DCMR045</v>
          </cell>
          <cell r="C467" t="str">
            <v>Nguyễn Thị Thùy</v>
          </cell>
          <cell r="D467" t="str">
            <v>Dương</v>
          </cell>
          <cell r="E467" t="str">
            <v>23/06/2001</v>
          </cell>
          <cell r="F467" t="str">
            <v>D19CQMR01-B</v>
          </cell>
          <cell r="G467" t="str">
            <v>BSA1236</v>
          </cell>
          <cell r="H467" t="str">
            <v>D19CQMR02-B_01</v>
          </cell>
          <cell r="I467" t="str">
            <v>001</v>
          </cell>
          <cell r="J467" t="str">
            <v>01</v>
          </cell>
          <cell r="K467" t="str">
            <v>T2</v>
          </cell>
          <cell r="L467" t="str">
            <v>Tâm lý quản lý</v>
          </cell>
          <cell r="M467">
            <v>2</v>
          </cell>
          <cell r="N467" t="str">
            <v>Quản trị kinh doanh</v>
          </cell>
          <cell r="O467">
            <v>43981</v>
          </cell>
          <cell r="P467">
            <v>43989</v>
          </cell>
          <cell r="Q467" t="str">
            <v>Thi lại</v>
          </cell>
          <cell r="R467" t="str">
            <v>17:30</v>
          </cell>
          <cell r="S467" t="str">
            <v>101-A2</v>
          </cell>
          <cell r="T467" t="str">
            <v>01/06/2020</v>
          </cell>
          <cell r="U467" t="str">
            <v>Kinh tế</v>
          </cell>
        </row>
        <row r="468">
          <cell r="B468" t="str">
            <v>B19DCMR050</v>
          </cell>
          <cell r="C468" t="str">
            <v>Vương Huy</v>
          </cell>
          <cell r="D468" t="str">
            <v>Đông</v>
          </cell>
          <cell r="E468" t="str">
            <v>29/09/2001</v>
          </cell>
          <cell r="F468" t="str">
            <v>D19CQMR02-B</v>
          </cell>
          <cell r="G468" t="str">
            <v>BSA1236</v>
          </cell>
          <cell r="H468" t="str">
            <v>D19CQMR02-B_01</v>
          </cell>
          <cell r="I468" t="str">
            <v>001</v>
          </cell>
          <cell r="J468" t="str">
            <v>01</v>
          </cell>
          <cell r="K468" t="str">
            <v>T2</v>
          </cell>
          <cell r="L468" t="str">
            <v>Tâm lý quản lý</v>
          </cell>
          <cell r="M468">
            <v>2</v>
          </cell>
          <cell r="N468" t="str">
            <v>Quản trị kinh doanh</v>
          </cell>
          <cell r="O468">
            <v>43981</v>
          </cell>
          <cell r="P468">
            <v>43989</v>
          </cell>
          <cell r="Q468" t="str">
            <v>Thi lại</v>
          </cell>
          <cell r="R468" t="str">
            <v>17:30</v>
          </cell>
          <cell r="S468" t="str">
            <v>101-A2</v>
          </cell>
          <cell r="T468" t="str">
            <v>01/06/2020</v>
          </cell>
          <cell r="U468" t="str">
            <v>Kinh tế</v>
          </cell>
        </row>
        <row r="469">
          <cell r="B469" t="str">
            <v>B19DCMR065</v>
          </cell>
          <cell r="C469" t="str">
            <v>Nguyễn Thị Thu</v>
          </cell>
          <cell r="D469" t="str">
            <v>Hiền</v>
          </cell>
          <cell r="E469" t="str">
            <v>15/09/2001</v>
          </cell>
          <cell r="F469" t="str">
            <v>D19CQMR01-B</v>
          </cell>
          <cell r="G469" t="str">
            <v>BSA1236</v>
          </cell>
          <cell r="H469" t="str">
            <v>D19CQMR02-B_01</v>
          </cell>
          <cell r="I469" t="str">
            <v>001</v>
          </cell>
          <cell r="J469" t="str">
            <v>01</v>
          </cell>
          <cell r="K469" t="str">
            <v>T2</v>
          </cell>
          <cell r="L469" t="str">
            <v>Tâm lý quản lý</v>
          </cell>
          <cell r="M469">
            <v>2</v>
          </cell>
          <cell r="N469" t="str">
            <v>Quản trị kinh doanh</v>
          </cell>
          <cell r="O469">
            <v>43981</v>
          </cell>
          <cell r="P469">
            <v>43989</v>
          </cell>
          <cell r="Q469" t="str">
            <v>Thi lại</v>
          </cell>
          <cell r="R469" t="str">
            <v>17:30</v>
          </cell>
          <cell r="S469" t="str">
            <v>101-A2</v>
          </cell>
          <cell r="T469" t="str">
            <v>01/06/2020</v>
          </cell>
          <cell r="U469" t="str">
            <v>Kinh tế</v>
          </cell>
        </row>
        <row r="470">
          <cell r="B470" t="str">
            <v>B19DCMR070</v>
          </cell>
          <cell r="C470" t="str">
            <v>Vũ Thị</v>
          </cell>
          <cell r="D470" t="str">
            <v>Hòa</v>
          </cell>
          <cell r="E470" t="str">
            <v>05/12/2001</v>
          </cell>
          <cell r="F470" t="str">
            <v>D19CQMR02-B</v>
          </cell>
          <cell r="G470" t="str">
            <v>BSA1236</v>
          </cell>
          <cell r="H470" t="str">
            <v>D19CQMR02-B_01</v>
          </cell>
          <cell r="I470" t="str">
            <v>001</v>
          </cell>
          <cell r="J470" t="str">
            <v>01</v>
          </cell>
          <cell r="K470" t="str">
            <v>T2</v>
          </cell>
          <cell r="L470" t="str">
            <v>Tâm lý quản lý</v>
          </cell>
          <cell r="M470">
            <v>2</v>
          </cell>
          <cell r="N470" t="str">
            <v>Quản trị kinh doanh</v>
          </cell>
          <cell r="O470">
            <v>43981</v>
          </cell>
          <cell r="P470">
            <v>43989</v>
          </cell>
          <cell r="Q470" t="str">
            <v>Thi lại</v>
          </cell>
          <cell r="R470" t="str">
            <v>17:30</v>
          </cell>
          <cell r="S470" t="str">
            <v>101-A2</v>
          </cell>
          <cell r="T470" t="str">
            <v>01/06/2020</v>
          </cell>
          <cell r="U470" t="str">
            <v>Kinh tế</v>
          </cell>
        </row>
        <row r="471">
          <cell r="B471" t="str">
            <v>B19DCMR081</v>
          </cell>
          <cell r="C471" t="str">
            <v>Quản Thị Thu</v>
          </cell>
          <cell r="D471" t="str">
            <v>Huyền</v>
          </cell>
          <cell r="E471" t="str">
            <v>13/07/2001</v>
          </cell>
          <cell r="F471" t="str">
            <v>D19CQMR01-B</v>
          </cell>
          <cell r="G471" t="str">
            <v>BSA1236</v>
          </cell>
          <cell r="H471" t="str">
            <v>D19CQMR02-B_01</v>
          </cell>
          <cell r="I471" t="str">
            <v>001</v>
          </cell>
          <cell r="J471" t="str">
            <v>01</v>
          </cell>
          <cell r="K471" t="str">
            <v>T2</v>
          </cell>
          <cell r="L471" t="str">
            <v>Tâm lý quản lý</v>
          </cell>
          <cell r="M471">
            <v>2</v>
          </cell>
          <cell r="N471" t="str">
            <v>Quản trị kinh doanh</v>
          </cell>
          <cell r="O471">
            <v>43981</v>
          </cell>
          <cell r="P471">
            <v>43989</v>
          </cell>
          <cell r="Q471" t="str">
            <v>Thi lại</v>
          </cell>
          <cell r="R471" t="str">
            <v>17:30</v>
          </cell>
          <cell r="S471" t="str">
            <v>101-A2</v>
          </cell>
          <cell r="T471" t="str">
            <v>01/06/2020</v>
          </cell>
          <cell r="U471" t="str">
            <v>Kinh tế</v>
          </cell>
        </row>
        <row r="472">
          <cell r="B472" t="str">
            <v>B19DCMR082</v>
          </cell>
          <cell r="C472" t="str">
            <v>Nguyễn Thị Thu</v>
          </cell>
          <cell r="D472" t="str">
            <v>Hương</v>
          </cell>
          <cell r="E472" t="str">
            <v>20/10/2001</v>
          </cell>
          <cell r="F472" t="str">
            <v>D19CQMR02-B</v>
          </cell>
          <cell r="G472" t="str">
            <v>BSA1236</v>
          </cell>
          <cell r="H472" t="str">
            <v>D19CQMR02-B_01</v>
          </cell>
          <cell r="I472" t="str">
            <v>001</v>
          </cell>
          <cell r="J472" t="str">
            <v>01</v>
          </cell>
          <cell r="K472" t="str">
            <v>T2</v>
          </cell>
          <cell r="L472" t="str">
            <v>Tâm lý quản lý</v>
          </cell>
          <cell r="M472">
            <v>2</v>
          </cell>
          <cell r="N472" t="str">
            <v>Quản trị kinh doanh</v>
          </cell>
          <cell r="O472">
            <v>43981</v>
          </cell>
          <cell r="P472">
            <v>43989</v>
          </cell>
          <cell r="Q472" t="str">
            <v>Thi lại</v>
          </cell>
          <cell r="R472" t="str">
            <v>17:30</v>
          </cell>
          <cell r="S472" t="str">
            <v>101-A2</v>
          </cell>
          <cell r="T472" t="str">
            <v>01/06/2020</v>
          </cell>
          <cell r="U472" t="str">
            <v>Kinh tế</v>
          </cell>
        </row>
        <row r="473">
          <cell r="B473" t="str">
            <v>B19DCMR085</v>
          </cell>
          <cell r="C473" t="str">
            <v>Hoàng Trung</v>
          </cell>
          <cell r="D473" t="str">
            <v>Kiên</v>
          </cell>
          <cell r="E473" t="str">
            <v>31/10/2001</v>
          </cell>
          <cell r="F473" t="str">
            <v>D19CQMR01-B</v>
          </cell>
          <cell r="G473" t="str">
            <v>BSA1236</v>
          </cell>
          <cell r="H473" t="str">
            <v>D19CQMR02-B_01</v>
          </cell>
          <cell r="I473" t="str">
            <v>001</v>
          </cell>
          <cell r="J473" t="str">
            <v>01</v>
          </cell>
          <cell r="K473" t="str">
            <v>T2</v>
          </cell>
          <cell r="L473" t="str">
            <v>Tâm lý quản lý</v>
          </cell>
          <cell r="M473">
            <v>2</v>
          </cell>
          <cell r="N473" t="str">
            <v>Quản trị kinh doanh</v>
          </cell>
          <cell r="O473">
            <v>43981</v>
          </cell>
          <cell r="P473">
            <v>43989</v>
          </cell>
          <cell r="Q473" t="str">
            <v>Thi lại</v>
          </cell>
          <cell r="R473" t="str">
            <v>17:30</v>
          </cell>
          <cell r="S473" t="str">
            <v>101-A2</v>
          </cell>
          <cell r="T473" t="str">
            <v>01/06/2020</v>
          </cell>
          <cell r="U473" t="str">
            <v>Kinh tế</v>
          </cell>
        </row>
        <row r="474">
          <cell r="B474" t="str">
            <v>B19DCMR105</v>
          </cell>
          <cell r="C474" t="str">
            <v>Phó Đức</v>
          </cell>
          <cell r="D474" t="str">
            <v>Lộc</v>
          </cell>
          <cell r="E474" t="str">
            <v>05/01/2001</v>
          </cell>
          <cell r="F474" t="str">
            <v>D19CQMR01-B</v>
          </cell>
          <cell r="G474" t="str">
            <v>BSA1236</v>
          </cell>
          <cell r="H474" t="str">
            <v>D19CQMR02-B_01</v>
          </cell>
          <cell r="I474" t="str">
            <v>001</v>
          </cell>
          <cell r="J474" t="str">
            <v>01</v>
          </cell>
          <cell r="K474" t="str">
            <v>T2</v>
          </cell>
          <cell r="L474" t="str">
            <v>Tâm lý quản lý</v>
          </cell>
          <cell r="M474">
            <v>2</v>
          </cell>
          <cell r="N474" t="str">
            <v>Quản trị kinh doanh</v>
          </cell>
          <cell r="O474">
            <v>43981</v>
          </cell>
          <cell r="P474">
            <v>43989</v>
          </cell>
          <cell r="Q474" t="str">
            <v>Thi lại</v>
          </cell>
          <cell r="R474" t="str">
            <v>17:30</v>
          </cell>
          <cell r="S474" t="str">
            <v>101-A2</v>
          </cell>
          <cell r="T474" t="str">
            <v>01/06/2020</v>
          </cell>
          <cell r="U474" t="str">
            <v>Kinh tế</v>
          </cell>
        </row>
        <row r="475">
          <cell r="B475" t="str">
            <v>B19DCMR134</v>
          </cell>
          <cell r="C475" t="str">
            <v>Nguyễn Thị Quỳnh</v>
          </cell>
          <cell r="D475" t="str">
            <v>Như</v>
          </cell>
          <cell r="E475" t="str">
            <v>18/07/2001</v>
          </cell>
          <cell r="F475" t="str">
            <v>D19CQMR02-B</v>
          </cell>
          <cell r="G475" t="str">
            <v>BSA1236</v>
          </cell>
          <cell r="H475" t="str">
            <v>D19CQMR02-B_01</v>
          </cell>
          <cell r="I475" t="str">
            <v>001</v>
          </cell>
          <cell r="J475" t="str">
            <v>01</v>
          </cell>
          <cell r="K475" t="str">
            <v>T2</v>
          </cell>
          <cell r="L475" t="str">
            <v>Tâm lý quản lý</v>
          </cell>
          <cell r="M475">
            <v>2</v>
          </cell>
          <cell r="N475" t="str">
            <v>Quản trị kinh doanh</v>
          </cell>
          <cell r="O475">
            <v>43981</v>
          </cell>
          <cell r="P475">
            <v>43989</v>
          </cell>
          <cell r="Q475" t="str">
            <v>Thi lại</v>
          </cell>
          <cell r="R475" t="str">
            <v>17:30</v>
          </cell>
          <cell r="S475" t="str">
            <v>101-A2</v>
          </cell>
          <cell r="T475" t="str">
            <v>01/06/2020</v>
          </cell>
          <cell r="U475" t="str">
            <v>Kinh tế</v>
          </cell>
        </row>
        <row r="476">
          <cell r="B476" t="str">
            <v>B19DCMR150</v>
          </cell>
          <cell r="C476" t="str">
            <v>Nguyễn Diễm</v>
          </cell>
          <cell r="D476" t="str">
            <v>Quỳnh</v>
          </cell>
          <cell r="E476" t="str">
            <v>30/09/2001</v>
          </cell>
          <cell r="F476" t="str">
            <v>D19CQMR02-B</v>
          </cell>
          <cell r="G476" t="str">
            <v>BSA1236</v>
          </cell>
          <cell r="H476" t="str">
            <v>D19CQMR02-B_01</v>
          </cell>
          <cell r="I476" t="str">
            <v>001</v>
          </cell>
          <cell r="J476" t="str">
            <v>01</v>
          </cell>
          <cell r="K476" t="str">
            <v>T2</v>
          </cell>
          <cell r="L476" t="str">
            <v>Tâm lý quản lý</v>
          </cell>
          <cell r="M476">
            <v>2</v>
          </cell>
          <cell r="N476" t="str">
            <v>Quản trị kinh doanh</v>
          </cell>
          <cell r="O476">
            <v>43981</v>
          </cell>
          <cell r="P476">
            <v>43989</v>
          </cell>
          <cell r="Q476" t="str">
            <v>Thi lại</v>
          </cell>
          <cell r="R476" t="str">
            <v>17:30</v>
          </cell>
          <cell r="S476" t="str">
            <v>101-A2</v>
          </cell>
          <cell r="T476" t="str">
            <v>01/06/2020</v>
          </cell>
          <cell r="U476" t="str">
            <v>Kinh tế</v>
          </cell>
        </row>
        <row r="477">
          <cell r="B477" t="str">
            <v>B19DCMR186</v>
          </cell>
          <cell r="C477" t="str">
            <v>Nguyễn Thu</v>
          </cell>
          <cell r="D477" t="str">
            <v>Trang</v>
          </cell>
          <cell r="E477" t="str">
            <v>18/04/2001</v>
          </cell>
          <cell r="F477" t="str">
            <v>D19CQMR02-B</v>
          </cell>
          <cell r="G477" t="str">
            <v>BSA1236</v>
          </cell>
          <cell r="H477" t="str">
            <v>D19CQMR02-B_01</v>
          </cell>
          <cell r="I477" t="str">
            <v>001</v>
          </cell>
          <cell r="J477" t="str">
            <v>01</v>
          </cell>
          <cell r="K477" t="str">
            <v>T2</v>
          </cell>
          <cell r="L477" t="str">
            <v>Tâm lý quản lý</v>
          </cell>
          <cell r="M477">
            <v>2</v>
          </cell>
          <cell r="N477" t="str">
            <v>Quản trị kinh doanh</v>
          </cell>
          <cell r="O477">
            <v>43981</v>
          </cell>
          <cell r="P477">
            <v>43989</v>
          </cell>
          <cell r="Q477" t="str">
            <v>Thi lại</v>
          </cell>
          <cell r="R477" t="str">
            <v>17:30</v>
          </cell>
          <cell r="S477" t="str">
            <v>101-A2</v>
          </cell>
          <cell r="T477" t="str">
            <v>01/06/2020</v>
          </cell>
          <cell r="U477" t="str">
            <v>Kinh tế</v>
          </cell>
        </row>
        <row r="478">
          <cell r="B478" t="str">
            <v>B19DCMR206</v>
          </cell>
          <cell r="C478" t="str">
            <v>Nguyễn Thị</v>
          </cell>
          <cell r="D478" t="str">
            <v>Xuân</v>
          </cell>
          <cell r="E478" t="str">
            <v>20/01/2001</v>
          </cell>
          <cell r="F478" t="str">
            <v>D19CQMR02-B</v>
          </cell>
          <cell r="G478" t="str">
            <v>BSA1236</v>
          </cell>
          <cell r="H478" t="str">
            <v>D19CQMR02-B_01</v>
          </cell>
          <cell r="I478" t="str">
            <v>001</v>
          </cell>
          <cell r="J478" t="str">
            <v>01</v>
          </cell>
          <cell r="K478" t="str">
            <v>T2</v>
          </cell>
          <cell r="L478" t="str">
            <v>Tâm lý quản lý</v>
          </cell>
          <cell r="M478">
            <v>2</v>
          </cell>
          <cell r="N478" t="str">
            <v>Quản trị kinh doanh</v>
          </cell>
          <cell r="O478">
            <v>43981</v>
          </cell>
          <cell r="P478">
            <v>43989</v>
          </cell>
          <cell r="Q478" t="str">
            <v>Thi lại</v>
          </cell>
          <cell r="R478" t="str">
            <v>17:30</v>
          </cell>
          <cell r="S478" t="str">
            <v>101-A2</v>
          </cell>
          <cell r="T478" t="str">
            <v>01/06/2020</v>
          </cell>
          <cell r="U478" t="str">
            <v>Kinh tế</v>
          </cell>
        </row>
        <row r="479">
          <cell r="B479" t="str">
            <v>B19DCMR011</v>
          </cell>
          <cell r="C479" t="str">
            <v>Nguyễn Vân</v>
          </cell>
          <cell r="D479" t="str">
            <v>Anh</v>
          </cell>
          <cell r="E479" t="str">
            <v>19/09/2001</v>
          </cell>
          <cell r="F479" t="str">
            <v>D19CQMR03-B</v>
          </cell>
          <cell r="G479" t="str">
            <v>BSA1236</v>
          </cell>
          <cell r="H479" t="str">
            <v>D19CQMR04-B_02</v>
          </cell>
          <cell r="I479" t="str">
            <v>001</v>
          </cell>
          <cell r="J479" t="str">
            <v>02</v>
          </cell>
          <cell r="K479" t="str">
            <v>T2</v>
          </cell>
          <cell r="L479" t="str">
            <v>Tâm lý quản lý</v>
          </cell>
          <cell r="M479">
            <v>2</v>
          </cell>
          <cell r="N479" t="str">
            <v>Quản trị kinh doanh</v>
          </cell>
          <cell r="O479">
            <v>43981</v>
          </cell>
          <cell r="P479">
            <v>43989</v>
          </cell>
          <cell r="Q479" t="str">
            <v>Thi lại</v>
          </cell>
          <cell r="R479" t="str">
            <v>17:30</v>
          </cell>
          <cell r="S479" t="str">
            <v>G2-A2</v>
          </cell>
          <cell r="T479" t="str">
            <v>01/06/2020</v>
          </cell>
          <cell r="U479" t="str">
            <v>Kinh tế</v>
          </cell>
        </row>
        <row r="480">
          <cell r="B480" t="str">
            <v>B19DCMR096</v>
          </cell>
          <cell r="C480" t="str">
            <v>Nguyễn Thị Khánh</v>
          </cell>
          <cell r="D480" t="str">
            <v>Linh</v>
          </cell>
          <cell r="E480" t="str">
            <v>18/01/2001</v>
          </cell>
          <cell r="F480" t="str">
            <v>D19CQMR04-B</v>
          </cell>
          <cell r="G480" t="str">
            <v>BSA1236</v>
          </cell>
          <cell r="H480" t="str">
            <v>D19CQMR04-B_02</v>
          </cell>
          <cell r="I480" t="str">
            <v>001</v>
          </cell>
          <cell r="J480" t="str">
            <v>02</v>
          </cell>
          <cell r="K480" t="str">
            <v>T2</v>
          </cell>
          <cell r="L480" t="str">
            <v>Tâm lý quản lý</v>
          </cell>
          <cell r="M480">
            <v>2</v>
          </cell>
          <cell r="N480" t="str">
            <v>Quản trị kinh doanh</v>
          </cell>
          <cell r="O480">
            <v>43981</v>
          </cell>
          <cell r="P480">
            <v>43989</v>
          </cell>
          <cell r="Q480" t="str">
            <v>Thi lại</v>
          </cell>
          <cell r="R480" t="str">
            <v>17:30</v>
          </cell>
          <cell r="S480" t="str">
            <v>G2-A2</v>
          </cell>
          <cell r="T480" t="str">
            <v>01/06/2020</v>
          </cell>
          <cell r="U480" t="str">
            <v>Kinh tế</v>
          </cell>
        </row>
        <row r="481">
          <cell r="B481" t="str">
            <v>B19DCMR108</v>
          </cell>
          <cell r="C481" t="str">
            <v>Vũ Cẩm</v>
          </cell>
          <cell r="D481" t="str">
            <v>Ly</v>
          </cell>
          <cell r="E481" t="str">
            <v>25/10/2001</v>
          </cell>
          <cell r="F481" t="str">
            <v>D19CQMR04-B</v>
          </cell>
          <cell r="G481" t="str">
            <v>BSA1236</v>
          </cell>
          <cell r="H481" t="str">
            <v>D19CQMR04-B_02</v>
          </cell>
          <cell r="I481" t="str">
            <v>001</v>
          </cell>
          <cell r="J481" t="str">
            <v>02</v>
          </cell>
          <cell r="K481" t="str">
            <v>T2</v>
          </cell>
          <cell r="L481" t="str">
            <v>Tâm lý quản lý</v>
          </cell>
          <cell r="M481">
            <v>2</v>
          </cell>
          <cell r="N481" t="str">
            <v>Quản trị kinh doanh</v>
          </cell>
          <cell r="O481">
            <v>43981</v>
          </cell>
          <cell r="P481">
            <v>43989</v>
          </cell>
          <cell r="Q481" t="str">
            <v>Thi lại</v>
          </cell>
          <cell r="R481" t="str">
            <v>17:30</v>
          </cell>
          <cell r="S481" t="str">
            <v>G2-A2</v>
          </cell>
          <cell r="T481" t="str">
            <v>01/06/2020</v>
          </cell>
          <cell r="U481" t="str">
            <v>Kinh tế</v>
          </cell>
        </row>
        <row r="482">
          <cell r="B482" t="str">
            <v>B19DCMR139</v>
          </cell>
          <cell r="C482" t="str">
            <v>Quách Gia</v>
          </cell>
          <cell r="D482" t="str">
            <v>Phong</v>
          </cell>
          <cell r="E482" t="str">
            <v>27/05/2001</v>
          </cell>
          <cell r="F482" t="str">
            <v>D19CQMR03-B</v>
          </cell>
          <cell r="G482" t="str">
            <v>BSA1236</v>
          </cell>
          <cell r="H482" t="str">
            <v>D19CQMR04-B_02</v>
          </cell>
          <cell r="I482" t="str">
            <v>001</v>
          </cell>
          <cell r="J482" t="str">
            <v>02</v>
          </cell>
          <cell r="K482" t="str">
            <v>T2</v>
          </cell>
          <cell r="L482" t="str">
            <v>Tâm lý quản lý</v>
          </cell>
          <cell r="M482">
            <v>2</v>
          </cell>
          <cell r="N482" t="str">
            <v>Quản trị kinh doanh</v>
          </cell>
          <cell r="O482">
            <v>43981</v>
          </cell>
          <cell r="P482">
            <v>43989</v>
          </cell>
          <cell r="Q482" t="str">
            <v>Thi lại</v>
          </cell>
          <cell r="R482" t="str">
            <v>17:30</v>
          </cell>
          <cell r="S482" t="str">
            <v>G2-A2</v>
          </cell>
          <cell r="T482" t="str">
            <v>01/06/2020</v>
          </cell>
          <cell r="U482" t="str">
            <v>Kinh tế</v>
          </cell>
        </row>
        <row r="483">
          <cell r="B483" t="str">
            <v>B19DCMR167</v>
          </cell>
          <cell r="C483" t="str">
            <v>Phạm Lương</v>
          </cell>
          <cell r="D483" t="str">
            <v>Thành</v>
          </cell>
          <cell r="E483" t="str">
            <v>09/01/2001</v>
          </cell>
          <cell r="F483" t="str">
            <v>D19CQMR03-B</v>
          </cell>
          <cell r="G483" t="str">
            <v>BSA1236</v>
          </cell>
          <cell r="H483" t="str">
            <v>D19CQMR04-B_02</v>
          </cell>
          <cell r="I483" t="str">
            <v>001</v>
          </cell>
          <cell r="J483" t="str">
            <v>02</v>
          </cell>
          <cell r="K483" t="str">
            <v>T2</v>
          </cell>
          <cell r="L483" t="str">
            <v>Tâm lý quản lý</v>
          </cell>
          <cell r="M483">
            <v>2</v>
          </cell>
          <cell r="N483" t="str">
            <v>Quản trị kinh doanh</v>
          </cell>
          <cell r="O483">
            <v>43981</v>
          </cell>
          <cell r="P483">
            <v>43989</v>
          </cell>
          <cell r="Q483" t="str">
            <v>Thi lại</v>
          </cell>
          <cell r="R483" t="str">
            <v>17:30</v>
          </cell>
          <cell r="S483" t="str">
            <v>G2-A2</v>
          </cell>
          <cell r="T483" t="str">
            <v>01/06/2020</v>
          </cell>
          <cell r="U483" t="str">
            <v>Kinh tế</v>
          </cell>
        </row>
        <row r="484">
          <cell r="B484" t="str">
            <v>B19DCMR183</v>
          </cell>
          <cell r="C484" t="str">
            <v>Ngô Minh</v>
          </cell>
          <cell r="D484" t="str">
            <v>Trang</v>
          </cell>
          <cell r="E484" t="str">
            <v>05/10/2001</v>
          </cell>
          <cell r="F484" t="str">
            <v>D19CQMR03-B</v>
          </cell>
          <cell r="G484" t="str">
            <v>BSA1236</v>
          </cell>
          <cell r="H484" t="str">
            <v>D19CQMR04-B_02</v>
          </cell>
          <cell r="I484" t="str">
            <v>001</v>
          </cell>
          <cell r="J484" t="str">
            <v>02</v>
          </cell>
          <cell r="K484" t="str">
            <v>T2</v>
          </cell>
          <cell r="L484" t="str">
            <v>Tâm lý quản lý</v>
          </cell>
          <cell r="M484">
            <v>2</v>
          </cell>
          <cell r="N484" t="str">
            <v>Quản trị kinh doanh</v>
          </cell>
          <cell r="O484">
            <v>43981</v>
          </cell>
          <cell r="P484">
            <v>43989</v>
          </cell>
          <cell r="Q484" t="str">
            <v>Thi lại</v>
          </cell>
          <cell r="R484" t="str">
            <v>17:30</v>
          </cell>
          <cell r="S484" t="str">
            <v>G2-A2</v>
          </cell>
          <cell r="T484" t="str">
            <v>01/06/2020</v>
          </cell>
          <cell r="U484" t="str">
            <v>Kinh tế</v>
          </cell>
        </row>
        <row r="485">
          <cell r="B485" t="str">
            <v>B19DCMR160</v>
          </cell>
          <cell r="C485" t="str">
            <v>Nguyễn Thị Cẩm</v>
          </cell>
          <cell r="D485" t="str">
            <v>Tú</v>
          </cell>
          <cell r="E485" t="str">
            <v>07/09/2001</v>
          </cell>
          <cell r="F485" t="str">
            <v>D19CQMR04-B</v>
          </cell>
          <cell r="G485" t="str">
            <v>BSA1236</v>
          </cell>
          <cell r="H485" t="str">
            <v>D19CQMR04-B_02</v>
          </cell>
          <cell r="I485" t="str">
            <v>001</v>
          </cell>
          <cell r="J485" t="str">
            <v>02</v>
          </cell>
          <cell r="K485" t="str">
            <v>T2</v>
          </cell>
          <cell r="L485" t="str">
            <v>Tâm lý quản lý</v>
          </cell>
          <cell r="M485">
            <v>2</v>
          </cell>
          <cell r="N485" t="str">
            <v>Quản trị kinh doanh</v>
          </cell>
          <cell r="O485">
            <v>43981</v>
          </cell>
          <cell r="P485">
            <v>43989</v>
          </cell>
          <cell r="Q485" t="str">
            <v>Thi lại</v>
          </cell>
          <cell r="R485" t="str">
            <v>17:30</v>
          </cell>
          <cell r="S485" t="str">
            <v>G2-A2</v>
          </cell>
          <cell r="T485" t="str">
            <v>01/06/2020</v>
          </cell>
          <cell r="U485" t="str">
            <v>Kinh tế</v>
          </cell>
        </row>
        <row r="486">
          <cell r="B486" t="str">
            <v>B19DCQT014</v>
          </cell>
          <cell r="C486" t="str">
            <v>Trần Đức</v>
          </cell>
          <cell r="D486" t="str">
            <v>Anh</v>
          </cell>
          <cell r="E486" t="str">
            <v>25/08/2001</v>
          </cell>
          <cell r="F486" t="str">
            <v>D19CQQT02-B</v>
          </cell>
          <cell r="G486" t="str">
            <v>BSA1236</v>
          </cell>
          <cell r="H486" t="str">
            <v>D19CQQT02-B_03</v>
          </cell>
          <cell r="I486" t="str">
            <v>001</v>
          </cell>
          <cell r="J486" t="str">
            <v>03</v>
          </cell>
          <cell r="K486" t="str">
            <v>T2</v>
          </cell>
          <cell r="L486" t="str">
            <v>Tâm lý quản lý</v>
          </cell>
          <cell r="M486">
            <v>2</v>
          </cell>
          <cell r="N486" t="str">
            <v>Quản trị kinh doanh</v>
          </cell>
          <cell r="O486">
            <v>43981</v>
          </cell>
          <cell r="P486">
            <v>43989</v>
          </cell>
          <cell r="Q486" t="str">
            <v>Thi lại</v>
          </cell>
          <cell r="R486" t="str">
            <v>17:30</v>
          </cell>
          <cell r="S486" t="str">
            <v>G2-A2</v>
          </cell>
          <cell r="T486" t="str">
            <v>01/06/2020</v>
          </cell>
          <cell r="U486" t="str">
            <v>Kinh tế</v>
          </cell>
        </row>
        <row r="487">
          <cell r="B487" t="str">
            <v>B19DCQT042</v>
          </cell>
          <cell r="C487" t="str">
            <v>Hoàng Thùy</v>
          </cell>
          <cell r="D487" t="str">
            <v>Dương</v>
          </cell>
          <cell r="E487" t="str">
            <v>21/10/2001</v>
          </cell>
          <cell r="F487" t="str">
            <v>D19CQQT02-B</v>
          </cell>
          <cell r="G487" t="str">
            <v>BSA1236</v>
          </cell>
          <cell r="H487" t="str">
            <v>D19CQQT02-B_03</v>
          </cell>
          <cell r="I487" t="str">
            <v>001</v>
          </cell>
          <cell r="J487" t="str">
            <v>03</v>
          </cell>
          <cell r="K487" t="str">
            <v>T2</v>
          </cell>
          <cell r="L487" t="str">
            <v>Tâm lý quản lý</v>
          </cell>
          <cell r="M487">
            <v>2</v>
          </cell>
          <cell r="N487" t="str">
            <v>Quản trị kinh doanh</v>
          </cell>
          <cell r="O487">
            <v>43981</v>
          </cell>
          <cell r="P487">
            <v>43989</v>
          </cell>
          <cell r="Q487" t="str">
            <v>Thi lại</v>
          </cell>
          <cell r="R487" t="str">
            <v>17:30</v>
          </cell>
          <cell r="S487" t="str">
            <v>G2-A2</v>
          </cell>
          <cell r="T487" t="str">
            <v>01/06/2020</v>
          </cell>
          <cell r="U487" t="str">
            <v>Kinh tế</v>
          </cell>
        </row>
        <row r="488">
          <cell r="B488" t="str">
            <v>B19DCQT046</v>
          </cell>
          <cell r="C488" t="str">
            <v>Hoàng Xuân</v>
          </cell>
          <cell r="D488" t="str">
            <v>Đạt</v>
          </cell>
          <cell r="E488" t="str">
            <v>01/01/2001</v>
          </cell>
          <cell r="F488" t="str">
            <v>D19CQQT02-B</v>
          </cell>
          <cell r="G488" t="str">
            <v>BSA1236</v>
          </cell>
          <cell r="H488" t="str">
            <v>D19CQQT02-B_03</v>
          </cell>
          <cell r="I488" t="str">
            <v>001</v>
          </cell>
          <cell r="J488" t="str">
            <v>03</v>
          </cell>
          <cell r="K488" t="str">
            <v>T2</v>
          </cell>
          <cell r="L488" t="str">
            <v>Tâm lý quản lý</v>
          </cell>
          <cell r="M488">
            <v>2</v>
          </cell>
          <cell r="N488" t="str">
            <v>Quản trị kinh doanh</v>
          </cell>
          <cell r="O488">
            <v>43981</v>
          </cell>
          <cell r="P488">
            <v>43989</v>
          </cell>
          <cell r="Q488" t="str">
            <v>Thi lại</v>
          </cell>
          <cell r="R488" t="str">
            <v>17:30</v>
          </cell>
          <cell r="S488" t="str">
            <v>G2-A2</v>
          </cell>
          <cell r="T488" t="str">
            <v>01/06/2020</v>
          </cell>
          <cell r="U488" t="str">
            <v>Kinh tế</v>
          </cell>
        </row>
        <row r="489">
          <cell r="B489" t="str">
            <v>B19DCQT049</v>
          </cell>
          <cell r="C489" t="str">
            <v>Nguyễn Quang</v>
          </cell>
          <cell r="D489" t="str">
            <v>Đăng</v>
          </cell>
          <cell r="E489" t="str">
            <v>10/10/2001</v>
          </cell>
          <cell r="F489" t="str">
            <v>D19CQQT01-B</v>
          </cell>
          <cell r="G489" t="str">
            <v>BSA1236</v>
          </cell>
          <cell r="H489" t="str">
            <v>D19CQQT02-B_03</v>
          </cell>
          <cell r="I489" t="str">
            <v>001</v>
          </cell>
          <cell r="J489" t="str">
            <v>03</v>
          </cell>
          <cell r="K489" t="str">
            <v>T2</v>
          </cell>
          <cell r="L489" t="str">
            <v>Tâm lý quản lý</v>
          </cell>
          <cell r="M489">
            <v>2</v>
          </cell>
          <cell r="N489" t="str">
            <v>Quản trị kinh doanh</v>
          </cell>
          <cell r="O489">
            <v>43981</v>
          </cell>
          <cell r="P489">
            <v>43989</v>
          </cell>
          <cell r="Q489" t="str">
            <v>Thi lại</v>
          </cell>
          <cell r="R489" t="str">
            <v>17:30</v>
          </cell>
          <cell r="S489" t="str">
            <v>G2-A2</v>
          </cell>
          <cell r="T489" t="str">
            <v>01/06/2020</v>
          </cell>
          <cell r="U489" t="str">
            <v>Kinh tế</v>
          </cell>
        </row>
        <row r="490">
          <cell r="B490" t="str">
            <v>B19DCQT082</v>
          </cell>
          <cell r="C490" t="str">
            <v>Lương Trung</v>
          </cell>
          <cell r="D490" t="str">
            <v>Kiên</v>
          </cell>
          <cell r="E490" t="str">
            <v>02/01/2001</v>
          </cell>
          <cell r="F490" t="str">
            <v>D19CQQT02-B</v>
          </cell>
          <cell r="G490" t="str">
            <v>BSA1236</v>
          </cell>
          <cell r="H490" t="str">
            <v>D19CQQT02-B_03</v>
          </cell>
          <cell r="I490" t="str">
            <v>001</v>
          </cell>
          <cell r="J490" t="str">
            <v>03</v>
          </cell>
          <cell r="K490" t="str">
            <v>T2</v>
          </cell>
          <cell r="L490" t="str">
            <v>Tâm lý quản lý</v>
          </cell>
          <cell r="M490">
            <v>2</v>
          </cell>
          <cell r="N490" t="str">
            <v>Quản trị kinh doanh</v>
          </cell>
          <cell r="O490">
            <v>43981</v>
          </cell>
          <cell r="P490">
            <v>43989</v>
          </cell>
          <cell r="Q490" t="str">
            <v>Thi lại</v>
          </cell>
          <cell r="R490" t="str">
            <v>17:30</v>
          </cell>
          <cell r="S490" t="str">
            <v>G2-A2</v>
          </cell>
          <cell r="T490" t="str">
            <v>01/06/2020</v>
          </cell>
          <cell r="U490" t="str">
            <v>Kinh tế</v>
          </cell>
        </row>
        <row r="491">
          <cell r="B491" t="str">
            <v>B19DCQT125</v>
          </cell>
          <cell r="C491" t="str">
            <v>Phan Văn</v>
          </cell>
          <cell r="D491" t="str">
            <v>Phi</v>
          </cell>
          <cell r="E491" t="str">
            <v>01/11/2001</v>
          </cell>
          <cell r="F491" t="str">
            <v>D19CQQT01-B</v>
          </cell>
          <cell r="G491" t="str">
            <v>BSA1236</v>
          </cell>
          <cell r="H491" t="str">
            <v>D19CQQT02-B_03</v>
          </cell>
          <cell r="I491" t="str">
            <v>001</v>
          </cell>
          <cell r="J491" t="str">
            <v>03</v>
          </cell>
          <cell r="K491" t="str">
            <v>T2</v>
          </cell>
          <cell r="L491" t="str">
            <v>Tâm lý quản lý</v>
          </cell>
          <cell r="M491">
            <v>2</v>
          </cell>
          <cell r="N491" t="str">
            <v>Quản trị kinh doanh</v>
          </cell>
          <cell r="O491">
            <v>43981</v>
          </cell>
          <cell r="P491">
            <v>43989</v>
          </cell>
          <cell r="Q491" t="str">
            <v>Thi lại</v>
          </cell>
          <cell r="R491" t="str">
            <v>17:30</v>
          </cell>
          <cell r="S491" t="str">
            <v>G2-A2</v>
          </cell>
          <cell r="T491" t="str">
            <v>01/06/2020</v>
          </cell>
          <cell r="U491" t="str">
            <v>Kinh tế</v>
          </cell>
        </row>
        <row r="492">
          <cell r="B492" t="str">
            <v>B19DCQT161</v>
          </cell>
          <cell r="C492" t="str">
            <v>Nguyễn Thu</v>
          </cell>
          <cell r="D492" t="str">
            <v>Thúy</v>
          </cell>
          <cell r="E492" t="str">
            <v>20/08/2001</v>
          </cell>
          <cell r="F492" t="str">
            <v>D19CQQT01-B</v>
          </cell>
          <cell r="G492" t="str">
            <v>BSA1236</v>
          </cell>
          <cell r="H492" t="str">
            <v>D19CQQT02-B_03</v>
          </cell>
          <cell r="I492" t="str">
            <v>001</v>
          </cell>
          <cell r="J492" t="str">
            <v>03</v>
          </cell>
          <cell r="K492" t="str">
            <v>T2</v>
          </cell>
          <cell r="L492" t="str">
            <v>Tâm lý quản lý</v>
          </cell>
          <cell r="M492">
            <v>2</v>
          </cell>
          <cell r="N492" t="str">
            <v>Quản trị kinh doanh</v>
          </cell>
          <cell r="O492">
            <v>43981</v>
          </cell>
          <cell r="P492">
            <v>43989</v>
          </cell>
          <cell r="Q492" t="str">
            <v>Thi lại</v>
          </cell>
          <cell r="R492" t="str">
            <v>17:30</v>
          </cell>
          <cell r="S492" t="str">
            <v>G2-A2</v>
          </cell>
          <cell r="T492" t="str">
            <v>01/06/2020</v>
          </cell>
          <cell r="U492" t="str">
            <v>Kinh tế</v>
          </cell>
        </row>
        <row r="493">
          <cell r="B493" t="str">
            <v>B19DCQT173</v>
          </cell>
          <cell r="C493" t="str">
            <v>Nguyễn Thu</v>
          </cell>
          <cell r="D493" t="str">
            <v>Trang</v>
          </cell>
          <cell r="E493" t="str">
            <v>29/04/2001</v>
          </cell>
          <cell r="F493" t="str">
            <v>D19CQQT01-B</v>
          </cell>
          <cell r="G493" t="str">
            <v>BSA1236</v>
          </cell>
          <cell r="H493" t="str">
            <v>D19CQQT02-B_03</v>
          </cell>
          <cell r="I493" t="str">
            <v>001</v>
          </cell>
          <cell r="J493" t="str">
            <v>03</v>
          </cell>
          <cell r="K493" t="str">
            <v>T2</v>
          </cell>
          <cell r="L493" t="str">
            <v>Tâm lý quản lý</v>
          </cell>
          <cell r="M493">
            <v>2</v>
          </cell>
          <cell r="N493" t="str">
            <v>Quản trị kinh doanh</v>
          </cell>
          <cell r="O493">
            <v>43981</v>
          </cell>
          <cell r="P493">
            <v>43989</v>
          </cell>
          <cell r="Q493" t="str">
            <v>Thi lại</v>
          </cell>
          <cell r="R493" t="str">
            <v>17:30</v>
          </cell>
          <cell r="S493" t="str">
            <v>G2-A2</v>
          </cell>
          <cell r="T493" t="str">
            <v>01/06/2020</v>
          </cell>
          <cell r="U493" t="str">
            <v>Kinh tế</v>
          </cell>
        </row>
        <row r="494">
          <cell r="B494" t="str">
            <v>B19DCQT177</v>
          </cell>
          <cell r="C494" t="str">
            <v>Nguyễn Đức</v>
          </cell>
          <cell r="D494" t="str">
            <v>Trung</v>
          </cell>
          <cell r="E494" t="str">
            <v>24/11/2001</v>
          </cell>
          <cell r="F494" t="str">
            <v>D19CQQT01-B</v>
          </cell>
          <cell r="G494" t="str">
            <v>BSA1236</v>
          </cell>
          <cell r="H494" t="str">
            <v>D19CQQT02-B_03</v>
          </cell>
          <cell r="I494" t="str">
            <v>001</v>
          </cell>
          <cell r="J494" t="str">
            <v>03</v>
          </cell>
          <cell r="K494" t="str">
            <v>T2</v>
          </cell>
          <cell r="L494" t="str">
            <v>Tâm lý quản lý</v>
          </cell>
          <cell r="M494">
            <v>2</v>
          </cell>
          <cell r="N494" t="str">
            <v>Quản trị kinh doanh</v>
          </cell>
          <cell r="O494">
            <v>43981</v>
          </cell>
          <cell r="P494">
            <v>43989</v>
          </cell>
          <cell r="Q494" t="str">
            <v>Thi lại</v>
          </cell>
          <cell r="R494" t="str">
            <v>17:30</v>
          </cell>
          <cell r="S494" t="str">
            <v>G2-A2</v>
          </cell>
          <cell r="T494" t="str">
            <v>01/06/2020</v>
          </cell>
          <cell r="U494" t="str">
            <v>Kinh tế</v>
          </cell>
        </row>
        <row r="495">
          <cell r="B495" t="str">
            <v>B19DCQT008</v>
          </cell>
          <cell r="C495" t="str">
            <v>Nguyễn Thị Kim</v>
          </cell>
          <cell r="D495" t="str">
            <v>Anh</v>
          </cell>
          <cell r="E495" t="str">
            <v>02/11/2001</v>
          </cell>
          <cell r="F495" t="str">
            <v>D19CQQT04-B</v>
          </cell>
          <cell r="G495" t="str">
            <v>BSA1236</v>
          </cell>
          <cell r="H495" t="str">
            <v>D19CQQT04-B_04</v>
          </cell>
          <cell r="I495" t="str">
            <v>001</v>
          </cell>
          <cell r="J495" t="str">
            <v>04</v>
          </cell>
          <cell r="K495" t="str">
            <v>T2</v>
          </cell>
          <cell r="L495" t="str">
            <v>Tâm lý quản lý</v>
          </cell>
          <cell r="M495">
            <v>2</v>
          </cell>
          <cell r="N495" t="str">
            <v>Quản trị kinh doanh</v>
          </cell>
          <cell r="O495">
            <v>43981</v>
          </cell>
          <cell r="P495">
            <v>43989</v>
          </cell>
          <cell r="Q495" t="str">
            <v>Thi lại</v>
          </cell>
          <cell r="R495" t="str">
            <v>17:30</v>
          </cell>
          <cell r="S495" t="str">
            <v>G2-A2</v>
          </cell>
          <cell r="T495" t="str">
            <v>01/06/2020</v>
          </cell>
          <cell r="U495" t="str">
            <v>Kinh tế</v>
          </cell>
        </row>
        <row r="496">
          <cell r="B496" t="str">
            <v>B19DCQT027</v>
          </cell>
          <cell r="C496" t="str">
            <v>Đinh Huyền</v>
          </cell>
          <cell r="D496" t="str">
            <v>Chi</v>
          </cell>
          <cell r="E496" t="str">
            <v>12/12/2001</v>
          </cell>
          <cell r="F496" t="str">
            <v>D19CQQT03-B</v>
          </cell>
          <cell r="G496" t="str">
            <v>BSA1236</v>
          </cell>
          <cell r="H496" t="str">
            <v>D19CQQT04-B_04</v>
          </cell>
          <cell r="I496" t="str">
            <v>001</v>
          </cell>
          <cell r="J496" t="str">
            <v>04</v>
          </cell>
          <cell r="K496" t="str">
            <v>T2</v>
          </cell>
          <cell r="L496" t="str">
            <v>Tâm lý quản lý</v>
          </cell>
          <cell r="M496">
            <v>2</v>
          </cell>
          <cell r="N496" t="str">
            <v>Quản trị kinh doanh</v>
          </cell>
          <cell r="O496">
            <v>43981</v>
          </cell>
          <cell r="P496">
            <v>43989</v>
          </cell>
          <cell r="Q496" t="str">
            <v>Thi lại</v>
          </cell>
          <cell r="R496" t="str">
            <v>17:30</v>
          </cell>
          <cell r="S496" t="str">
            <v>G2-A2</v>
          </cell>
          <cell r="T496" t="str">
            <v>01/06/2020</v>
          </cell>
          <cell r="U496" t="str">
            <v>Kinh tế</v>
          </cell>
        </row>
        <row r="497">
          <cell r="B497" t="str">
            <v>B19DCQT055</v>
          </cell>
          <cell r="C497" t="str">
            <v>Đào Thanh</v>
          </cell>
          <cell r="D497" t="str">
            <v>Hà</v>
          </cell>
          <cell r="E497" t="str">
            <v>30/07/2001</v>
          </cell>
          <cell r="F497" t="str">
            <v>D19CQQT03-B</v>
          </cell>
          <cell r="G497" t="str">
            <v>BSA1236</v>
          </cell>
          <cell r="H497" t="str">
            <v>D19CQQT04-B_04</v>
          </cell>
          <cell r="I497" t="str">
            <v>001</v>
          </cell>
          <cell r="J497" t="str">
            <v>04</v>
          </cell>
          <cell r="K497" t="str">
            <v>T2</v>
          </cell>
          <cell r="L497" t="str">
            <v>Tâm lý quản lý</v>
          </cell>
          <cell r="M497">
            <v>2</v>
          </cell>
          <cell r="N497" t="str">
            <v>Quản trị kinh doanh</v>
          </cell>
          <cell r="O497">
            <v>43981</v>
          </cell>
          <cell r="P497">
            <v>43989</v>
          </cell>
          <cell r="Q497" t="str">
            <v>Thi lại</v>
          </cell>
          <cell r="R497" t="str">
            <v>17:30</v>
          </cell>
          <cell r="S497" t="str">
            <v>G2-A2</v>
          </cell>
          <cell r="T497" t="str">
            <v>01/06/2020</v>
          </cell>
          <cell r="U497" t="str">
            <v>Kinh tế</v>
          </cell>
        </row>
        <row r="498">
          <cell r="B498" t="str">
            <v>B19DCQT063</v>
          </cell>
          <cell r="C498" t="str">
            <v>Đồng Thị</v>
          </cell>
          <cell r="D498" t="str">
            <v>Hinh</v>
          </cell>
          <cell r="E498" t="str">
            <v>22/12/2001</v>
          </cell>
          <cell r="F498" t="str">
            <v>D19CQQT03-B</v>
          </cell>
          <cell r="G498" t="str">
            <v>BSA1236</v>
          </cell>
          <cell r="H498" t="str">
            <v>D19CQQT04-B_04</v>
          </cell>
          <cell r="I498" t="str">
            <v>001</v>
          </cell>
          <cell r="J498" t="str">
            <v>04</v>
          </cell>
          <cell r="K498" t="str">
            <v>T2</v>
          </cell>
          <cell r="L498" t="str">
            <v>Tâm lý quản lý</v>
          </cell>
          <cell r="M498">
            <v>2</v>
          </cell>
          <cell r="N498" t="str">
            <v>Quản trị kinh doanh</v>
          </cell>
          <cell r="O498">
            <v>43981</v>
          </cell>
          <cell r="P498">
            <v>43989</v>
          </cell>
          <cell r="Q498" t="str">
            <v>Thi lại</v>
          </cell>
          <cell r="R498" t="str">
            <v>17:30</v>
          </cell>
          <cell r="S498" t="str">
            <v>G2-A2</v>
          </cell>
          <cell r="T498" t="str">
            <v>01/06/2020</v>
          </cell>
          <cell r="U498" t="str">
            <v>Kinh tế</v>
          </cell>
        </row>
        <row r="499">
          <cell r="B499" t="str">
            <v>B19DCQT083</v>
          </cell>
          <cell r="C499" t="str">
            <v>Lê Hoàng Việt</v>
          </cell>
          <cell r="D499" t="str">
            <v>Khoa</v>
          </cell>
          <cell r="E499" t="str">
            <v>17/07/2001</v>
          </cell>
          <cell r="F499" t="str">
            <v>D19CQQT03-B</v>
          </cell>
          <cell r="G499" t="str">
            <v>BSA1236</v>
          </cell>
          <cell r="H499" t="str">
            <v>D19CQQT04-B_04</v>
          </cell>
          <cell r="I499" t="str">
            <v>001</v>
          </cell>
          <cell r="J499" t="str">
            <v>04</v>
          </cell>
          <cell r="K499" t="str">
            <v>T2</v>
          </cell>
          <cell r="L499" t="str">
            <v>Tâm lý quản lý</v>
          </cell>
          <cell r="M499">
            <v>2</v>
          </cell>
          <cell r="N499" t="str">
            <v>Quản trị kinh doanh</v>
          </cell>
          <cell r="O499">
            <v>43981</v>
          </cell>
          <cell r="P499">
            <v>43989</v>
          </cell>
          <cell r="Q499" t="str">
            <v>Thi lại</v>
          </cell>
          <cell r="R499" t="str">
            <v>17:30</v>
          </cell>
          <cell r="S499" t="str">
            <v>G2-A2</v>
          </cell>
          <cell r="T499" t="str">
            <v>01/06/2020</v>
          </cell>
          <cell r="U499" t="str">
            <v>Kinh tế</v>
          </cell>
        </row>
        <row r="500">
          <cell r="B500" t="str">
            <v>B19DCQT091</v>
          </cell>
          <cell r="C500" t="str">
            <v>Triệu Nhật</v>
          </cell>
          <cell r="D500" t="str">
            <v>Linh</v>
          </cell>
          <cell r="E500" t="str">
            <v>31/10/2001</v>
          </cell>
          <cell r="F500" t="str">
            <v>D19CQQT03-B</v>
          </cell>
          <cell r="G500" t="str">
            <v>BSA1236</v>
          </cell>
          <cell r="H500" t="str">
            <v>D19CQQT04-B_04</v>
          </cell>
          <cell r="I500" t="str">
            <v>001</v>
          </cell>
          <cell r="J500" t="str">
            <v>04</v>
          </cell>
          <cell r="K500" t="str">
            <v>T2</v>
          </cell>
          <cell r="L500" t="str">
            <v>Tâm lý quản lý</v>
          </cell>
          <cell r="M500">
            <v>2</v>
          </cell>
          <cell r="N500" t="str">
            <v>Quản trị kinh doanh</v>
          </cell>
          <cell r="O500">
            <v>43981</v>
          </cell>
          <cell r="P500">
            <v>43989</v>
          </cell>
          <cell r="Q500" t="str">
            <v>Thi lại</v>
          </cell>
          <cell r="R500" t="str">
            <v>17:30</v>
          </cell>
          <cell r="S500" t="str">
            <v>G2-A2</v>
          </cell>
          <cell r="T500" t="str">
            <v>01/06/2020</v>
          </cell>
          <cell r="U500" t="str">
            <v>Kinh tế</v>
          </cell>
        </row>
        <row r="501">
          <cell r="B501" t="str">
            <v>B19DCQT095</v>
          </cell>
          <cell r="C501" t="str">
            <v>Nguyễn Thị</v>
          </cell>
          <cell r="D501" t="str">
            <v>Ly</v>
          </cell>
          <cell r="E501" t="str">
            <v>05/06/2001</v>
          </cell>
          <cell r="F501" t="str">
            <v>D19CQQT03-B</v>
          </cell>
          <cell r="G501" t="str">
            <v>BSA1236</v>
          </cell>
          <cell r="H501" t="str">
            <v>D19CQQT04-B_04</v>
          </cell>
          <cell r="I501" t="str">
            <v>001</v>
          </cell>
          <cell r="J501" t="str">
            <v>04</v>
          </cell>
          <cell r="K501" t="str">
            <v>T2</v>
          </cell>
          <cell r="L501" t="str">
            <v>Tâm lý quản lý</v>
          </cell>
          <cell r="M501">
            <v>2</v>
          </cell>
          <cell r="N501" t="str">
            <v>Quản trị kinh doanh</v>
          </cell>
          <cell r="O501">
            <v>43981</v>
          </cell>
          <cell r="P501">
            <v>43989</v>
          </cell>
          <cell r="Q501" t="str">
            <v>Thi lại</v>
          </cell>
          <cell r="R501" t="str">
            <v>17:30</v>
          </cell>
          <cell r="S501" t="str">
            <v>G2-A2</v>
          </cell>
          <cell r="T501" t="str">
            <v>01/06/2020</v>
          </cell>
          <cell r="U501" t="str">
            <v>Kinh tế</v>
          </cell>
        </row>
        <row r="502">
          <cell r="B502" t="str">
            <v>B19DCQT099</v>
          </cell>
          <cell r="C502" t="str">
            <v>Trần Quang</v>
          </cell>
          <cell r="D502" t="str">
            <v>Minh</v>
          </cell>
          <cell r="E502" t="str">
            <v>25/05/2001</v>
          </cell>
          <cell r="F502" t="str">
            <v>D19CQQT03-B</v>
          </cell>
          <cell r="G502" t="str">
            <v>BSA1236</v>
          </cell>
          <cell r="H502" t="str">
            <v>D19CQQT04-B_04</v>
          </cell>
          <cell r="I502" t="str">
            <v>001</v>
          </cell>
          <cell r="J502" t="str">
            <v>04</v>
          </cell>
          <cell r="K502" t="str">
            <v>T2</v>
          </cell>
          <cell r="L502" t="str">
            <v>Tâm lý quản lý</v>
          </cell>
          <cell r="M502">
            <v>2</v>
          </cell>
          <cell r="N502" t="str">
            <v>Quản trị kinh doanh</v>
          </cell>
          <cell r="O502">
            <v>43981</v>
          </cell>
          <cell r="P502">
            <v>43989</v>
          </cell>
          <cell r="Q502" t="str">
            <v>Thi lại</v>
          </cell>
          <cell r="R502" t="str">
            <v>17:30</v>
          </cell>
          <cell r="S502" t="str">
            <v>G2-A2</v>
          </cell>
          <cell r="T502" t="str">
            <v>01/06/2020</v>
          </cell>
          <cell r="U502" t="str">
            <v>Kinh tế</v>
          </cell>
        </row>
        <row r="503">
          <cell r="B503" t="str">
            <v>B19DCQT115</v>
          </cell>
          <cell r="C503" t="str">
            <v>Trần Minh</v>
          </cell>
          <cell r="D503" t="str">
            <v>Nhật</v>
          </cell>
          <cell r="E503" t="str">
            <v>28/06/2001</v>
          </cell>
          <cell r="F503" t="str">
            <v>D19CQQT03-B</v>
          </cell>
          <cell r="G503" t="str">
            <v>BSA1236</v>
          </cell>
          <cell r="H503" t="str">
            <v>D19CQQT04-B_04</v>
          </cell>
          <cell r="I503" t="str">
            <v>001</v>
          </cell>
          <cell r="J503" t="str">
            <v>04</v>
          </cell>
          <cell r="K503" t="str">
            <v>T2</v>
          </cell>
          <cell r="L503" t="str">
            <v>Tâm lý quản lý</v>
          </cell>
          <cell r="M503">
            <v>2</v>
          </cell>
          <cell r="N503" t="str">
            <v>Quản trị kinh doanh</v>
          </cell>
          <cell r="O503">
            <v>43981</v>
          </cell>
          <cell r="P503">
            <v>43989</v>
          </cell>
          <cell r="Q503" t="str">
            <v>Thi lại</v>
          </cell>
          <cell r="R503" t="str">
            <v>17:30</v>
          </cell>
          <cell r="S503" t="str">
            <v>G2-A2</v>
          </cell>
          <cell r="T503" t="str">
            <v>01/06/2020</v>
          </cell>
          <cell r="U503" t="str">
            <v>Kinh tế</v>
          </cell>
        </row>
        <row r="504">
          <cell r="B504" t="str">
            <v>B19DCQT128</v>
          </cell>
          <cell r="C504" t="str">
            <v>Hoàng Anh</v>
          </cell>
          <cell r="D504" t="str">
            <v>Phương</v>
          </cell>
          <cell r="E504" t="str">
            <v>07/02/2001</v>
          </cell>
          <cell r="F504" t="str">
            <v>D19CQQT04-B</v>
          </cell>
          <cell r="G504" t="str">
            <v>BSA1236</v>
          </cell>
          <cell r="H504" t="str">
            <v>D19CQQT04-B_04</v>
          </cell>
          <cell r="I504" t="str">
            <v>001</v>
          </cell>
          <cell r="J504" t="str">
            <v>04</v>
          </cell>
          <cell r="K504" t="str">
            <v>T2</v>
          </cell>
          <cell r="L504" t="str">
            <v>Tâm lý quản lý</v>
          </cell>
          <cell r="M504">
            <v>2</v>
          </cell>
          <cell r="N504" t="str">
            <v>Quản trị kinh doanh</v>
          </cell>
          <cell r="O504">
            <v>43981</v>
          </cell>
          <cell r="P504">
            <v>43989</v>
          </cell>
          <cell r="Q504" t="str">
            <v>Thi lại</v>
          </cell>
          <cell r="R504" t="str">
            <v>17:30</v>
          </cell>
          <cell r="S504" t="str">
            <v>G2-A2</v>
          </cell>
          <cell r="T504" t="str">
            <v>01/06/2020</v>
          </cell>
          <cell r="U504" t="str">
            <v>Kinh tế</v>
          </cell>
        </row>
        <row r="505">
          <cell r="B505" t="str">
            <v>B19DCQT140</v>
          </cell>
          <cell r="C505" t="str">
            <v>Nguyễn Thị</v>
          </cell>
          <cell r="D505" t="str">
            <v>Quỳnh</v>
          </cell>
          <cell r="E505" t="str">
            <v>29/08/2001</v>
          </cell>
          <cell r="F505" t="str">
            <v>D19CQQT04-B</v>
          </cell>
          <cell r="G505" t="str">
            <v>BSA1236</v>
          </cell>
          <cell r="H505" t="str">
            <v>D19CQQT04-B_04</v>
          </cell>
          <cell r="I505" t="str">
            <v>001</v>
          </cell>
          <cell r="J505" t="str">
            <v>04</v>
          </cell>
          <cell r="K505" t="str">
            <v>T2</v>
          </cell>
          <cell r="L505" t="str">
            <v>Tâm lý quản lý</v>
          </cell>
          <cell r="M505">
            <v>2</v>
          </cell>
          <cell r="N505" t="str">
            <v>Quản trị kinh doanh</v>
          </cell>
          <cell r="O505">
            <v>43981</v>
          </cell>
          <cell r="P505">
            <v>43989</v>
          </cell>
          <cell r="Q505" t="str">
            <v>Thi lại</v>
          </cell>
          <cell r="R505" t="str">
            <v>17:30</v>
          </cell>
          <cell r="S505" t="str">
            <v>G2-A2</v>
          </cell>
          <cell r="T505" t="str">
            <v>01/06/2020</v>
          </cell>
          <cell r="U505" t="str">
            <v>Kinh tế</v>
          </cell>
        </row>
        <row r="506">
          <cell r="B506" t="str">
            <v>B19DCQT180</v>
          </cell>
          <cell r="C506" t="str">
            <v>Nguyễn Thị Thanh</v>
          </cell>
          <cell r="D506" t="str">
            <v>Vân</v>
          </cell>
          <cell r="E506" t="str">
            <v>30/08/2001</v>
          </cell>
          <cell r="F506" t="str">
            <v>D19CQQT04-B</v>
          </cell>
          <cell r="G506" t="str">
            <v>BSA1236</v>
          </cell>
          <cell r="H506" t="str">
            <v>D19CQQT04-B_04</v>
          </cell>
          <cell r="I506" t="str">
            <v>001</v>
          </cell>
          <cell r="J506" t="str">
            <v>04</v>
          </cell>
          <cell r="K506" t="str">
            <v>T2</v>
          </cell>
          <cell r="L506" t="str">
            <v>Tâm lý quản lý</v>
          </cell>
          <cell r="M506">
            <v>2</v>
          </cell>
          <cell r="N506" t="str">
            <v>Quản trị kinh doanh</v>
          </cell>
          <cell r="O506">
            <v>43981</v>
          </cell>
          <cell r="P506">
            <v>43989</v>
          </cell>
          <cell r="Q506" t="str">
            <v>Thi lại</v>
          </cell>
          <cell r="R506" t="str">
            <v>17:30</v>
          </cell>
          <cell r="S506" t="str">
            <v>G2-A2</v>
          </cell>
          <cell r="T506" t="str">
            <v>01/06/2020</v>
          </cell>
          <cell r="U506" t="str">
            <v>Kinh tế</v>
          </cell>
        </row>
        <row r="507">
          <cell r="B507" t="str">
            <v>B19DCQT184</v>
          </cell>
          <cell r="C507" t="str">
            <v>Nguyễn Ngọc</v>
          </cell>
          <cell r="D507" t="str">
            <v>Vinh</v>
          </cell>
          <cell r="E507" t="str">
            <v>03/01/2001</v>
          </cell>
          <cell r="F507" t="str">
            <v>D19CQQT04-B</v>
          </cell>
          <cell r="G507" t="str">
            <v>BSA1236</v>
          </cell>
          <cell r="H507" t="str">
            <v>D19CQQT04-B_04</v>
          </cell>
          <cell r="I507" t="str">
            <v>001</v>
          </cell>
          <cell r="J507" t="str">
            <v>04</v>
          </cell>
          <cell r="K507" t="str">
            <v>T2</v>
          </cell>
          <cell r="L507" t="str">
            <v>Tâm lý quản lý</v>
          </cell>
          <cell r="M507">
            <v>2</v>
          </cell>
          <cell r="N507" t="str">
            <v>Quản trị kinh doanh</v>
          </cell>
          <cell r="O507">
            <v>43981</v>
          </cell>
          <cell r="P507">
            <v>43989</v>
          </cell>
          <cell r="Q507" t="str">
            <v>Thi lại</v>
          </cell>
          <cell r="R507" t="str">
            <v>17:30</v>
          </cell>
          <cell r="S507" t="str">
            <v>G2-A2</v>
          </cell>
          <cell r="T507" t="str">
            <v>01/06/2020</v>
          </cell>
          <cell r="U507" t="str">
            <v>Kinh tế</v>
          </cell>
        </row>
        <row r="508">
          <cell r="B508" t="str">
            <v>B19DCKT001</v>
          </cell>
          <cell r="C508" t="str">
            <v>Phạm Thu</v>
          </cell>
          <cell r="D508" t="str">
            <v>An</v>
          </cell>
          <cell r="E508" t="str">
            <v>10/01/2001</v>
          </cell>
          <cell r="F508" t="str">
            <v>D19CQKT01-B</v>
          </cell>
          <cell r="G508" t="str">
            <v>BSA1310</v>
          </cell>
          <cell r="H508" t="str">
            <v>D19CQKT02-B_01</v>
          </cell>
          <cell r="I508" t="str">
            <v>001</v>
          </cell>
          <cell r="J508" t="str">
            <v>01</v>
          </cell>
          <cell r="K508" t="str">
            <v>T2</v>
          </cell>
          <cell r="L508" t="str">
            <v>Kinh tế vi mô 1</v>
          </cell>
          <cell r="M508">
            <v>3</v>
          </cell>
          <cell r="N508" t="str">
            <v>Quản trị kinh doanh</v>
          </cell>
          <cell r="O508">
            <v>43981</v>
          </cell>
          <cell r="P508">
            <v>43989</v>
          </cell>
          <cell r="Q508" t="str">
            <v>Thi lại</v>
          </cell>
          <cell r="R508" t="str">
            <v>17:30</v>
          </cell>
          <cell r="S508" t="str">
            <v>G3-A2</v>
          </cell>
          <cell r="T508" t="str">
            <v>01/06/2020</v>
          </cell>
          <cell r="U508" t="str">
            <v>Kinh tế</v>
          </cell>
        </row>
        <row r="509">
          <cell r="B509" t="str">
            <v>B19DCKT002</v>
          </cell>
          <cell r="C509" t="str">
            <v>Phạm Thúy</v>
          </cell>
          <cell r="D509" t="str">
            <v>An</v>
          </cell>
          <cell r="E509" t="str">
            <v>03/02/2001</v>
          </cell>
          <cell r="F509" t="str">
            <v>D19CQKT02-B</v>
          </cell>
          <cell r="G509" t="str">
            <v>BSA1310</v>
          </cell>
          <cell r="H509" t="str">
            <v>D19CQKT02-B_01</v>
          </cell>
          <cell r="I509" t="str">
            <v>001</v>
          </cell>
          <cell r="J509" t="str">
            <v>01</v>
          </cell>
          <cell r="K509" t="str">
            <v>T2</v>
          </cell>
          <cell r="L509" t="str">
            <v>Kinh tế vi mô 1</v>
          </cell>
          <cell r="M509">
            <v>3</v>
          </cell>
          <cell r="N509" t="str">
            <v>Quản trị kinh doanh</v>
          </cell>
          <cell r="O509">
            <v>43981</v>
          </cell>
          <cell r="P509">
            <v>43989</v>
          </cell>
          <cell r="Q509" t="str">
            <v>Thi lại</v>
          </cell>
          <cell r="R509" t="str">
            <v>17:30</v>
          </cell>
          <cell r="S509" t="str">
            <v>G3-A2</v>
          </cell>
          <cell r="T509" t="str">
            <v>01/06/2020</v>
          </cell>
          <cell r="U509" t="str">
            <v>Kinh tế</v>
          </cell>
        </row>
        <row r="510">
          <cell r="B510" t="str">
            <v>B19DCKT009</v>
          </cell>
          <cell r="C510" t="str">
            <v>Lê Thị Phương</v>
          </cell>
          <cell r="D510" t="str">
            <v>Anh</v>
          </cell>
          <cell r="E510" t="str">
            <v>22/02/2001</v>
          </cell>
          <cell r="F510" t="str">
            <v>D19CQKT01-B</v>
          </cell>
          <cell r="G510" t="str">
            <v>BSA1310</v>
          </cell>
          <cell r="H510" t="str">
            <v>D19CQKT02-B_01</v>
          </cell>
          <cell r="I510" t="str">
            <v>001</v>
          </cell>
          <cell r="J510" t="str">
            <v>01</v>
          </cell>
          <cell r="K510" t="str">
            <v>T2</v>
          </cell>
          <cell r="L510" t="str">
            <v>Kinh tế vi mô 1</v>
          </cell>
          <cell r="M510">
            <v>3</v>
          </cell>
          <cell r="N510" t="str">
            <v>Quản trị kinh doanh</v>
          </cell>
          <cell r="O510">
            <v>43981</v>
          </cell>
          <cell r="P510">
            <v>43989</v>
          </cell>
          <cell r="Q510" t="str">
            <v>Thi lại</v>
          </cell>
          <cell r="R510" t="str">
            <v>17:30</v>
          </cell>
          <cell r="S510" t="str">
            <v>G3-A2</v>
          </cell>
          <cell r="T510" t="str">
            <v>01/06/2020</v>
          </cell>
          <cell r="U510" t="str">
            <v>Kinh tế</v>
          </cell>
        </row>
        <row r="511">
          <cell r="B511" t="str">
            <v>B19DCKT017</v>
          </cell>
          <cell r="C511" t="str">
            <v>Phạm Thị Lan</v>
          </cell>
          <cell r="D511" t="str">
            <v>Anh</v>
          </cell>
          <cell r="E511" t="str">
            <v>22/09/2001</v>
          </cell>
          <cell r="F511" t="str">
            <v>D19CQKT01-B</v>
          </cell>
          <cell r="G511" t="str">
            <v>BSA1310</v>
          </cell>
          <cell r="H511" t="str">
            <v>D19CQKT02-B_01</v>
          </cell>
          <cell r="I511" t="str">
            <v>001</v>
          </cell>
          <cell r="J511" t="str">
            <v>01</v>
          </cell>
          <cell r="K511" t="str">
            <v>T2</v>
          </cell>
          <cell r="L511" t="str">
            <v>Kinh tế vi mô 1</v>
          </cell>
          <cell r="M511">
            <v>3</v>
          </cell>
          <cell r="N511" t="str">
            <v>Quản trị kinh doanh</v>
          </cell>
          <cell r="O511">
            <v>43981</v>
          </cell>
          <cell r="P511">
            <v>43989</v>
          </cell>
          <cell r="Q511" t="str">
            <v>Thi lại</v>
          </cell>
          <cell r="R511" t="str">
            <v>17:30</v>
          </cell>
          <cell r="S511" t="str">
            <v>G3-A2</v>
          </cell>
          <cell r="T511" t="str">
            <v>01/06/2020</v>
          </cell>
          <cell r="U511" t="str">
            <v>Kinh tế</v>
          </cell>
        </row>
        <row r="512">
          <cell r="B512" t="str">
            <v>B19DCKT018</v>
          </cell>
          <cell r="C512" t="str">
            <v>Trần Thị Lan</v>
          </cell>
          <cell r="D512" t="str">
            <v>Anh</v>
          </cell>
          <cell r="E512" t="str">
            <v>26/12/2001</v>
          </cell>
          <cell r="F512" t="str">
            <v>D19CQKT02-B</v>
          </cell>
          <cell r="G512" t="str">
            <v>BSA1310</v>
          </cell>
          <cell r="H512" t="str">
            <v>D19CQKT02-B_01</v>
          </cell>
          <cell r="I512" t="str">
            <v>001</v>
          </cell>
          <cell r="J512" t="str">
            <v>01</v>
          </cell>
          <cell r="K512" t="str">
            <v>T2</v>
          </cell>
          <cell r="L512" t="str">
            <v>Kinh tế vi mô 1</v>
          </cell>
          <cell r="M512">
            <v>3</v>
          </cell>
          <cell r="N512" t="str">
            <v>Quản trị kinh doanh</v>
          </cell>
          <cell r="O512">
            <v>43981</v>
          </cell>
          <cell r="P512">
            <v>43989</v>
          </cell>
          <cell r="Q512" t="str">
            <v>Thi lại</v>
          </cell>
          <cell r="R512" t="str">
            <v>17:30</v>
          </cell>
          <cell r="S512" t="str">
            <v>G3-A2</v>
          </cell>
          <cell r="T512" t="str">
            <v>01/06/2020</v>
          </cell>
          <cell r="U512" t="str">
            <v>Kinh tế</v>
          </cell>
        </row>
        <row r="513">
          <cell r="B513" t="str">
            <v>B19DCKT025</v>
          </cell>
          <cell r="C513" t="str">
            <v>Nguyễn Thị Ngọc</v>
          </cell>
          <cell r="D513" t="str">
            <v>Ánh</v>
          </cell>
          <cell r="E513" t="str">
            <v>10/07/2001</v>
          </cell>
          <cell r="F513" t="str">
            <v>D19CQKT01-B</v>
          </cell>
          <cell r="G513" t="str">
            <v>BSA1310</v>
          </cell>
          <cell r="H513" t="str">
            <v>D19CQKT02-B_01</v>
          </cell>
          <cell r="I513" t="str">
            <v>001</v>
          </cell>
          <cell r="J513" t="str">
            <v>01</v>
          </cell>
          <cell r="K513" t="str">
            <v>T2</v>
          </cell>
          <cell r="L513" t="str">
            <v>Kinh tế vi mô 1</v>
          </cell>
          <cell r="M513">
            <v>3</v>
          </cell>
          <cell r="N513" t="str">
            <v>Quản trị kinh doanh</v>
          </cell>
          <cell r="O513">
            <v>43981</v>
          </cell>
          <cell r="P513">
            <v>43989</v>
          </cell>
          <cell r="Q513" t="str">
            <v>Thi lại</v>
          </cell>
          <cell r="R513" t="str">
            <v>17:30</v>
          </cell>
          <cell r="S513" t="str">
            <v>G3-A2</v>
          </cell>
          <cell r="T513" t="str">
            <v>01/06/2020</v>
          </cell>
          <cell r="U513" t="str">
            <v>Kinh tế</v>
          </cell>
        </row>
        <row r="514">
          <cell r="B514" t="str">
            <v>B19DCKT026</v>
          </cell>
          <cell r="C514" t="str">
            <v>Trần Văn</v>
          </cell>
          <cell r="D514" t="str">
            <v>Cường</v>
          </cell>
          <cell r="E514" t="str">
            <v>25/09/2001</v>
          </cell>
          <cell r="F514" t="str">
            <v>D19CQKT02-B</v>
          </cell>
          <cell r="G514" t="str">
            <v>BSA1310</v>
          </cell>
          <cell r="H514" t="str">
            <v>D19CQKT02-B_01</v>
          </cell>
          <cell r="I514" t="str">
            <v>001</v>
          </cell>
          <cell r="J514" t="str">
            <v>01</v>
          </cell>
          <cell r="K514" t="str">
            <v>T2</v>
          </cell>
          <cell r="L514" t="str">
            <v>Kinh tế vi mô 1</v>
          </cell>
          <cell r="M514">
            <v>3</v>
          </cell>
          <cell r="N514" t="str">
            <v>Quản trị kinh doanh</v>
          </cell>
          <cell r="O514">
            <v>43981</v>
          </cell>
          <cell r="P514">
            <v>43989</v>
          </cell>
          <cell r="Q514" t="str">
            <v>Thi lại</v>
          </cell>
          <cell r="R514" t="str">
            <v>17:30</v>
          </cell>
          <cell r="S514" t="str">
            <v>G3-A2</v>
          </cell>
          <cell r="T514" t="str">
            <v>01/06/2020</v>
          </cell>
          <cell r="U514" t="str">
            <v>Kinh tế</v>
          </cell>
        </row>
        <row r="515">
          <cell r="B515" t="str">
            <v>B19DCKT029</v>
          </cell>
          <cell r="C515" t="str">
            <v>Đỗ Thị</v>
          </cell>
          <cell r="D515" t="str">
            <v>Diệp</v>
          </cell>
          <cell r="E515" t="str">
            <v>20/08/2001</v>
          </cell>
          <cell r="F515" t="str">
            <v>D19CQKT01-B</v>
          </cell>
          <cell r="G515" t="str">
            <v>BSA1310</v>
          </cell>
          <cell r="H515" t="str">
            <v>D19CQKT02-B_01</v>
          </cell>
          <cell r="I515" t="str">
            <v>001</v>
          </cell>
          <cell r="J515" t="str">
            <v>01</v>
          </cell>
          <cell r="K515" t="str">
            <v>T2</v>
          </cell>
          <cell r="L515" t="str">
            <v>Kinh tế vi mô 1</v>
          </cell>
          <cell r="M515">
            <v>3</v>
          </cell>
          <cell r="N515" t="str">
            <v>Quản trị kinh doanh</v>
          </cell>
          <cell r="O515">
            <v>43981</v>
          </cell>
          <cell r="P515">
            <v>43989</v>
          </cell>
          <cell r="Q515" t="str">
            <v>Thi lại</v>
          </cell>
          <cell r="R515" t="str">
            <v>17:30</v>
          </cell>
          <cell r="S515" t="str">
            <v>G3-A2</v>
          </cell>
          <cell r="T515" t="str">
            <v>01/06/2020</v>
          </cell>
          <cell r="U515" t="str">
            <v>Kinh tế</v>
          </cell>
        </row>
        <row r="516">
          <cell r="B516" t="str">
            <v>B19DCKT045</v>
          </cell>
          <cell r="C516" t="str">
            <v>Nguyễn Thu</v>
          </cell>
          <cell r="D516" t="str">
            <v>Hà</v>
          </cell>
          <cell r="E516" t="str">
            <v>26/12/2001</v>
          </cell>
          <cell r="F516" t="str">
            <v>D19CQKT01-B</v>
          </cell>
          <cell r="G516" t="str">
            <v>BSA1310</v>
          </cell>
          <cell r="H516" t="str">
            <v>D19CQKT02-B_01</v>
          </cell>
          <cell r="I516" t="str">
            <v>001</v>
          </cell>
          <cell r="J516" t="str">
            <v>01</v>
          </cell>
          <cell r="K516" t="str">
            <v>T2</v>
          </cell>
          <cell r="L516" t="str">
            <v>Kinh tế vi mô 1</v>
          </cell>
          <cell r="M516">
            <v>3</v>
          </cell>
          <cell r="N516" t="str">
            <v>Quản trị kinh doanh</v>
          </cell>
          <cell r="O516">
            <v>43981</v>
          </cell>
          <cell r="P516">
            <v>43989</v>
          </cell>
          <cell r="Q516" t="str">
            <v>Thi lại</v>
          </cell>
          <cell r="R516" t="str">
            <v>17:30</v>
          </cell>
          <cell r="S516" t="str">
            <v>G3-A2</v>
          </cell>
          <cell r="T516" t="str">
            <v>01/06/2020</v>
          </cell>
          <cell r="U516" t="str">
            <v>Kinh tế</v>
          </cell>
        </row>
        <row r="517">
          <cell r="B517" t="str">
            <v>B19DCKT046</v>
          </cell>
          <cell r="C517" t="str">
            <v>Nguyễn Thu</v>
          </cell>
          <cell r="D517" t="str">
            <v>Hà</v>
          </cell>
          <cell r="E517" t="str">
            <v>06/01/2001</v>
          </cell>
          <cell r="F517" t="str">
            <v>D19CQKT02-B</v>
          </cell>
          <cell r="G517" t="str">
            <v>BSA1310</v>
          </cell>
          <cell r="H517" t="str">
            <v>D19CQKT02-B_01</v>
          </cell>
          <cell r="I517" t="str">
            <v>001</v>
          </cell>
          <cell r="J517" t="str">
            <v>01</v>
          </cell>
          <cell r="K517" t="str">
            <v>T2</v>
          </cell>
          <cell r="L517" t="str">
            <v>Kinh tế vi mô 1</v>
          </cell>
          <cell r="M517">
            <v>3</v>
          </cell>
          <cell r="N517" t="str">
            <v>Quản trị kinh doanh</v>
          </cell>
          <cell r="O517">
            <v>43981</v>
          </cell>
          <cell r="P517">
            <v>43989</v>
          </cell>
          <cell r="Q517" t="str">
            <v>Thi lại</v>
          </cell>
          <cell r="R517" t="str">
            <v>17:30</v>
          </cell>
          <cell r="S517" t="str">
            <v>G3-A2</v>
          </cell>
          <cell r="T517" t="str">
            <v>01/06/2020</v>
          </cell>
          <cell r="U517" t="str">
            <v>Kinh tế</v>
          </cell>
        </row>
        <row r="518">
          <cell r="B518" t="str">
            <v>B19DCKT053</v>
          </cell>
          <cell r="C518" t="str">
            <v>Đỗ Thị</v>
          </cell>
          <cell r="D518" t="str">
            <v>Hằng</v>
          </cell>
          <cell r="E518" t="str">
            <v>14/07/2001</v>
          </cell>
          <cell r="F518" t="str">
            <v>D19CQKT01-B</v>
          </cell>
          <cell r="G518" t="str">
            <v>BSA1310</v>
          </cell>
          <cell r="H518" t="str">
            <v>D19CQKT02-B_01</v>
          </cell>
          <cell r="I518" t="str">
            <v>001</v>
          </cell>
          <cell r="J518" t="str">
            <v>01</v>
          </cell>
          <cell r="K518" t="str">
            <v>T2</v>
          </cell>
          <cell r="L518" t="str">
            <v>Kinh tế vi mô 1</v>
          </cell>
          <cell r="M518">
            <v>3</v>
          </cell>
          <cell r="N518" t="str">
            <v>Quản trị kinh doanh</v>
          </cell>
          <cell r="O518">
            <v>43981</v>
          </cell>
          <cell r="P518">
            <v>43989</v>
          </cell>
          <cell r="Q518" t="str">
            <v>Thi lại</v>
          </cell>
          <cell r="R518" t="str">
            <v>17:30</v>
          </cell>
          <cell r="S518" t="str">
            <v>G3-A2</v>
          </cell>
          <cell r="T518" t="str">
            <v>01/06/2020</v>
          </cell>
          <cell r="U518" t="str">
            <v>Kinh tế</v>
          </cell>
        </row>
        <row r="519">
          <cell r="B519" t="str">
            <v>B19DCKT057</v>
          </cell>
          <cell r="C519" t="str">
            <v>Nguyễn Việt</v>
          </cell>
          <cell r="D519" t="str">
            <v>Hằng</v>
          </cell>
          <cell r="E519" t="str">
            <v>23/09/2001</v>
          </cell>
          <cell r="F519" t="str">
            <v>D19CQKT01-B</v>
          </cell>
          <cell r="G519" t="str">
            <v>BSA1310</v>
          </cell>
          <cell r="H519" t="str">
            <v>D19CQKT02-B_01</v>
          </cell>
          <cell r="I519" t="str">
            <v>001</v>
          </cell>
          <cell r="J519" t="str">
            <v>01</v>
          </cell>
          <cell r="K519" t="str">
            <v>T2</v>
          </cell>
          <cell r="L519" t="str">
            <v>Kinh tế vi mô 1</v>
          </cell>
          <cell r="M519">
            <v>3</v>
          </cell>
          <cell r="N519" t="str">
            <v>Quản trị kinh doanh</v>
          </cell>
          <cell r="O519">
            <v>43981</v>
          </cell>
          <cell r="P519">
            <v>43989</v>
          </cell>
          <cell r="Q519" t="str">
            <v>Thi lại</v>
          </cell>
          <cell r="R519" t="str">
            <v>17:30</v>
          </cell>
          <cell r="S519" t="str">
            <v>G3-A2</v>
          </cell>
          <cell r="T519" t="str">
            <v>01/06/2020</v>
          </cell>
          <cell r="U519" t="str">
            <v>Kinh tế</v>
          </cell>
        </row>
        <row r="520">
          <cell r="B520" t="str">
            <v>B19DCKT069</v>
          </cell>
          <cell r="C520" t="str">
            <v>Hoàng Thu</v>
          </cell>
          <cell r="D520" t="str">
            <v>Hoài</v>
          </cell>
          <cell r="E520" t="str">
            <v>07/05/2001</v>
          </cell>
          <cell r="F520" t="str">
            <v>D19CQKT01-B</v>
          </cell>
          <cell r="G520" t="str">
            <v>BSA1310</v>
          </cell>
          <cell r="H520" t="str">
            <v>D19CQKT02-B_01</v>
          </cell>
          <cell r="I520" t="str">
            <v>001</v>
          </cell>
          <cell r="J520" t="str">
            <v>01</v>
          </cell>
          <cell r="K520" t="str">
            <v>T2</v>
          </cell>
          <cell r="L520" t="str">
            <v>Kinh tế vi mô 1</v>
          </cell>
          <cell r="M520">
            <v>3</v>
          </cell>
          <cell r="N520" t="str">
            <v>Quản trị kinh doanh</v>
          </cell>
          <cell r="O520">
            <v>43981</v>
          </cell>
          <cell r="P520">
            <v>43989</v>
          </cell>
          <cell r="Q520" t="str">
            <v>Thi lại</v>
          </cell>
          <cell r="R520" t="str">
            <v>17:30</v>
          </cell>
          <cell r="S520" t="str">
            <v>G3-A2</v>
          </cell>
          <cell r="T520" t="str">
            <v>01/06/2020</v>
          </cell>
          <cell r="U520" t="str">
            <v>Kinh tế</v>
          </cell>
        </row>
        <row r="521">
          <cell r="B521" t="str">
            <v>B19DCKT077</v>
          </cell>
          <cell r="C521" t="str">
            <v>Hoàng Thị</v>
          </cell>
          <cell r="D521" t="str">
            <v>Hương</v>
          </cell>
          <cell r="E521" t="str">
            <v>19/01/2001</v>
          </cell>
          <cell r="F521" t="str">
            <v>D19CQKT01-B</v>
          </cell>
          <cell r="G521" t="str">
            <v>BSA1310</v>
          </cell>
          <cell r="H521" t="str">
            <v>D19CQKT02-B_01</v>
          </cell>
          <cell r="I521" t="str">
            <v>001</v>
          </cell>
          <cell r="J521" t="str">
            <v>01</v>
          </cell>
          <cell r="K521" t="str">
            <v>T2</v>
          </cell>
          <cell r="L521" t="str">
            <v>Kinh tế vi mô 1</v>
          </cell>
          <cell r="M521">
            <v>3</v>
          </cell>
          <cell r="N521" t="str">
            <v>Quản trị kinh doanh</v>
          </cell>
          <cell r="O521">
            <v>43981</v>
          </cell>
          <cell r="P521">
            <v>43989</v>
          </cell>
          <cell r="Q521" t="str">
            <v>Thi lại</v>
          </cell>
          <cell r="R521" t="str">
            <v>17:30</v>
          </cell>
          <cell r="S521" t="str">
            <v>G3-A2</v>
          </cell>
          <cell r="T521" t="str">
            <v>01/06/2020</v>
          </cell>
          <cell r="U521" t="str">
            <v>Kinh tế</v>
          </cell>
        </row>
        <row r="522">
          <cell r="B522" t="str">
            <v>B19DCKT081</v>
          </cell>
          <cell r="C522" t="str">
            <v>Trần Thị Hồng</v>
          </cell>
          <cell r="D522" t="str">
            <v>Khanh</v>
          </cell>
          <cell r="E522" t="str">
            <v>15/08/2001</v>
          </cell>
          <cell r="F522" t="str">
            <v>D19CQKT01-B</v>
          </cell>
          <cell r="G522" t="str">
            <v>BSA1310</v>
          </cell>
          <cell r="H522" t="str">
            <v>D19CQKT02-B_01</v>
          </cell>
          <cell r="I522" t="str">
            <v>001</v>
          </cell>
          <cell r="J522" t="str">
            <v>01</v>
          </cell>
          <cell r="K522" t="str">
            <v>T2</v>
          </cell>
          <cell r="L522" t="str">
            <v>Kinh tế vi mô 1</v>
          </cell>
          <cell r="M522">
            <v>3</v>
          </cell>
          <cell r="N522" t="str">
            <v>Quản trị kinh doanh</v>
          </cell>
          <cell r="O522">
            <v>43981</v>
          </cell>
          <cell r="P522">
            <v>43989</v>
          </cell>
          <cell r="Q522" t="str">
            <v>Thi lại</v>
          </cell>
          <cell r="R522" t="str">
            <v>17:30</v>
          </cell>
          <cell r="S522" t="str">
            <v>G3-A2</v>
          </cell>
          <cell r="T522" t="str">
            <v>01/06/2020</v>
          </cell>
          <cell r="U522" t="str">
            <v>Kinh tế</v>
          </cell>
        </row>
        <row r="523">
          <cell r="B523" t="str">
            <v>B19DCKT086</v>
          </cell>
          <cell r="C523" t="str">
            <v>Nguyễn Thị Thanh</v>
          </cell>
          <cell r="D523" t="str">
            <v>Lan</v>
          </cell>
          <cell r="E523" t="str">
            <v>16/04/2001</v>
          </cell>
          <cell r="F523" t="str">
            <v>D19CQKT02-B</v>
          </cell>
          <cell r="G523" t="str">
            <v>BSA1310</v>
          </cell>
          <cell r="H523" t="str">
            <v>D19CQKT02-B_01</v>
          </cell>
          <cell r="I523" t="str">
            <v>001</v>
          </cell>
          <cell r="J523" t="str">
            <v>01</v>
          </cell>
          <cell r="K523" t="str">
            <v>T2</v>
          </cell>
          <cell r="L523" t="str">
            <v>Kinh tế vi mô 1</v>
          </cell>
          <cell r="M523">
            <v>3</v>
          </cell>
          <cell r="N523" t="str">
            <v>Quản trị kinh doanh</v>
          </cell>
          <cell r="O523">
            <v>43981</v>
          </cell>
          <cell r="P523">
            <v>43989</v>
          </cell>
          <cell r="Q523" t="str">
            <v>Thi lại</v>
          </cell>
          <cell r="R523" t="str">
            <v>17:30</v>
          </cell>
          <cell r="S523" t="str">
            <v>G3-A2</v>
          </cell>
          <cell r="T523" t="str">
            <v>01/06/2020</v>
          </cell>
          <cell r="U523" t="str">
            <v>Kinh tế</v>
          </cell>
        </row>
        <row r="524">
          <cell r="B524" t="str">
            <v>B19DCKT089</v>
          </cell>
          <cell r="C524" t="str">
            <v>Nguyễn Thị Kim</v>
          </cell>
          <cell r="D524" t="str">
            <v>Liên</v>
          </cell>
          <cell r="E524" t="str">
            <v>28/01/2001</v>
          </cell>
          <cell r="F524" t="str">
            <v>D19CQKT01-B</v>
          </cell>
          <cell r="G524" t="str">
            <v>BSA1310</v>
          </cell>
          <cell r="H524" t="str">
            <v>D19CQKT02-B_01</v>
          </cell>
          <cell r="I524" t="str">
            <v>001</v>
          </cell>
          <cell r="J524" t="str">
            <v>01</v>
          </cell>
          <cell r="K524" t="str">
            <v>T2</v>
          </cell>
          <cell r="L524" t="str">
            <v>Kinh tế vi mô 1</v>
          </cell>
          <cell r="M524">
            <v>3</v>
          </cell>
          <cell r="N524" t="str">
            <v>Quản trị kinh doanh</v>
          </cell>
          <cell r="O524">
            <v>43981</v>
          </cell>
          <cell r="P524">
            <v>43989</v>
          </cell>
          <cell r="Q524" t="str">
            <v>Thi lại</v>
          </cell>
          <cell r="R524" t="str">
            <v>17:30</v>
          </cell>
          <cell r="S524" t="str">
            <v>G3-A2</v>
          </cell>
          <cell r="T524" t="str">
            <v>01/06/2020</v>
          </cell>
          <cell r="U524" t="str">
            <v>Kinh tế</v>
          </cell>
        </row>
        <row r="525">
          <cell r="B525" t="str">
            <v>B19DCKT093</v>
          </cell>
          <cell r="C525" t="str">
            <v>Bùi Thùy</v>
          </cell>
          <cell r="D525" t="str">
            <v>Linh</v>
          </cell>
          <cell r="E525" t="str">
            <v>09/03/2001</v>
          </cell>
          <cell r="F525" t="str">
            <v>D19CQKT01-B</v>
          </cell>
          <cell r="G525" t="str">
            <v>BSA1310</v>
          </cell>
          <cell r="H525" t="str">
            <v>D19CQKT02-B_01</v>
          </cell>
          <cell r="I525" t="str">
            <v>001</v>
          </cell>
          <cell r="J525" t="str">
            <v>01</v>
          </cell>
          <cell r="K525" t="str">
            <v>T2</v>
          </cell>
          <cell r="L525" t="str">
            <v>Kinh tế vi mô 1</v>
          </cell>
          <cell r="M525">
            <v>3</v>
          </cell>
          <cell r="N525" t="str">
            <v>Quản trị kinh doanh</v>
          </cell>
          <cell r="O525">
            <v>43981</v>
          </cell>
          <cell r="P525">
            <v>43989</v>
          </cell>
          <cell r="Q525" t="str">
            <v>Thi lại</v>
          </cell>
          <cell r="R525" t="str">
            <v>17:30</v>
          </cell>
          <cell r="S525" t="str">
            <v>G3-A2</v>
          </cell>
          <cell r="T525" t="str">
            <v>01/06/2020</v>
          </cell>
          <cell r="U525" t="str">
            <v>Kinh tế</v>
          </cell>
        </row>
        <row r="526">
          <cell r="B526" t="str">
            <v>B19DCKT094</v>
          </cell>
          <cell r="C526" t="str">
            <v>Dương Thị Thùy</v>
          </cell>
          <cell r="D526" t="str">
            <v>Linh</v>
          </cell>
          <cell r="E526" t="str">
            <v>14/04/2001</v>
          </cell>
          <cell r="F526" t="str">
            <v>D19CQKT02-B</v>
          </cell>
          <cell r="G526" t="str">
            <v>BSA1310</v>
          </cell>
          <cell r="H526" t="str">
            <v>D19CQKT02-B_01</v>
          </cell>
          <cell r="I526" t="str">
            <v>001</v>
          </cell>
          <cell r="J526" t="str">
            <v>01</v>
          </cell>
          <cell r="K526" t="str">
            <v>T2</v>
          </cell>
          <cell r="L526" t="str">
            <v>Kinh tế vi mô 1</v>
          </cell>
          <cell r="M526">
            <v>3</v>
          </cell>
          <cell r="N526" t="str">
            <v>Quản trị kinh doanh</v>
          </cell>
          <cell r="O526">
            <v>43981</v>
          </cell>
          <cell r="P526">
            <v>43989</v>
          </cell>
          <cell r="Q526" t="str">
            <v>Thi lại</v>
          </cell>
          <cell r="R526" t="str">
            <v>17:30</v>
          </cell>
          <cell r="S526" t="str">
            <v>G3-A2</v>
          </cell>
          <cell r="T526" t="str">
            <v>01/06/2020</v>
          </cell>
          <cell r="U526" t="str">
            <v>Kinh tế</v>
          </cell>
        </row>
        <row r="527">
          <cell r="B527" t="str">
            <v>B19DCKT101</v>
          </cell>
          <cell r="C527" t="str">
            <v>Trần Khánh</v>
          </cell>
          <cell r="D527" t="str">
            <v>Linh</v>
          </cell>
          <cell r="E527" t="str">
            <v>14/03/2001</v>
          </cell>
          <cell r="F527" t="str">
            <v>D19CQKT01-B</v>
          </cell>
          <cell r="G527" t="str">
            <v>BSA1310</v>
          </cell>
          <cell r="H527" t="str">
            <v>D19CQKT02-B_01</v>
          </cell>
          <cell r="I527" t="str">
            <v>001</v>
          </cell>
          <cell r="J527" t="str">
            <v>01</v>
          </cell>
          <cell r="K527" t="str">
            <v>T2</v>
          </cell>
          <cell r="L527" t="str">
            <v>Kinh tế vi mô 1</v>
          </cell>
          <cell r="M527">
            <v>3</v>
          </cell>
          <cell r="N527" t="str">
            <v>Quản trị kinh doanh</v>
          </cell>
          <cell r="O527">
            <v>43981</v>
          </cell>
          <cell r="P527">
            <v>43989</v>
          </cell>
          <cell r="Q527" t="str">
            <v>Thi lại</v>
          </cell>
          <cell r="R527" t="str">
            <v>17:30</v>
          </cell>
          <cell r="S527" t="str">
            <v>G3-A2</v>
          </cell>
          <cell r="T527" t="str">
            <v>01/06/2020</v>
          </cell>
          <cell r="U527" t="str">
            <v>Kinh tế</v>
          </cell>
        </row>
        <row r="528">
          <cell r="B528" t="str">
            <v>B19DCKT105</v>
          </cell>
          <cell r="C528" t="str">
            <v>Đào Ngọc</v>
          </cell>
          <cell r="D528" t="str">
            <v>Long</v>
          </cell>
          <cell r="E528" t="str">
            <v>30/12/2001</v>
          </cell>
          <cell r="F528" t="str">
            <v>D19CQKT01-B</v>
          </cell>
          <cell r="G528" t="str">
            <v>BSA1310</v>
          </cell>
          <cell r="H528" t="str">
            <v>D19CQKT02-B_01</v>
          </cell>
          <cell r="I528" t="str">
            <v>001</v>
          </cell>
          <cell r="J528" t="str">
            <v>01</v>
          </cell>
          <cell r="K528" t="str">
            <v>T2</v>
          </cell>
          <cell r="L528" t="str">
            <v>Kinh tế vi mô 1</v>
          </cell>
          <cell r="M528">
            <v>3</v>
          </cell>
          <cell r="N528" t="str">
            <v>Quản trị kinh doanh</v>
          </cell>
          <cell r="O528">
            <v>43981</v>
          </cell>
          <cell r="P528">
            <v>43989</v>
          </cell>
          <cell r="Q528" t="str">
            <v>Thi lại</v>
          </cell>
          <cell r="R528" t="str">
            <v>17:30</v>
          </cell>
          <cell r="S528" t="str">
            <v>G3-A2</v>
          </cell>
          <cell r="T528" t="str">
            <v>01/06/2020</v>
          </cell>
          <cell r="U528" t="str">
            <v>Kinh tế</v>
          </cell>
        </row>
        <row r="529">
          <cell r="B529" t="str">
            <v>B19DCKT109</v>
          </cell>
          <cell r="C529" t="str">
            <v>Cao Hương</v>
          </cell>
          <cell r="D529" t="str">
            <v>Ly</v>
          </cell>
          <cell r="E529" t="str">
            <v>10/03/2001</v>
          </cell>
          <cell r="F529" t="str">
            <v>D19CQKT01-B</v>
          </cell>
          <cell r="G529" t="str">
            <v>BSA1310</v>
          </cell>
          <cell r="H529" t="str">
            <v>D19CQKT02-B_01</v>
          </cell>
          <cell r="I529" t="str">
            <v>001</v>
          </cell>
          <cell r="J529" t="str">
            <v>01</v>
          </cell>
          <cell r="K529" t="str">
            <v>T2</v>
          </cell>
          <cell r="L529" t="str">
            <v>Kinh tế vi mô 1</v>
          </cell>
          <cell r="M529">
            <v>3</v>
          </cell>
          <cell r="N529" t="str">
            <v>Quản trị kinh doanh</v>
          </cell>
          <cell r="O529">
            <v>43981</v>
          </cell>
          <cell r="P529">
            <v>43989</v>
          </cell>
          <cell r="Q529" t="str">
            <v>Thi lại</v>
          </cell>
          <cell r="R529" t="str">
            <v>17:30</v>
          </cell>
          <cell r="S529" t="str">
            <v>G3-A2</v>
          </cell>
          <cell r="T529" t="str">
            <v>01/06/2020</v>
          </cell>
          <cell r="U529" t="str">
            <v>Kinh tế</v>
          </cell>
        </row>
        <row r="530">
          <cell r="B530" t="str">
            <v>B19DCKT110</v>
          </cell>
          <cell r="C530" t="str">
            <v>Nguyễn Thị</v>
          </cell>
          <cell r="D530" t="str">
            <v>Mến</v>
          </cell>
          <cell r="E530" t="str">
            <v>03/04/2001</v>
          </cell>
          <cell r="F530" t="str">
            <v>D19CQKT02-B</v>
          </cell>
          <cell r="G530" t="str">
            <v>BSA1310</v>
          </cell>
          <cell r="H530" t="str">
            <v>D19CQKT02-B_01</v>
          </cell>
          <cell r="I530" t="str">
            <v>001</v>
          </cell>
          <cell r="J530" t="str">
            <v>01</v>
          </cell>
          <cell r="K530" t="str">
            <v>T2</v>
          </cell>
          <cell r="L530" t="str">
            <v>Kinh tế vi mô 1</v>
          </cell>
          <cell r="M530">
            <v>3</v>
          </cell>
          <cell r="N530" t="str">
            <v>Quản trị kinh doanh</v>
          </cell>
          <cell r="O530">
            <v>43981</v>
          </cell>
          <cell r="P530">
            <v>43989</v>
          </cell>
          <cell r="Q530" t="str">
            <v>Thi lại</v>
          </cell>
          <cell r="R530" t="str">
            <v>17:30</v>
          </cell>
          <cell r="S530" t="str">
            <v>G3-A2</v>
          </cell>
          <cell r="T530" t="str">
            <v>01/06/2020</v>
          </cell>
          <cell r="U530" t="str">
            <v>Kinh tế</v>
          </cell>
        </row>
        <row r="531">
          <cell r="B531" t="str">
            <v>B19DCKT114</v>
          </cell>
          <cell r="C531" t="str">
            <v>Nguyễn Hà</v>
          </cell>
          <cell r="D531" t="str">
            <v>My</v>
          </cell>
          <cell r="E531" t="str">
            <v>03/01/2001</v>
          </cell>
          <cell r="F531" t="str">
            <v>D19CQKT02-B</v>
          </cell>
          <cell r="G531" t="str">
            <v>BSA1310</v>
          </cell>
          <cell r="H531" t="str">
            <v>D19CQKT02-B_01</v>
          </cell>
          <cell r="I531" t="str">
            <v>001</v>
          </cell>
          <cell r="J531" t="str">
            <v>01</v>
          </cell>
          <cell r="K531" t="str">
            <v>T2</v>
          </cell>
          <cell r="L531" t="str">
            <v>Kinh tế vi mô 1</v>
          </cell>
          <cell r="M531">
            <v>3</v>
          </cell>
          <cell r="N531" t="str">
            <v>Quản trị kinh doanh</v>
          </cell>
          <cell r="O531">
            <v>43981</v>
          </cell>
          <cell r="P531">
            <v>43989</v>
          </cell>
          <cell r="Q531" t="str">
            <v>Thi lại</v>
          </cell>
          <cell r="R531" t="str">
            <v>17:30</v>
          </cell>
          <cell r="S531" t="str">
            <v>G3-A2</v>
          </cell>
          <cell r="T531" t="str">
            <v>01/06/2020</v>
          </cell>
          <cell r="U531" t="str">
            <v>Kinh tế</v>
          </cell>
        </row>
        <row r="532">
          <cell r="B532" t="str">
            <v>B19DCKT118</v>
          </cell>
          <cell r="C532" t="str">
            <v>Nguyễn Thị Hoài</v>
          </cell>
          <cell r="D532" t="str">
            <v>Ninh</v>
          </cell>
          <cell r="E532" t="str">
            <v>08/06/2001</v>
          </cell>
          <cell r="F532" t="str">
            <v>D19CQKT02-B</v>
          </cell>
          <cell r="G532" t="str">
            <v>BSA1310</v>
          </cell>
          <cell r="H532" t="str">
            <v>D19CQKT02-B_01</v>
          </cell>
          <cell r="I532" t="str">
            <v>001</v>
          </cell>
          <cell r="J532" t="str">
            <v>01</v>
          </cell>
          <cell r="K532" t="str">
            <v>T2</v>
          </cell>
          <cell r="L532" t="str">
            <v>Kinh tế vi mô 1</v>
          </cell>
          <cell r="M532">
            <v>3</v>
          </cell>
          <cell r="N532" t="str">
            <v>Quản trị kinh doanh</v>
          </cell>
          <cell r="O532">
            <v>43981</v>
          </cell>
          <cell r="P532">
            <v>43989</v>
          </cell>
          <cell r="Q532" t="str">
            <v>Thi lại</v>
          </cell>
          <cell r="R532" t="str">
            <v>17:30</v>
          </cell>
          <cell r="S532" t="str">
            <v>G3-A2</v>
          </cell>
          <cell r="T532" t="str">
            <v>01/06/2020</v>
          </cell>
          <cell r="U532" t="str">
            <v>Kinh tế</v>
          </cell>
        </row>
        <row r="533">
          <cell r="B533" t="str">
            <v>B19DCKT133</v>
          </cell>
          <cell r="C533" t="str">
            <v>Phạm Thị Kim</v>
          </cell>
          <cell r="D533" t="str">
            <v>Oanh</v>
          </cell>
          <cell r="E533" t="str">
            <v>06/06/2001</v>
          </cell>
          <cell r="F533" t="str">
            <v>D19CQKT01-B</v>
          </cell>
          <cell r="G533" t="str">
            <v>BSA1310</v>
          </cell>
          <cell r="H533" t="str">
            <v>D19CQKT02-B_01</v>
          </cell>
          <cell r="I533" t="str">
            <v>001</v>
          </cell>
          <cell r="J533" t="str">
            <v>01</v>
          </cell>
          <cell r="K533" t="str">
            <v>T2</v>
          </cell>
          <cell r="L533" t="str">
            <v>Kinh tế vi mô 1</v>
          </cell>
          <cell r="M533">
            <v>3</v>
          </cell>
          <cell r="N533" t="str">
            <v>Quản trị kinh doanh</v>
          </cell>
          <cell r="O533">
            <v>43981</v>
          </cell>
          <cell r="P533">
            <v>43989</v>
          </cell>
          <cell r="Q533" t="str">
            <v>Thi lại</v>
          </cell>
          <cell r="R533" t="str">
            <v>17:30</v>
          </cell>
          <cell r="S533" t="str">
            <v>G3-A2</v>
          </cell>
          <cell r="T533" t="str">
            <v>01/06/2020</v>
          </cell>
          <cell r="U533" t="str">
            <v>Kinh tế</v>
          </cell>
        </row>
        <row r="534">
          <cell r="B534" t="str">
            <v>B19DCKT134</v>
          </cell>
          <cell r="C534" t="str">
            <v>Nguyễn Thị Hồng</v>
          </cell>
          <cell r="D534" t="str">
            <v>Phúc</v>
          </cell>
          <cell r="E534" t="str">
            <v>15/02/2001</v>
          </cell>
          <cell r="F534" t="str">
            <v>D19CQKT02-B</v>
          </cell>
          <cell r="G534" t="str">
            <v>BSA1310</v>
          </cell>
          <cell r="H534" t="str">
            <v>D19CQKT02-B_01</v>
          </cell>
          <cell r="I534" t="str">
            <v>001</v>
          </cell>
          <cell r="J534" t="str">
            <v>01</v>
          </cell>
          <cell r="K534" t="str">
            <v>T2</v>
          </cell>
          <cell r="L534" t="str">
            <v>Kinh tế vi mô 1</v>
          </cell>
          <cell r="M534">
            <v>3</v>
          </cell>
          <cell r="N534" t="str">
            <v>Quản trị kinh doanh</v>
          </cell>
          <cell r="O534">
            <v>43981</v>
          </cell>
          <cell r="P534">
            <v>43989</v>
          </cell>
          <cell r="Q534" t="str">
            <v>Thi lại</v>
          </cell>
          <cell r="R534" t="str">
            <v>17:30</v>
          </cell>
          <cell r="S534" t="str">
            <v>G3-A2</v>
          </cell>
          <cell r="T534" t="str">
            <v>01/06/2020</v>
          </cell>
          <cell r="U534" t="str">
            <v>Kinh tế</v>
          </cell>
        </row>
        <row r="535">
          <cell r="B535" t="str">
            <v>B19DCKT137</v>
          </cell>
          <cell r="C535" t="str">
            <v>Lưu Thị Mai</v>
          </cell>
          <cell r="D535" t="str">
            <v>Phương</v>
          </cell>
          <cell r="E535" t="str">
            <v>14/03/2001</v>
          </cell>
          <cell r="F535" t="str">
            <v>D19CQKT01-B</v>
          </cell>
          <cell r="G535" t="str">
            <v>BSA1310</v>
          </cell>
          <cell r="H535" t="str">
            <v>D19CQKT02-B_01</v>
          </cell>
          <cell r="I535" t="str">
            <v>001</v>
          </cell>
          <cell r="J535" t="str">
            <v>01</v>
          </cell>
          <cell r="K535" t="str">
            <v>T2</v>
          </cell>
          <cell r="L535" t="str">
            <v>Kinh tế vi mô 1</v>
          </cell>
          <cell r="M535">
            <v>3</v>
          </cell>
          <cell r="N535" t="str">
            <v>Quản trị kinh doanh</v>
          </cell>
          <cell r="O535">
            <v>43981</v>
          </cell>
          <cell r="P535">
            <v>43989</v>
          </cell>
          <cell r="Q535" t="str">
            <v>Thi lại</v>
          </cell>
          <cell r="R535" t="str">
            <v>17:30</v>
          </cell>
          <cell r="S535" t="str">
            <v>G3-A2</v>
          </cell>
          <cell r="T535" t="str">
            <v>01/06/2020</v>
          </cell>
          <cell r="U535" t="str">
            <v>Kinh tế</v>
          </cell>
        </row>
        <row r="536">
          <cell r="B536" t="str">
            <v>B19DCKT138</v>
          </cell>
          <cell r="C536" t="str">
            <v>Nguyễn Thu</v>
          </cell>
          <cell r="D536" t="str">
            <v>Phương</v>
          </cell>
          <cell r="E536" t="str">
            <v>01/08/2001</v>
          </cell>
          <cell r="F536" t="str">
            <v>D19CQKT02-B</v>
          </cell>
          <cell r="G536" t="str">
            <v>BSA1310</v>
          </cell>
          <cell r="H536" t="str">
            <v>D19CQKT02-B_01</v>
          </cell>
          <cell r="I536" t="str">
            <v>001</v>
          </cell>
          <cell r="J536" t="str">
            <v>01</v>
          </cell>
          <cell r="K536" t="str">
            <v>T2</v>
          </cell>
          <cell r="L536" t="str">
            <v>Kinh tế vi mô 1</v>
          </cell>
          <cell r="M536">
            <v>3</v>
          </cell>
          <cell r="N536" t="str">
            <v>Quản trị kinh doanh</v>
          </cell>
          <cell r="O536">
            <v>43981</v>
          </cell>
          <cell r="P536">
            <v>43989</v>
          </cell>
          <cell r="Q536" t="str">
            <v>Thi lại</v>
          </cell>
          <cell r="R536" t="str">
            <v>17:30</v>
          </cell>
          <cell r="S536" t="str">
            <v>G3-A2</v>
          </cell>
          <cell r="T536" t="str">
            <v>01/06/2020</v>
          </cell>
          <cell r="U536" t="str">
            <v>Kinh tế</v>
          </cell>
        </row>
        <row r="537">
          <cell r="B537" t="str">
            <v>B19DCKT142</v>
          </cell>
          <cell r="C537" t="str">
            <v>Vũ Thị</v>
          </cell>
          <cell r="D537" t="str">
            <v>Phượng</v>
          </cell>
          <cell r="E537" t="str">
            <v>23/03/2001</v>
          </cell>
          <cell r="F537" t="str">
            <v>D19CQKT02-B</v>
          </cell>
          <cell r="G537" t="str">
            <v>BSA1310</v>
          </cell>
          <cell r="H537" t="str">
            <v>D19CQKT02-B_01</v>
          </cell>
          <cell r="I537" t="str">
            <v>001</v>
          </cell>
          <cell r="J537" t="str">
            <v>01</v>
          </cell>
          <cell r="K537" t="str">
            <v>T2</v>
          </cell>
          <cell r="L537" t="str">
            <v>Kinh tế vi mô 1</v>
          </cell>
          <cell r="M537">
            <v>3</v>
          </cell>
          <cell r="N537" t="str">
            <v>Quản trị kinh doanh</v>
          </cell>
          <cell r="O537">
            <v>43981</v>
          </cell>
          <cell r="P537">
            <v>43989</v>
          </cell>
          <cell r="Q537" t="str">
            <v>Thi lại</v>
          </cell>
          <cell r="R537" t="str">
            <v>17:30</v>
          </cell>
          <cell r="S537" t="str">
            <v>G3-A2</v>
          </cell>
          <cell r="T537" t="str">
            <v>01/06/2020</v>
          </cell>
          <cell r="U537" t="str">
            <v>Kinh tế</v>
          </cell>
        </row>
        <row r="538">
          <cell r="B538" t="str">
            <v>B19DCKT146</v>
          </cell>
          <cell r="C538" t="str">
            <v>Vũ Thị Thúy</v>
          </cell>
          <cell r="D538" t="str">
            <v>Quỳnh</v>
          </cell>
          <cell r="E538" t="str">
            <v>22/03/2001</v>
          </cell>
          <cell r="F538" t="str">
            <v>D19CQKT02-B</v>
          </cell>
          <cell r="G538" t="str">
            <v>BSA1310</v>
          </cell>
          <cell r="H538" t="str">
            <v>D19CQKT02-B_01</v>
          </cell>
          <cell r="I538" t="str">
            <v>002</v>
          </cell>
          <cell r="J538" t="str">
            <v>01</v>
          </cell>
          <cell r="K538" t="str">
            <v>T2</v>
          </cell>
          <cell r="L538" t="str">
            <v>Kinh tế vi mô 1</v>
          </cell>
          <cell r="M538">
            <v>3</v>
          </cell>
          <cell r="N538" t="str">
            <v>Quản trị kinh doanh</v>
          </cell>
          <cell r="O538">
            <v>43981</v>
          </cell>
          <cell r="P538">
            <v>43989</v>
          </cell>
          <cell r="Q538" t="str">
            <v>Thi lại</v>
          </cell>
          <cell r="R538" t="str">
            <v>17:30</v>
          </cell>
          <cell r="S538" t="str">
            <v>102-A2</v>
          </cell>
          <cell r="T538" t="str">
            <v>01/06/2020</v>
          </cell>
          <cell r="U538" t="str">
            <v>Kinh tế</v>
          </cell>
        </row>
        <row r="539">
          <cell r="B539" t="str">
            <v>B19DCKT154</v>
          </cell>
          <cell r="C539" t="str">
            <v>Trịnh Thị Hồng</v>
          </cell>
          <cell r="D539" t="str">
            <v>Thanh</v>
          </cell>
          <cell r="E539" t="str">
            <v>06/11/2001</v>
          </cell>
          <cell r="F539" t="str">
            <v>D19CQKT02-B</v>
          </cell>
          <cell r="G539" t="str">
            <v>BSA1310</v>
          </cell>
          <cell r="H539" t="str">
            <v>D19CQKT02-B_01</v>
          </cell>
          <cell r="I539" t="str">
            <v>002</v>
          </cell>
          <cell r="J539" t="str">
            <v>01</v>
          </cell>
          <cell r="K539" t="str">
            <v>T2</v>
          </cell>
          <cell r="L539" t="str">
            <v>Kinh tế vi mô 1</v>
          </cell>
          <cell r="M539">
            <v>3</v>
          </cell>
          <cell r="N539" t="str">
            <v>Quản trị kinh doanh</v>
          </cell>
          <cell r="O539">
            <v>43981</v>
          </cell>
          <cell r="P539">
            <v>43989</v>
          </cell>
          <cell r="Q539" t="str">
            <v>Thi lại</v>
          </cell>
          <cell r="R539" t="str">
            <v>17:30</v>
          </cell>
          <cell r="S539" t="str">
            <v>102-A2</v>
          </cell>
          <cell r="T539" t="str">
            <v>01/06/2020</v>
          </cell>
          <cell r="U539" t="str">
            <v>Kinh tế</v>
          </cell>
        </row>
        <row r="540">
          <cell r="B540" t="str">
            <v>B19DCKT158</v>
          </cell>
          <cell r="C540" t="str">
            <v>Tạ Thị Phương</v>
          </cell>
          <cell r="D540" t="str">
            <v>Thảo</v>
          </cell>
          <cell r="E540" t="str">
            <v>08/09/2001</v>
          </cell>
          <cell r="F540" t="str">
            <v>D19CQKT02-B</v>
          </cell>
          <cell r="G540" t="str">
            <v>BSA1310</v>
          </cell>
          <cell r="H540" t="str">
            <v>D19CQKT02-B_01</v>
          </cell>
          <cell r="I540" t="str">
            <v>002</v>
          </cell>
          <cell r="J540" t="str">
            <v>01</v>
          </cell>
          <cell r="K540" t="str">
            <v>T2</v>
          </cell>
          <cell r="L540" t="str">
            <v>Kinh tế vi mô 1</v>
          </cell>
          <cell r="M540">
            <v>3</v>
          </cell>
          <cell r="N540" t="str">
            <v>Quản trị kinh doanh</v>
          </cell>
          <cell r="O540">
            <v>43981</v>
          </cell>
          <cell r="P540">
            <v>43989</v>
          </cell>
          <cell r="Q540" t="str">
            <v>Thi lại</v>
          </cell>
          <cell r="R540" t="str">
            <v>17:30</v>
          </cell>
          <cell r="S540" t="str">
            <v>102-A2</v>
          </cell>
          <cell r="T540" t="str">
            <v>01/06/2020</v>
          </cell>
          <cell r="U540" t="str">
            <v>Kinh tế</v>
          </cell>
        </row>
        <row r="541">
          <cell r="B541" t="str">
            <v>B19DCKT161</v>
          </cell>
          <cell r="C541" t="str">
            <v>Nguyễn Thị Xuân</v>
          </cell>
          <cell r="D541" t="str">
            <v>Thu</v>
          </cell>
          <cell r="E541" t="str">
            <v>17/09/2001</v>
          </cell>
          <cell r="F541" t="str">
            <v>D19CQKT01-B</v>
          </cell>
          <cell r="G541" t="str">
            <v>BSA1310</v>
          </cell>
          <cell r="H541" t="str">
            <v>D19CQKT02-B_01</v>
          </cell>
          <cell r="I541" t="str">
            <v>002</v>
          </cell>
          <cell r="J541" t="str">
            <v>01</v>
          </cell>
          <cell r="K541" t="str">
            <v>T2</v>
          </cell>
          <cell r="L541" t="str">
            <v>Kinh tế vi mô 1</v>
          </cell>
          <cell r="M541">
            <v>3</v>
          </cell>
          <cell r="N541" t="str">
            <v>Quản trị kinh doanh</v>
          </cell>
          <cell r="O541">
            <v>43981</v>
          </cell>
          <cell r="P541">
            <v>43989</v>
          </cell>
          <cell r="Q541" t="str">
            <v>Thi lại</v>
          </cell>
          <cell r="R541" t="str">
            <v>17:30</v>
          </cell>
          <cell r="S541" t="str">
            <v>102-A2</v>
          </cell>
          <cell r="T541" t="str">
            <v>01/06/2020</v>
          </cell>
          <cell r="U541" t="str">
            <v>Kinh tế</v>
          </cell>
        </row>
        <row r="542">
          <cell r="B542" t="str">
            <v>B19DCKT166</v>
          </cell>
          <cell r="C542" t="str">
            <v>Lê Thị</v>
          </cell>
          <cell r="D542" t="str">
            <v>Thủy</v>
          </cell>
          <cell r="E542" t="str">
            <v>29/06/2001</v>
          </cell>
          <cell r="F542" t="str">
            <v>D19CQKT02-B</v>
          </cell>
          <cell r="G542" t="str">
            <v>BSA1310</v>
          </cell>
          <cell r="H542" t="str">
            <v>D19CQKT02-B_01</v>
          </cell>
          <cell r="I542" t="str">
            <v>002</v>
          </cell>
          <cell r="J542" t="str">
            <v>01</v>
          </cell>
          <cell r="K542" t="str">
            <v>T2</v>
          </cell>
          <cell r="L542" t="str">
            <v>Kinh tế vi mô 1</v>
          </cell>
          <cell r="M542">
            <v>3</v>
          </cell>
          <cell r="N542" t="str">
            <v>Quản trị kinh doanh</v>
          </cell>
          <cell r="O542">
            <v>43981</v>
          </cell>
          <cell r="P542">
            <v>43989</v>
          </cell>
          <cell r="Q542" t="str">
            <v>Thi lại</v>
          </cell>
          <cell r="R542" t="str">
            <v>17:30</v>
          </cell>
          <cell r="S542" t="str">
            <v>102-A2</v>
          </cell>
          <cell r="T542" t="str">
            <v>01/06/2020</v>
          </cell>
          <cell r="U542" t="str">
            <v>Kinh tế</v>
          </cell>
        </row>
        <row r="543">
          <cell r="B543" t="str">
            <v>B19DCKT170</v>
          </cell>
          <cell r="C543" t="str">
            <v>Ngô Thị</v>
          </cell>
          <cell r="D543" t="str">
            <v>Thương</v>
          </cell>
          <cell r="E543" t="str">
            <v>31/03/2001</v>
          </cell>
          <cell r="F543" t="str">
            <v>D19CQKT02-B</v>
          </cell>
          <cell r="G543" t="str">
            <v>BSA1310</v>
          </cell>
          <cell r="H543" t="str">
            <v>D19CQKT02-B_01</v>
          </cell>
          <cell r="I543" t="str">
            <v>002</v>
          </cell>
          <cell r="J543" t="str">
            <v>01</v>
          </cell>
          <cell r="K543" t="str">
            <v>T2</v>
          </cell>
          <cell r="L543" t="str">
            <v>Kinh tế vi mô 1</v>
          </cell>
          <cell r="M543">
            <v>3</v>
          </cell>
          <cell r="N543" t="str">
            <v>Quản trị kinh doanh</v>
          </cell>
          <cell r="O543">
            <v>43981</v>
          </cell>
          <cell r="P543">
            <v>43989</v>
          </cell>
          <cell r="Q543" t="str">
            <v>Thi lại</v>
          </cell>
          <cell r="R543" t="str">
            <v>17:30</v>
          </cell>
          <cell r="S543" t="str">
            <v>102-A2</v>
          </cell>
          <cell r="T543" t="str">
            <v>01/06/2020</v>
          </cell>
          <cell r="U543" t="str">
            <v>Kinh tế</v>
          </cell>
        </row>
        <row r="544">
          <cell r="B544" t="str">
            <v>B19DCKT173</v>
          </cell>
          <cell r="C544" t="str">
            <v>Đỗ Thị Thanh</v>
          </cell>
          <cell r="D544" t="str">
            <v>Trà</v>
          </cell>
          <cell r="E544" t="str">
            <v>28/08/2001</v>
          </cell>
          <cell r="F544" t="str">
            <v>D19CQKT01-B</v>
          </cell>
          <cell r="G544" t="str">
            <v>BSA1310</v>
          </cell>
          <cell r="H544" t="str">
            <v>D19CQKT02-B_01</v>
          </cell>
          <cell r="I544" t="str">
            <v>002</v>
          </cell>
          <cell r="J544" t="str">
            <v>01</v>
          </cell>
          <cell r="K544" t="str">
            <v>T2</v>
          </cell>
          <cell r="L544" t="str">
            <v>Kinh tế vi mô 1</v>
          </cell>
          <cell r="M544">
            <v>3</v>
          </cell>
          <cell r="N544" t="str">
            <v>Quản trị kinh doanh</v>
          </cell>
          <cell r="O544">
            <v>43981</v>
          </cell>
          <cell r="P544">
            <v>43989</v>
          </cell>
          <cell r="Q544" t="str">
            <v>Thi lại</v>
          </cell>
          <cell r="R544" t="str">
            <v>17:30</v>
          </cell>
          <cell r="S544" t="str">
            <v>102-A2</v>
          </cell>
          <cell r="T544" t="str">
            <v>01/06/2020</v>
          </cell>
          <cell r="U544" t="str">
            <v>Kinh tế</v>
          </cell>
        </row>
        <row r="545">
          <cell r="B545" t="str">
            <v>B19DCKT174</v>
          </cell>
          <cell r="C545" t="str">
            <v>Chu Thùy</v>
          </cell>
          <cell r="D545" t="str">
            <v>Trang</v>
          </cell>
          <cell r="E545" t="str">
            <v>12/01/2001</v>
          </cell>
          <cell r="F545" t="str">
            <v>D19CQKT02-B</v>
          </cell>
          <cell r="G545" t="str">
            <v>BSA1310</v>
          </cell>
          <cell r="H545" t="str">
            <v>D19CQKT02-B_01</v>
          </cell>
          <cell r="I545" t="str">
            <v>002</v>
          </cell>
          <cell r="J545" t="str">
            <v>01</v>
          </cell>
          <cell r="K545" t="str">
            <v>T2</v>
          </cell>
          <cell r="L545" t="str">
            <v>Kinh tế vi mô 1</v>
          </cell>
          <cell r="M545">
            <v>3</v>
          </cell>
          <cell r="N545" t="str">
            <v>Quản trị kinh doanh</v>
          </cell>
          <cell r="O545">
            <v>43981</v>
          </cell>
          <cell r="P545">
            <v>43989</v>
          </cell>
          <cell r="Q545" t="str">
            <v>Thi lại</v>
          </cell>
          <cell r="R545" t="str">
            <v>17:30</v>
          </cell>
          <cell r="S545" t="str">
            <v>102-A2</v>
          </cell>
          <cell r="T545" t="str">
            <v>01/06/2020</v>
          </cell>
          <cell r="U545" t="str">
            <v>Kinh tế</v>
          </cell>
        </row>
        <row r="546">
          <cell r="B546" t="str">
            <v>B19DCKT178</v>
          </cell>
          <cell r="C546" t="str">
            <v>Nghiêm Thị</v>
          </cell>
          <cell r="D546" t="str">
            <v>Trang</v>
          </cell>
          <cell r="E546" t="str">
            <v>09/02/2001</v>
          </cell>
          <cell r="F546" t="str">
            <v>D19CQKT02-B</v>
          </cell>
          <cell r="G546" t="str">
            <v>BSA1310</v>
          </cell>
          <cell r="H546" t="str">
            <v>D19CQKT02-B_01</v>
          </cell>
          <cell r="I546" t="str">
            <v>002</v>
          </cell>
          <cell r="J546" t="str">
            <v>01</v>
          </cell>
          <cell r="K546" t="str">
            <v>T2</v>
          </cell>
          <cell r="L546" t="str">
            <v>Kinh tế vi mô 1</v>
          </cell>
          <cell r="M546">
            <v>3</v>
          </cell>
          <cell r="N546" t="str">
            <v>Quản trị kinh doanh</v>
          </cell>
          <cell r="O546">
            <v>43981</v>
          </cell>
          <cell r="P546">
            <v>43989</v>
          </cell>
          <cell r="Q546" t="str">
            <v>Thi lại</v>
          </cell>
          <cell r="R546" t="str">
            <v>17:30</v>
          </cell>
          <cell r="S546" t="str">
            <v>102-A2</v>
          </cell>
          <cell r="T546" t="str">
            <v>01/06/2020</v>
          </cell>
          <cell r="U546" t="str">
            <v>Kinh tế</v>
          </cell>
        </row>
        <row r="547">
          <cell r="B547" t="str">
            <v>B19DCKT181</v>
          </cell>
          <cell r="C547" t="str">
            <v>Nguyễn Thuỳ</v>
          </cell>
          <cell r="D547" t="str">
            <v>Trang</v>
          </cell>
          <cell r="E547" t="str">
            <v>01/08/2001</v>
          </cell>
          <cell r="F547" t="str">
            <v>D19CQKT01-B</v>
          </cell>
          <cell r="G547" t="str">
            <v>BSA1310</v>
          </cell>
          <cell r="H547" t="str">
            <v>D19CQKT02-B_01</v>
          </cell>
          <cell r="I547" t="str">
            <v>002</v>
          </cell>
          <cell r="J547" t="str">
            <v>01</v>
          </cell>
          <cell r="K547" t="str">
            <v>T2</v>
          </cell>
          <cell r="L547" t="str">
            <v>Kinh tế vi mô 1</v>
          </cell>
          <cell r="M547">
            <v>3</v>
          </cell>
          <cell r="N547" t="str">
            <v>Quản trị kinh doanh</v>
          </cell>
          <cell r="O547">
            <v>43981</v>
          </cell>
          <cell r="P547">
            <v>43989</v>
          </cell>
          <cell r="Q547" t="str">
            <v>Thi lại</v>
          </cell>
          <cell r="R547" t="str">
            <v>17:30</v>
          </cell>
          <cell r="S547" t="str">
            <v>102-A2</v>
          </cell>
          <cell r="T547" t="str">
            <v>01/06/2020</v>
          </cell>
          <cell r="U547" t="str">
            <v>Kinh tế</v>
          </cell>
        </row>
        <row r="548">
          <cell r="B548" t="str">
            <v>B19DCKT182</v>
          </cell>
          <cell r="C548" t="str">
            <v>Phạm Thu</v>
          </cell>
          <cell r="D548" t="str">
            <v>Trang</v>
          </cell>
          <cell r="E548" t="str">
            <v>21/04/2001</v>
          </cell>
          <cell r="F548" t="str">
            <v>D19CQKT02-B</v>
          </cell>
          <cell r="G548" t="str">
            <v>BSA1310</v>
          </cell>
          <cell r="H548" t="str">
            <v>D19CQKT02-B_01</v>
          </cell>
          <cell r="I548" t="str">
            <v>002</v>
          </cell>
          <cell r="J548" t="str">
            <v>01</v>
          </cell>
          <cell r="K548" t="str">
            <v>T2</v>
          </cell>
          <cell r="L548" t="str">
            <v>Kinh tế vi mô 1</v>
          </cell>
          <cell r="M548">
            <v>3</v>
          </cell>
          <cell r="N548" t="str">
            <v>Quản trị kinh doanh</v>
          </cell>
          <cell r="O548">
            <v>43981</v>
          </cell>
          <cell r="P548">
            <v>43989</v>
          </cell>
          <cell r="Q548" t="str">
            <v>Thi lại</v>
          </cell>
          <cell r="R548" t="str">
            <v>17:30</v>
          </cell>
          <cell r="S548" t="str">
            <v>102-A2</v>
          </cell>
          <cell r="T548" t="str">
            <v>01/06/2020</v>
          </cell>
          <cell r="U548" t="str">
            <v>Kinh tế</v>
          </cell>
        </row>
        <row r="549">
          <cell r="B549" t="str">
            <v>B19DCKT190</v>
          </cell>
          <cell r="C549" t="str">
            <v>Nguyễn Phương</v>
          </cell>
          <cell r="D549" t="str">
            <v>Uyên</v>
          </cell>
          <cell r="E549" t="str">
            <v>23/06/2001</v>
          </cell>
          <cell r="F549" t="str">
            <v>D19CQKT02-B</v>
          </cell>
          <cell r="G549" t="str">
            <v>BSA1310</v>
          </cell>
          <cell r="H549" t="str">
            <v>D19CQKT02-B_01</v>
          </cell>
          <cell r="I549" t="str">
            <v>002</v>
          </cell>
          <cell r="J549" t="str">
            <v>01</v>
          </cell>
          <cell r="K549" t="str">
            <v>T2</v>
          </cell>
          <cell r="L549" t="str">
            <v>Kinh tế vi mô 1</v>
          </cell>
          <cell r="M549">
            <v>3</v>
          </cell>
          <cell r="N549" t="str">
            <v>Quản trị kinh doanh</v>
          </cell>
          <cell r="O549">
            <v>43981</v>
          </cell>
          <cell r="P549">
            <v>43989</v>
          </cell>
          <cell r="Q549" t="str">
            <v>Thi lại</v>
          </cell>
          <cell r="R549" t="str">
            <v>17:30</v>
          </cell>
          <cell r="S549" t="str">
            <v>102-A2</v>
          </cell>
          <cell r="T549" t="str">
            <v>01/06/2020</v>
          </cell>
          <cell r="U549" t="str">
            <v>Kinh tế</v>
          </cell>
        </row>
        <row r="550">
          <cell r="B550" t="str">
            <v>B19DCKT194</v>
          </cell>
          <cell r="C550" t="str">
            <v>Trần Thu</v>
          </cell>
          <cell r="D550" t="str">
            <v>Uyên</v>
          </cell>
          <cell r="E550" t="str">
            <v>31/05/2001</v>
          </cell>
          <cell r="F550" t="str">
            <v>D19CQKT02-B</v>
          </cell>
          <cell r="G550" t="str">
            <v>BSA1310</v>
          </cell>
          <cell r="H550" t="str">
            <v>D19CQKT02-B_01</v>
          </cell>
          <cell r="I550" t="str">
            <v>002</v>
          </cell>
          <cell r="J550" t="str">
            <v>01</v>
          </cell>
          <cell r="K550" t="str">
            <v>T2</v>
          </cell>
          <cell r="L550" t="str">
            <v>Kinh tế vi mô 1</v>
          </cell>
          <cell r="M550">
            <v>3</v>
          </cell>
          <cell r="N550" t="str">
            <v>Quản trị kinh doanh</v>
          </cell>
          <cell r="O550">
            <v>43981</v>
          </cell>
          <cell r="P550">
            <v>43989</v>
          </cell>
          <cell r="Q550" t="str">
            <v>Thi lại</v>
          </cell>
          <cell r="R550" t="str">
            <v>17:30</v>
          </cell>
          <cell r="S550" t="str">
            <v>102-A2</v>
          </cell>
          <cell r="T550" t="str">
            <v>01/06/2020</v>
          </cell>
          <cell r="U550" t="str">
            <v>Kinh tế</v>
          </cell>
        </row>
        <row r="551">
          <cell r="B551" t="str">
            <v>B19DCKT197</v>
          </cell>
          <cell r="C551" t="str">
            <v>Nguyễn Thị Hà</v>
          </cell>
          <cell r="D551" t="str">
            <v>Vi</v>
          </cell>
          <cell r="E551" t="str">
            <v>01/09/2001</v>
          </cell>
          <cell r="F551" t="str">
            <v>D19CQKT01-B</v>
          </cell>
          <cell r="G551" t="str">
            <v>BSA1310</v>
          </cell>
          <cell r="H551" t="str">
            <v>D19CQKT02-B_01</v>
          </cell>
          <cell r="I551" t="str">
            <v>002</v>
          </cell>
          <cell r="J551" t="str">
            <v>01</v>
          </cell>
          <cell r="K551" t="str">
            <v>T2</v>
          </cell>
          <cell r="L551" t="str">
            <v>Kinh tế vi mô 1</v>
          </cell>
          <cell r="M551">
            <v>3</v>
          </cell>
          <cell r="N551" t="str">
            <v>Quản trị kinh doanh</v>
          </cell>
          <cell r="O551">
            <v>43981</v>
          </cell>
          <cell r="P551">
            <v>43989</v>
          </cell>
          <cell r="Q551" t="str">
            <v>Thi lại</v>
          </cell>
          <cell r="R551" t="str">
            <v>17:30</v>
          </cell>
          <cell r="S551" t="str">
            <v>102-A2</v>
          </cell>
          <cell r="T551" t="str">
            <v>01/06/2020</v>
          </cell>
          <cell r="U551" t="str">
            <v>Kinh tế</v>
          </cell>
        </row>
        <row r="552">
          <cell r="B552" t="str">
            <v>B19DCKT198</v>
          </cell>
          <cell r="C552" t="str">
            <v>Bùi Thị Yến</v>
          </cell>
          <cell r="D552" t="str">
            <v>Vy</v>
          </cell>
          <cell r="E552" t="str">
            <v>09/10/2001</v>
          </cell>
          <cell r="F552" t="str">
            <v>D19CQKT02-B</v>
          </cell>
          <cell r="G552" t="str">
            <v>BSA1310</v>
          </cell>
          <cell r="H552" t="str">
            <v>D19CQKT02-B_01</v>
          </cell>
          <cell r="I552" t="str">
            <v>002</v>
          </cell>
          <cell r="J552" t="str">
            <v>01</v>
          </cell>
          <cell r="K552" t="str">
            <v>T2</v>
          </cell>
          <cell r="L552" t="str">
            <v>Kinh tế vi mô 1</v>
          </cell>
          <cell r="M552">
            <v>3</v>
          </cell>
          <cell r="N552" t="str">
            <v>Quản trị kinh doanh</v>
          </cell>
          <cell r="O552">
            <v>43981</v>
          </cell>
          <cell r="P552">
            <v>43989</v>
          </cell>
          <cell r="Q552" t="str">
            <v>Thi lại</v>
          </cell>
          <cell r="R552" t="str">
            <v>17:30</v>
          </cell>
          <cell r="S552" t="str">
            <v>102-A2</v>
          </cell>
          <cell r="T552" t="str">
            <v>01/06/2020</v>
          </cell>
          <cell r="U552" t="str">
            <v>Kinh tế</v>
          </cell>
        </row>
        <row r="553">
          <cell r="B553" t="str">
            <v>B19DCKT003</v>
          </cell>
          <cell r="C553" t="str">
            <v>Bùi Thị Lan</v>
          </cell>
          <cell r="D553" t="str">
            <v>Anh</v>
          </cell>
          <cell r="E553" t="str">
            <v>28/07/2001</v>
          </cell>
          <cell r="F553" t="str">
            <v>D19CQKT03-B</v>
          </cell>
          <cell r="G553" t="str">
            <v>BSA1310</v>
          </cell>
          <cell r="H553" t="str">
            <v>D19CQKT04-B_02</v>
          </cell>
          <cell r="I553" t="str">
            <v>001</v>
          </cell>
          <cell r="J553" t="str">
            <v>02</v>
          </cell>
          <cell r="K553" t="str">
            <v>T2</v>
          </cell>
          <cell r="L553" t="str">
            <v>Kinh tế vi mô 1</v>
          </cell>
          <cell r="M553">
            <v>3</v>
          </cell>
          <cell r="N553" t="str">
            <v>Quản trị kinh doanh</v>
          </cell>
          <cell r="O553">
            <v>43981</v>
          </cell>
          <cell r="P553">
            <v>43989</v>
          </cell>
          <cell r="Q553" t="str">
            <v>Thi lại</v>
          </cell>
          <cell r="R553" t="str">
            <v>17:30</v>
          </cell>
          <cell r="S553" t="str">
            <v>101-A2</v>
          </cell>
          <cell r="T553" t="str">
            <v>01/06/2020</v>
          </cell>
          <cell r="U553" t="str">
            <v>Kinh tế</v>
          </cell>
        </row>
        <row r="554">
          <cell r="B554" t="str">
            <v>B19DCKT012</v>
          </cell>
          <cell r="C554" t="str">
            <v>Nguyễn Hải</v>
          </cell>
          <cell r="D554" t="str">
            <v>Anh</v>
          </cell>
          <cell r="E554" t="str">
            <v>10/06/2001</v>
          </cell>
          <cell r="F554" t="str">
            <v>D19CQKT04-B</v>
          </cell>
          <cell r="G554" t="str">
            <v>BSA1310</v>
          </cell>
          <cell r="H554" t="str">
            <v>D19CQKT04-B_02</v>
          </cell>
          <cell r="I554" t="str">
            <v>001</v>
          </cell>
          <cell r="J554" t="str">
            <v>02</v>
          </cell>
          <cell r="K554" t="str">
            <v>T2</v>
          </cell>
          <cell r="L554" t="str">
            <v>Kinh tế vi mô 1</v>
          </cell>
          <cell r="M554">
            <v>3</v>
          </cell>
          <cell r="N554" t="str">
            <v>Quản trị kinh doanh</v>
          </cell>
          <cell r="O554">
            <v>43981</v>
          </cell>
          <cell r="P554">
            <v>43989</v>
          </cell>
          <cell r="Q554" t="str">
            <v>Thi lại</v>
          </cell>
          <cell r="R554" t="str">
            <v>17:30</v>
          </cell>
          <cell r="S554" t="str">
            <v>101-A2</v>
          </cell>
          <cell r="T554" t="str">
            <v>01/06/2020</v>
          </cell>
          <cell r="U554" t="str">
            <v>Kinh tế</v>
          </cell>
        </row>
        <row r="555">
          <cell r="B555" t="str">
            <v>B19DCKT020</v>
          </cell>
          <cell r="C555" t="str">
            <v>Vũ Thị Quỳnh</v>
          </cell>
          <cell r="D555" t="str">
            <v>Anh</v>
          </cell>
          <cell r="E555" t="str">
            <v>07/06/2001</v>
          </cell>
          <cell r="F555" t="str">
            <v>D19CQKT04-B</v>
          </cell>
          <cell r="G555" t="str">
            <v>BSA1310</v>
          </cell>
          <cell r="H555" t="str">
            <v>D19CQKT04-B_02</v>
          </cell>
          <cell r="I555" t="str">
            <v>001</v>
          </cell>
          <cell r="J555" t="str">
            <v>02</v>
          </cell>
          <cell r="K555" t="str">
            <v>T2</v>
          </cell>
          <cell r="L555" t="str">
            <v>Kinh tế vi mô 1</v>
          </cell>
          <cell r="M555">
            <v>3</v>
          </cell>
          <cell r="N555" t="str">
            <v>Quản trị kinh doanh</v>
          </cell>
          <cell r="O555">
            <v>43981</v>
          </cell>
          <cell r="P555">
            <v>43989</v>
          </cell>
          <cell r="Q555" t="str">
            <v>Thi lại</v>
          </cell>
          <cell r="R555" t="str">
            <v>17:30</v>
          </cell>
          <cell r="S555" t="str">
            <v>101-A2</v>
          </cell>
          <cell r="T555" t="str">
            <v>01/06/2020</v>
          </cell>
          <cell r="U555" t="str">
            <v>Kinh tế</v>
          </cell>
        </row>
        <row r="556">
          <cell r="B556" t="str">
            <v>B19DCKT024</v>
          </cell>
          <cell r="C556" t="str">
            <v>Nguyễn Thị Ngọc</v>
          </cell>
          <cell r="D556" t="str">
            <v>Ánh</v>
          </cell>
          <cell r="E556" t="str">
            <v>12/09/2001</v>
          </cell>
          <cell r="F556" t="str">
            <v>D19CQKT04-B</v>
          </cell>
          <cell r="G556" t="str">
            <v>BSA1310</v>
          </cell>
          <cell r="H556" t="str">
            <v>D19CQKT04-B_02</v>
          </cell>
          <cell r="I556" t="str">
            <v>001</v>
          </cell>
          <cell r="J556" t="str">
            <v>02</v>
          </cell>
          <cell r="K556" t="str">
            <v>T2</v>
          </cell>
          <cell r="L556" t="str">
            <v>Kinh tế vi mô 1</v>
          </cell>
          <cell r="M556">
            <v>3</v>
          </cell>
          <cell r="N556" t="str">
            <v>Quản trị kinh doanh</v>
          </cell>
          <cell r="O556">
            <v>43981</v>
          </cell>
          <cell r="P556">
            <v>43989</v>
          </cell>
          <cell r="Q556" t="str">
            <v>Thi lại</v>
          </cell>
          <cell r="R556" t="str">
            <v>17:30</v>
          </cell>
          <cell r="S556" t="str">
            <v>101-A2</v>
          </cell>
          <cell r="T556" t="str">
            <v>01/06/2020</v>
          </cell>
          <cell r="U556" t="str">
            <v>Kinh tế</v>
          </cell>
        </row>
        <row r="557">
          <cell r="B557" t="str">
            <v>B19DCKT028</v>
          </cell>
          <cell r="C557" t="str">
            <v>Lê Tuyết</v>
          </cell>
          <cell r="D557" t="str">
            <v>Chinh</v>
          </cell>
          <cell r="E557" t="str">
            <v>15/01/2001</v>
          </cell>
          <cell r="F557" t="str">
            <v>D19CQKT04-B</v>
          </cell>
          <cell r="G557" t="str">
            <v>BSA1310</v>
          </cell>
          <cell r="H557" t="str">
            <v>D19CQKT04-B_02</v>
          </cell>
          <cell r="I557" t="str">
            <v>001</v>
          </cell>
          <cell r="J557" t="str">
            <v>02</v>
          </cell>
          <cell r="K557" t="str">
            <v>T2</v>
          </cell>
          <cell r="L557" t="str">
            <v>Kinh tế vi mô 1</v>
          </cell>
          <cell r="M557">
            <v>3</v>
          </cell>
          <cell r="N557" t="str">
            <v>Quản trị kinh doanh</v>
          </cell>
          <cell r="O557">
            <v>43981</v>
          </cell>
          <cell r="P557">
            <v>43989</v>
          </cell>
          <cell r="Q557" t="str">
            <v>Thi lại</v>
          </cell>
          <cell r="R557" t="str">
            <v>17:30</v>
          </cell>
          <cell r="S557" t="str">
            <v>101-A2</v>
          </cell>
          <cell r="T557" t="str">
            <v>01/06/2020</v>
          </cell>
          <cell r="U557" t="str">
            <v>Kinh tế</v>
          </cell>
        </row>
        <row r="558">
          <cell r="B558" t="str">
            <v>B19DCKT032</v>
          </cell>
          <cell r="C558" t="str">
            <v>Hoàng Thị Thùy</v>
          </cell>
          <cell r="D558" t="str">
            <v>Dung</v>
          </cell>
          <cell r="E558" t="str">
            <v>05/12/2001</v>
          </cell>
          <cell r="F558" t="str">
            <v>D19CQKT04-B</v>
          </cell>
          <cell r="G558" t="str">
            <v>BSA1310</v>
          </cell>
          <cell r="H558" t="str">
            <v>D19CQKT04-B_02</v>
          </cell>
          <cell r="I558" t="str">
            <v>001</v>
          </cell>
          <cell r="J558" t="str">
            <v>02</v>
          </cell>
          <cell r="K558" t="str">
            <v>T2</v>
          </cell>
          <cell r="L558" t="str">
            <v>Kinh tế vi mô 1</v>
          </cell>
          <cell r="M558">
            <v>3</v>
          </cell>
          <cell r="N558" t="str">
            <v>Quản trị kinh doanh</v>
          </cell>
          <cell r="O558">
            <v>43981</v>
          </cell>
          <cell r="P558">
            <v>43989</v>
          </cell>
          <cell r="Q558" t="str">
            <v>Thi lại</v>
          </cell>
          <cell r="R558" t="str">
            <v>17:30</v>
          </cell>
          <cell r="S558" t="str">
            <v>101-A2</v>
          </cell>
          <cell r="T558" t="str">
            <v>01/06/2020</v>
          </cell>
          <cell r="U558" t="str">
            <v>Kinh tế</v>
          </cell>
        </row>
        <row r="559">
          <cell r="B559" t="str">
            <v>B19DCKT039</v>
          </cell>
          <cell r="C559" t="str">
            <v>Nguyễn Hương</v>
          </cell>
          <cell r="D559" t="str">
            <v>Giang</v>
          </cell>
          <cell r="E559" t="str">
            <v>29/07/2001</v>
          </cell>
          <cell r="F559" t="str">
            <v>D19CQKT03-B</v>
          </cell>
          <cell r="G559" t="str">
            <v>BSA1310</v>
          </cell>
          <cell r="H559" t="str">
            <v>D19CQKT04-B_02</v>
          </cell>
          <cell r="I559" t="str">
            <v>001</v>
          </cell>
          <cell r="J559" t="str">
            <v>02</v>
          </cell>
          <cell r="K559" t="str">
            <v>T2</v>
          </cell>
          <cell r="L559" t="str">
            <v>Kinh tế vi mô 1</v>
          </cell>
          <cell r="M559">
            <v>3</v>
          </cell>
          <cell r="N559" t="str">
            <v>Quản trị kinh doanh</v>
          </cell>
          <cell r="O559">
            <v>43981</v>
          </cell>
          <cell r="P559">
            <v>43989</v>
          </cell>
          <cell r="Q559" t="str">
            <v>Thi lại</v>
          </cell>
          <cell r="R559" t="str">
            <v>17:30</v>
          </cell>
          <cell r="S559" t="str">
            <v>101-A2</v>
          </cell>
          <cell r="T559" t="str">
            <v>01/06/2020</v>
          </cell>
          <cell r="U559" t="str">
            <v>Kinh tế</v>
          </cell>
        </row>
        <row r="560">
          <cell r="B560" t="str">
            <v>B19DCKT040</v>
          </cell>
          <cell r="C560" t="str">
            <v>Nguyễn Thị</v>
          </cell>
          <cell r="D560" t="str">
            <v>Giang</v>
          </cell>
          <cell r="E560" t="str">
            <v>19/08/2001</v>
          </cell>
          <cell r="F560" t="str">
            <v>D19CQKT04-B</v>
          </cell>
          <cell r="G560" t="str">
            <v>BSA1310</v>
          </cell>
          <cell r="H560" t="str">
            <v>D19CQKT04-B_02</v>
          </cell>
          <cell r="I560" t="str">
            <v>001</v>
          </cell>
          <cell r="J560" t="str">
            <v>02</v>
          </cell>
          <cell r="K560" t="str">
            <v>T2</v>
          </cell>
          <cell r="L560" t="str">
            <v>Kinh tế vi mô 1</v>
          </cell>
          <cell r="M560">
            <v>3</v>
          </cell>
          <cell r="N560" t="str">
            <v>Quản trị kinh doanh</v>
          </cell>
          <cell r="O560">
            <v>43981</v>
          </cell>
          <cell r="P560">
            <v>43989</v>
          </cell>
          <cell r="Q560" t="str">
            <v>Thi lại</v>
          </cell>
          <cell r="R560" t="str">
            <v>17:30</v>
          </cell>
          <cell r="S560" t="str">
            <v>101-A2</v>
          </cell>
          <cell r="T560" t="str">
            <v>01/06/2020</v>
          </cell>
          <cell r="U560" t="str">
            <v>Kinh tế</v>
          </cell>
        </row>
        <row r="561">
          <cell r="B561" t="str">
            <v>B19DCKT048</v>
          </cell>
          <cell r="C561" t="str">
            <v>Vũ Thị Minh</v>
          </cell>
          <cell r="D561" t="str">
            <v>Hà</v>
          </cell>
          <cell r="E561" t="str">
            <v>20/04/2001</v>
          </cell>
          <cell r="F561" t="str">
            <v>D19CQKT04-B</v>
          </cell>
          <cell r="G561" t="str">
            <v>BSA1310</v>
          </cell>
          <cell r="H561" t="str">
            <v>D19CQKT04-B_02</v>
          </cell>
          <cell r="I561" t="str">
            <v>001</v>
          </cell>
          <cell r="J561" t="str">
            <v>02</v>
          </cell>
          <cell r="K561" t="str">
            <v>T2</v>
          </cell>
          <cell r="L561" t="str">
            <v>Kinh tế vi mô 1</v>
          </cell>
          <cell r="M561">
            <v>3</v>
          </cell>
          <cell r="N561" t="str">
            <v>Quản trị kinh doanh</v>
          </cell>
          <cell r="O561">
            <v>43981</v>
          </cell>
          <cell r="P561">
            <v>43989</v>
          </cell>
          <cell r="Q561" t="str">
            <v>Thi lại</v>
          </cell>
          <cell r="R561" t="str">
            <v>17:30</v>
          </cell>
          <cell r="S561" t="str">
            <v>101-A2</v>
          </cell>
          <cell r="T561" t="str">
            <v>01/06/2020</v>
          </cell>
          <cell r="U561" t="str">
            <v>Kinh tế</v>
          </cell>
        </row>
        <row r="562">
          <cell r="B562" t="str">
            <v>B19DCKT055</v>
          </cell>
          <cell r="C562" t="str">
            <v>Nguyễn Thị Lệ</v>
          </cell>
          <cell r="D562" t="str">
            <v>Hằng</v>
          </cell>
          <cell r="E562" t="str">
            <v>09/06/2001</v>
          </cell>
          <cell r="F562" t="str">
            <v>D19CQKT03-B</v>
          </cell>
          <cell r="G562" t="str">
            <v>BSA1310</v>
          </cell>
          <cell r="H562" t="str">
            <v>D19CQKT04-B_02</v>
          </cell>
          <cell r="I562" t="str">
            <v>001</v>
          </cell>
          <cell r="J562" t="str">
            <v>02</v>
          </cell>
          <cell r="K562" t="str">
            <v>T2</v>
          </cell>
          <cell r="L562" t="str">
            <v>Kinh tế vi mô 1</v>
          </cell>
          <cell r="M562">
            <v>3</v>
          </cell>
          <cell r="N562" t="str">
            <v>Quản trị kinh doanh</v>
          </cell>
          <cell r="O562">
            <v>43981</v>
          </cell>
          <cell r="P562">
            <v>43989</v>
          </cell>
          <cell r="Q562" t="str">
            <v>Thi lại</v>
          </cell>
          <cell r="R562" t="str">
            <v>17:30</v>
          </cell>
          <cell r="S562" t="str">
            <v>101-A2</v>
          </cell>
          <cell r="T562" t="str">
            <v>01/06/2020</v>
          </cell>
          <cell r="U562" t="str">
            <v>Kinh tế</v>
          </cell>
        </row>
        <row r="563">
          <cell r="B563" t="str">
            <v>B19DCKT068</v>
          </cell>
          <cell r="C563" t="str">
            <v>Đặng Tiến</v>
          </cell>
          <cell r="D563" t="str">
            <v>Hòa</v>
          </cell>
          <cell r="E563" t="str">
            <v>15/08/2001</v>
          </cell>
          <cell r="F563" t="str">
            <v>D19CQKT04-B</v>
          </cell>
          <cell r="G563" t="str">
            <v>BSA1310</v>
          </cell>
          <cell r="H563" t="str">
            <v>D19CQKT04-B_02</v>
          </cell>
          <cell r="I563" t="str">
            <v>001</v>
          </cell>
          <cell r="J563" t="str">
            <v>02</v>
          </cell>
          <cell r="K563" t="str">
            <v>T2</v>
          </cell>
          <cell r="L563" t="str">
            <v>Kinh tế vi mô 1</v>
          </cell>
          <cell r="M563">
            <v>3</v>
          </cell>
          <cell r="N563" t="str">
            <v>Quản trị kinh doanh</v>
          </cell>
          <cell r="O563">
            <v>43981</v>
          </cell>
          <cell r="P563">
            <v>43989</v>
          </cell>
          <cell r="Q563" t="str">
            <v>Thi lại</v>
          </cell>
          <cell r="R563" t="str">
            <v>17:30</v>
          </cell>
          <cell r="S563" t="str">
            <v>101-A2</v>
          </cell>
          <cell r="T563" t="str">
            <v>01/06/2020</v>
          </cell>
          <cell r="U563" t="str">
            <v>Kinh tế</v>
          </cell>
        </row>
        <row r="564">
          <cell r="B564" t="str">
            <v>B19DCKT083</v>
          </cell>
          <cell r="C564" t="str">
            <v>Bùi Thị</v>
          </cell>
          <cell r="D564" t="str">
            <v>Khuyên</v>
          </cell>
          <cell r="E564" t="str">
            <v>22/02/2001</v>
          </cell>
          <cell r="F564" t="str">
            <v>D19CQKT03-B</v>
          </cell>
          <cell r="G564" t="str">
            <v>BSA1310</v>
          </cell>
          <cell r="H564" t="str">
            <v>D19CQKT04-B_02</v>
          </cell>
          <cell r="I564" t="str">
            <v>001</v>
          </cell>
          <cell r="J564" t="str">
            <v>02</v>
          </cell>
          <cell r="K564" t="str">
            <v>T2</v>
          </cell>
          <cell r="L564" t="str">
            <v>Kinh tế vi mô 1</v>
          </cell>
          <cell r="M564">
            <v>3</v>
          </cell>
          <cell r="N564" t="str">
            <v>Quản trị kinh doanh</v>
          </cell>
          <cell r="O564">
            <v>43981</v>
          </cell>
          <cell r="P564">
            <v>43989</v>
          </cell>
          <cell r="Q564" t="str">
            <v>Thi lại</v>
          </cell>
          <cell r="R564" t="str">
            <v>17:30</v>
          </cell>
          <cell r="S564" t="str">
            <v>101-A2</v>
          </cell>
          <cell r="T564" t="str">
            <v>01/06/2020</v>
          </cell>
          <cell r="U564" t="str">
            <v>Kinh tế</v>
          </cell>
        </row>
        <row r="565">
          <cell r="B565" t="str">
            <v>B19DCKT088</v>
          </cell>
          <cell r="C565" t="str">
            <v>Mai Thị</v>
          </cell>
          <cell r="D565" t="str">
            <v>Liên</v>
          </cell>
          <cell r="E565" t="str">
            <v>11/11/2001</v>
          </cell>
          <cell r="F565" t="str">
            <v>D19CQKT04-B</v>
          </cell>
          <cell r="G565" t="str">
            <v>BSA1310</v>
          </cell>
          <cell r="H565" t="str">
            <v>D19CQKT04-B_02</v>
          </cell>
          <cell r="I565" t="str">
            <v>001</v>
          </cell>
          <cell r="J565" t="str">
            <v>02</v>
          </cell>
          <cell r="K565" t="str">
            <v>T2</v>
          </cell>
          <cell r="L565" t="str">
            <v>Kinh tế vi mô 1</v>
          </cell>
          <cell r="M565">
            <v>3</v>
          </cell>
          <cell r="N565" t="str">
            <v>Quản trị kinh doanh</v>
          </cell>
          <cell r="O565">
            <v>43981</v>
          </cell>
          <cell r="P565">
            <v>43989</v>
          </cell>
          <cell r="Q565" t="str">
            <v>Thi lại</v>
          </cell>
          <cell r="R565" t="str">
            <v>17:30</v>
          </cell>
          <cell r="S565" t="str">
            <v>101-A2</v>
          </cell>
          <cell r="T565" t="str">
            <v>01/06/2020</v>
          </cell>
          <cell r="U565" t="str">
            <v>Kinh tế</v>
          </cell>
        </row>
        <row r="566">
          <cell r="B566" t="str">
            <v>B19DCKT100</v>
          </cell>
          <cell r="C566" t="str">
            <v>Phạm Thùy</v>
          </cell>
          <cell r="D566" t="str">
            <v>Linh</v>
          </cell>
          <cell r="E566" t="str">
            <v>22/01/2001</v>
          </cell>
          <cell r="F566" t="str">
            <v>D19CQKT04-B</v>
          </cell>
          <cell r="G566" t="str">
            <v>BSA1310</v>
          </cell>
          <cell r="H566" t="str">
            <v>D19CQKT04-B_02</v>
          </cell>
          <cell r="I566" t="str">
            <v>001</v>
          </cell>
          <cell r="J566" t="str">
            <v>02</v>
          </cell>
          <cell r="K566" t="str">
            <v>T2</v>
          </cell>
          <cell r="L566" t="str">
            <v>Kinh tế vi mô 1</v>
          </cell>
          <cell r="M566">
            <v>3</v>
          </cell>
          <cell r="N566" t="str">
            <v>Quản trị kinh doanh</v>
          </cell>
          <cell r="O566">
            <v>43981</v>
          </cell>
          <cell r="P566">
            <v>43989</v>
          </cell>
          <cell r="Q566" t="str">
            <v>Thi lại</v>
          </cell>
          <cell r="R566" t="str">
            <v>17:30</v>
          </cell>
          <cell r="S566" t="str">
            <v>101-A2</v>
          </cell>
          <cell r="T566" t="str">
            <v>01/06/2020</v>
          </cell>
          <cell r="U566" t="str">
            <v>Kinh tế</v>
          </cell>
        </row>
        <row r="567">
          <cell r="B567" t="str">
            <v>B19DCKT103</v>
          </cell>
          <cell r="C567" t="str">
            <v>Vũ Khánh</v>
          </cell>
          <cell r="D567" t="str">
            <v>Linh</v>
          </cell>
          <cell r="E567" t="str">
            <v>07/12/2001</v>
          </cell>
          <cell r="F567" t="str">
            <v>D19CQKT03-B</v>
          </cell>
          <cell r="G567" t="str">
            <v>BSA1310</v>
          </cell>
          <cell r="H567" t="str">
            <v>D19CQKT04-B_02</v>
          </cell>
          <cell r="I567" t="str">
            <v>001</v>
          </cell>
          <cell r="J567" t="str">
            <v>02</v>
          </cell>
          <cell r="K567" t="str">
            <v>T2</v>
          </cell>
          <cell r="L567" t="str">
            <v>Kinh tế vi mô 1</v>
          </cell>
          <cell r="M567">
            <v>3</v>
          </cell>
          <cell r="N567" t="str">
            <v>Quản trị kinh doanh</v>
          </cell>
          <cell r="O567">
            <v>43981</v>
          </cell>
          <cell r="P567">
            <v>43989</v>
          </cell>
          <cell r="Q567" t="str">
            <v>Thi lại</v>
          </cell>
          <cell r="R567" t="str">
            <v>17:30</v>
          </cell>
          <cell r="S567" t="str">
            <v>101-A2</v>
          </cell>
          <cell r="T567" t="str">
            <v>01/06/2020</v>
          </cell>
          <cell r="U567" t="str">
            <v>Kinh tế</v>
          </cell>
        </row>
        <row r="568">
          <cell r="B568" t="str">
            <v>B19DCKT108</v>
          </cell>
          <cell r="C568" t="str">
            <v>Bùi Khánh</v>
          </cell>
          <cell r="D568" t="str">
            <v>Ly</v>
          </cell>
          <cell r="E568" t="str">
            <v>11/01/2001</v>
          </cell>
          <cell r="F568" t="str">
            <v>D19CQKT04-B</v>
          </cell>
          <cell r="G568" t="str">
            <v>BSA1310</v>
          </cell>
          <cell r="H568" t="str">
            <v>D19CQKT04-B_02</v>
          </cell>
          <cell r="I568" t="str">
            <v>001</v>
          </cell>
          <cell r="J568" t="str">
            <v>02</v>
          </cell>
          <cell r="K568" t="str">
            <v>T2</v>
          </cell>
          <cell r="L568" t="str">
            <v>Kinh tế vi mô 1</v>
          </cell>
          <cell r="M568">
            <v>3</v>
          </cell>
          <cell r="N568" t="str">
            <v>Quản trị kinh doanh</v>
          </cell>
          <cell r="O568">
            <v>43981</v>
          </cell>
          <cell r="P568">
            <v>43989</v>
          </cell>
          <cell r="Q568" t="str">
            <v>Thi lại</v>
          </cell>
          <cell r="R568" t="str">
            <v>17:30</v>
          </cell>
          <cell r="S568" t="str">
            <v>101-A2</v>
          </cell>
          <cell r="T568" t="str">
            <v>01/06/2020</v>
          </cell>
          <cell r="U568" t="str">
            <v>Kinh tế</v>
          </cell>
        </row>
        <row r="569">
          <cell r="B569" t="str">
            <v>B19DCKT123</v>
          </cell>
          <cell r="C569" t="str">
            <v>Phạm Linh</v>
          </cell>
          <cell r="D569" t="str">
            <v>Ngân</v>
          </cell>
          <cell r="E569" t="str">
            <v>16/06/2001</v>
          </cell>
          <cell r="F569" t="str">
            <v>D19CQKT03-B</v>
          </cell>
          <cell r="G569" t="str">
            <v>BSA1310</v>
          </cell>
          <cell r="H569" t="str">
            <v>D19CQKT04-B_02</v>
          </cell>
          <cell r="I569" t="str">
            <v>001</v>
          </cell>
          <cell r="J569" t="str">
            <v>02</v>
          </cell>
          <cell r="K569" t="str">
            <v>T2</v>
          </cell>
          <cell r="L569" t="str">
            <v>Kinh tế vi mô 1</v>
          </cell>
          <cell r="M569">
            <v>3</v>
          </cell>
          <cell r="N569" t="str">
            <v>Quản trị kinh doanh</v>
          </cell>
          <cell r="O569">
            <v>43981</v>
          </cell>
          <cell r="P569">
            <v>43989</v>
          </cell>
          <cell r="Q569" t="str">
            <v>Thi lại</v>
          </cell>
          <cell r="R569" t="str">
            <v>17:30</v>
          </cell>
          <cell r="S569" t="str">
            <v>101-A2</v>
          </cell>
          <cell r="T569" t="str">
            <v>01/06/2020</v>
          </cell>
          <cell r="U569" t="str">
            <v>Kinh tế</v>
          </cell>
        </row>
        <row r="570">
          <cell r="B570" t="str">
            <v>B19DCKT175</v>
          </cell>
          <cell r="C570" t="str">
            <v>Đỗ Thị Huyền</v>
          </cell>
          <cell r="D570" t="str">
            <v>Trang</v>
          </cell>
          <cell r="E570" t="str">
            <v>22/02/2001</v>
          </cell>
          <cell r="F570" t="str">
            <v>D19CQKT03-B</v>
          </cell>
          <cell r="G570" t="str">
            <v>BSA1310</v>
          </cell>
          <cell r="H570" t="str">
            <v>D19CQKT04-B_02</v>
          </cell>
          <cell r="I570" t="str">
            <v>001</v>
          </cell>
          <cell r="J570" t="str">
            <v>02</v>
          </cell>
          <cell r="K570" t="str">
            <v>T2</v>
          </cell>
          <cell r="L570" t="str">
            <v>Kinh tế vi mô 1</v>
          </cell>
          <cell r="M570">
            <v>3</v>
          </cell>
          <cell r="N570" t="str">
            <v>Quản trị kinh doanh</v>
          </cell>
          <cell r="O570">
            <v>43981</v>
          </cell>
          <cell r="P570">
            <v>43989</v>
          </cell>
          <cell r="Q570" t="str">
            <v>Thi lại</v>
          </cell>
          <cell r="R570" t="str">
            <v>17:30</v>
          </cell>
          <cell r="S570" t="str">
            <v>101-A2</v>
          </cell>
          <cell r="T570" t="str">
            <v>01/06/2020</v>
          </cell>
          <cell r="U570" t="str">
            <v>Kinh tế</v>
          </cell>
        </row>
        <row r="571">
          <cell r="B571" t="str">
            <v>B19DCKT192</v>
          </cell>
          <cell r="C571" t="str">
            <v>Nguyễn Thị Thu</v>
          </cell>
          <cell r="D571" t="str">
            <v>Uyên</v>
          </cell>
          <cell r="E571" t="str">
            <v>24/08/2001</v>
          </cell>
          <cell r="F571" t="str">
            <v>D19CQKT04-B</v>
          </cell>
          <cell r="G571" t="str">
            <v>BSA1310</v>
          </cell>
          <cell r="H571" t="str">
            <v>D19CQKT04-B_02</v>
          </cell>
          <cell r="I571" t="str">
            <v>001</v>
          </cell>
          <cell r="J571" t="str">
            <v>02</v>
          </cell>
          <cell r="K571" t="str">
            <v>T2</v>
          </cell>
          <cell r="L571" t="str">
            <v>Kinh tế vi mô 1</v>
          </cell>
          <cell r="M571">
            <v>3</v>
          </cell>
          <cell r="N571" t="str">
            <v>Quản trị kinh doanh</v>
          </cell>
          <cell r="O571">
            <v>43981</v>
          </cell>
          <cell r="P571">
            <v>43989</v>
          </cell>
          <cell r="Q571" t="str">
            <v>Thi lại</v>
          </cell>
          <cell r="R571" t="str">
            <v>17:30</v>
          </cell>
          <cell r="S571" t="str">
            <v>101-A2</v>
          </cell>
          <cell r="T571" t="str">
            <v>01/06/2020</v>
          </cell>
          <cell r="U571" t="str">
            <v>Kinh tế</v>
          </cell>
        </row>
        <row r="572">
          <cell r="B572" t="str">
            <v>B17DCQT168</v>
          </cell>
          <cell r="C572" t="str">
            <v>Lê Ngọc</v>
          </cell>
          <cell r="D572" t="str">
            <v>Tuấn</v>
          </cell>
          <cell r="E572" t="str">
            <v>19/10/1999</v>
          </cell>
          <cell r="F572" t="str">
            <v>D17CQQT04-B</v>
          </cell>
          <cell r="G572" t="str">
            <v>BSA1324</v>
          </cell>
          <cell r="H572" t="str">
            <v>D17-104_02</v>
          </cell>
          <cell r="I572" t="str">
            <v>001</v>
          </cell>
          <cell r="J572" t="str">
            <v>02</v>
          </cell>
          <cell r="K572" t="str">
            <v>T2</v>
          </cell>
          <cell r="L572" t="str">
            <v>Quản trị chất lượng</v>
          </cell>
          <cell r="M572">
            <v>2</v>
          </cell>
          <cell r="N572" t="str">
            <v>Quản trị kinh doanh</v>
          </cell>
          <cell r="O572">
            <v>43981</v>
          </cell>
          <cell r="P572">
            <v>43989</v>
          </cell>
          <cell r="Q572" t="str">
            <v>Thi lại</v>
          </cell>
          <cell r="R572" t="str">
            <v>17:30</v>
          </cell>
          <cell r="S572" t="str">
            <v>102-A2</v>
          </cell>
          <cell r="T572" t="str">
            <v>01/06/2020</v>
          </cell>
          <cell r="U572" t="str">
            <v>Quản trị</v>
          </cell>
        </row>
        <row r="573">
          <cell r="B573" t="str">
            <v>B17DCVT360</v>
          </cell>
          <cell r="C573" t="str">
            <v>Đỗ Tiến</v>
          </cell>
          <cell r="D573" t="str">
            <v>Toàn</v>
          </cell>
          <cell r="E573" t="str">
            <v>09/11/1998</v>
          </cell>
          <cell r="F573" t="str">
            <v>D17CQVT08-B</v>
          </cell>
          <cell r="G573" t="str">
            <v>ELE1317</v>
          </cell>
          <cell r="H573" t="str">
            <v>D17-133_07</v>
          </cell>
          <cell r="I573" t="str">
            <v>001</v>
          </cell>
          <cell r="J573" t="str">
            <v>07</v>
          </cell>
          <cell r="K573" t="str">
            <v>T2</v>
          </cell>
          <cell r="L573" t="str">
            <v>Kỹ thuật vi xử lý</v>
          </cell>
          <cell r="M573">
            <v>3</v>
          </cell>
          <cell r="N573" t="str">
            <v>Công nghệ thông tin</v>
          </cell>
          <cell r="O573">
            <v>43981</v>
          </cell>
          <cell r="P573">
            <v>43989</v>
          </cell>
          <cell r="Q573" t="str">
            <v>Thi lại</v>
          </cell>
          <cell r="R573" t="str">
            <v>17:30</v>
          </cell>
          <cell r="S573" t="str">
            <v>102-A2</v>
          </cell>
          <cell r="T573" t="str">
            <v>01/06/2020</v>
          </cell>
          <cell r="U573" t="str">
            <v>Khoa học máy tính</v>
          </cell>
        </row>
        <row r="574">
          <cell r="B574" t="str">
            <v>B17DCVT288</v>
          </cell>
          <cell r="C574" t="str">
            <v>Đỗ Xuân</v>
          </cell>
          <cell r="D574" t="str">
            <v>Quang</v>
          </cell>
          <cell r="E574" t="str">
            <v>21/08/1999</v>
          </cell>
          <cell r="F574" t="str">
            <v>D17CQVT08-B</v>
          </cell>
          <cell r="G574" t="str">
            <v>ELE1317</v>
          </cell>
          <cell r="H574" t="str">
            <v>D17-135_09</v>
          </cell>
          <cell r="I574" t="str">
            <v>001</v>
          </cell>
          <cell r="J574" t="str">
            <v>09</v>
          </cell>
          <cell r="K574" t="str">
            <v>T2</v>
          </cell>
          <cell r="L574" t="str">
            <v>Kỹ thuật vi xử lý</v>
          </cell>
          <cell r="M574">
            <v>3</v>
          </cell>
          <cell r="N574" t="str">
            <v>Công nghệ thông tin</v>
          </cell>
          <cell r="O574">
            <v>43981</v>
          </cell>
          <cell r="P574">
            <v>43989</v>
          </cell>
          <cell r="Q574" t="str">
            <v>Thi lại</v>
          </cell>
          <cell r="R574" t="str">
            <v>17:30</v>
          </cell>
          <cell r="S574" t="str">
            <v>102-A2</v>
          </cell>
          <cell r="T574" t="str">
            <v>01/06/2020</v>
          </cell>
          <cell r="U574" t="str">
            <v>Khoa học máy tính</v>
          </cell>
        </row>
        <row r="575">
          <cell r="B575" t="str">
            <v>B17DCDT017</v>
          </cell>
          <cell r="C575" t="str">
            <v>Vũ Hoàng</v>
          </cell>
          <cell r="D575" t="str">
            <v>Anh</v>
          </cell>
          <cell r="E575" t="str">
            <v>21/11/1999</v>
          </cell>
          <cell r="F575" t="str">
            <v>D17CQDT01-B</v>
          </cell>
          <cell r="G575" t="str">
            <v>ELE1319</v>
          </cell>
          <cell r="H575" t="str">
            <v>D17-136_01</v>
          </cell>
          <cell r="I575" t="str">
            <v>001</v>
          </cell>
          <cell r="J575" t="str">
            <v>01</v>
          </cell>
          <cell r="K575" t="str">
            <v>T2</v>
          </cell>
          <cell r="L575" t="str">
            <v>Lý thuyết thông tin</v>
          </cell>
          <cell r="M575">
            <v>3</v>
          </cell>
          <cell r="N575" t="str">
            <v>Điện tử</v>
          </cell>
          <cell r="O575">
            <v>43981</v>
          </cell>
          <cell r="P575">
            <v>43989</v>
          </cell>
          <cell r="Q575" t="str">
            <v>Thi lại</v>
          </cell>
          <cell r="R575" t="str">
            <v>17:30</v>
          </cell>
          <cell r="S575" t="str">
            <v>102-A2</v>
          </cell>
          <cell r="T575" t="str">
            <v>01/06/2020</v>
          </cell>
          <cell r="U575" t="str">
            <v>Lý thuyết mạch</v>
          </cell>
        </row>
        <row r="576">
          <cell r="B576" t="str">
            <v>B15DCDT144</v>
          </cell>
          <cell r="C576" t="str">
            <v>Nguyễn Đình</v>
          </cell>
          <cell r="D576" t="str">
            <v>Nghĩa</v>
          </cell>
          <cell r="E576" t="str">
            <v>05/12/1997</v>
          </cell>
          <cell r="F576" t="str">
            <v>D15XLTH2</v>
          </cell>
          <cell r="G576" t="str">
            <v>ELE1319</v>
          </cell>
          <cell r="H576" t="str">
            <v>D17-136_01</v>
          </cell>
          <cell r="I576" t="str">
            <v>001</v>
          </cell>
          <cell r="J576" t="str">
            <v>01</v>
          </cell>
          <cell r="K576" t="str">
            <v>T2</v>
          </cell>
          <cell r="L576" t="str">
            <v>Lý thuyết thông tin</v>
          </cell>
          <cell r="M576">
            <v>3</v>
          </cell>
          <cell r="N576" t="str">
            <v>Điện tử</v>
          </cell>
          <cell r="O576">
            <v>43981</v>
          </cell>
          <cell r="P576">
            <v>43989</v>
          </cell>
          <cell r="Q576" t="str">
            <v>Thi lại</v>
          </cell>
          <cell r="R576" t="str">
            <v>17:30</v>
          </cell>
          <cell r="S576" t="str">
            <v>102-A2</v>
          </cell>
          <cell r="T576" t="str">
            <v>01/06/2020</v>
          </cell>
          <cell r="U576" t="str">
            <v>Lý thuyết mạch</v>
          </cell>
        </row>
        <row r="577">
          <cell r="B577" t="str">
            <v>B18DCVT024</v>
          </cell>
          <cell r="C577" t="str">
            <v>Phạm Đức</v>
          </cell>
          <cell r="D577" t="str">
            <v>Anh</v>
          </cell>
          <cell r="E577" t="str">
            <v>15/10/2000</v>
          </cell>
          <cell r="F577" t="str">
            <v>D18CQVT08-B</v>
          </cell>
          <cell r="G577" t="str">
            <v>ELE1319</v>
          </cell>
          <cell r="H577" t="str">
            <v>D17-137_02</v>
          </cell>
          <cell r="I577" t="str">
            <v>001</v>
          </cell>
          <cell r="J577" t="str">
            <v>02</v>
          </cell>
          <cell r="K577" t="str">
            <v>T2</v>
          </cell>
          <cell r="L577" t="str">
            <v>Lý thuyết thông tin</v>
          </cell>
          <cell r="M577">
            <v>3</v>
          </cell>
          <cell r="N577" t="str">
            <v>Điện tử</v>
          </cell>
          <cell r="O577">
            <v>43981</v>
          </cell>
          <cell r="P577">
            <v>43989</v>
          </cell>
          <cell r="Q577" t="str">
            <v>Thi lại</v>
          </cell>
          <cell r="R577" t="str">
            <v>17:30</v>
          </cell>
          <cell r="S577" t="str">
            <v>102-A2</v>
          </cell>
          <cell r="T577" t="str">
            <v>01/06/2020</v>
          </cell>
          <cell r="U577" t="str">
            <v>Lý thuyết mạch</v>
          </cell>
        </row>
        <row r="578">
          <cell r="B578" t="str">
            <v>B18DCVT312</v>
          </cell>
          <cell r="C578" t="str">
            <v>Nguyễn Quang</v>
          </cell>
          <cell r="D578" t="str">
            <v>Ngọc</v>
          </cell>
          <cell r="E578" t="str">
            <v>11/08/2000</v>
          </cell>
          <cell r="F578" t="str">
            <v>D18CQVT08-B</v>
          </cell>
          <cell r="G578" t="str">
            <v>ELE1319</v>
          </cell>
          <cell r="H578" t="str">
            <v>D17-137_02</v>
          </cell>
          <cell r="I578" t="str">
            <v>001</v>
          </cell>
          <cell r="J578" t="str">
            <v>02</v>
          </cell>
          <cell r="K578" t="str">
            <v>T2</v>
          </cell>
          <cell r="L578" t="str">
            <v>Lý thuyết thông tin</v>
          </cell>
          <cell r="M578">
            <v>3</v>
          </cell>
          <cell r="N578" t="str">
            <v>Điện tử</v>
          </cell>
          <cell r="O578">
            <v>43981</v>
          </cell>
          <cell r="P578">
            <v>43989</v>
          </cell>
          <cell r="Q578" t="str">
            <v>Thi lại</v>
          </cell>
          <cell r="R578" t="str">
            <v>17:30</v>
          </cell>
          <cell r="S578" t="str">
            <v>102-A2</v>
          </cell>
          <cell r="T578" t="str">
            <v>01/06/2020</v>
          </cell>
          <cell r="U578" t="str">
            <v>Lý thuyết mạch</v>
          </cell>
        </row>
        <row r="579">
          <cell r="B579" t="str">
            <v>B17DCDT117</v>
          </cell>
          <cell r="C579" t="str">
            <v>Nguyễn Trí</v>
          </cell>
          <cell r="D579" t="str">
            <v>Lực</v>
          </cell>
          <cell r="E579" t="str">
            <v>29/08/1999</v>
          </cell>
          <cell r="F579" t="str">
            <v>D17CQDT01-B</v>
          </cell>
          <cell r="G579" t="str">
            <v>ELE1330</v>
          </cell>
          <cell r="H579" t="str">
            <v>D17-147_02</v>
          </cell>
          <cell r="I579" t="str">
            <v>001</v>
          </cell>
          <cell r="J579" t="str">
            <v>02</v>
          </cell>
          <cell r="K579" t="str">
            <v>T2</v>
          </cell>
          <cell r="L579" t="str">
            <v>Xử lý tín hiệu số</v>
          </cell>
          <cell r="M579">
            <v>2</v>
          </cell>
          <cell r="N579" t="str">
            <v>Điện tử</v>
          </cell>
          <cell r="O579">
            <v>43981</v>
          </cell>
          <cell r="P579">
            <v>43989</v>
          </cell>
          <cell r="Q579" t="str">
            <v>Thi lại</v>
          </cell>
          <cell r="R579" t="str">
            <v>17:30</v>
          </cell>
          <cell r="S579" t="str">
            <v>102-A2</v>
          </cell>
          <cell r="T579" t="str">
            <v>01/06/2020</v>
          </cell>
          <cell r="U579" t="str">
            <v>Lý thuyết mạch</v>
          </cell>
        </row>
        <row r="580">
          <cell r="B580" t="str">
            <v>B17DCVT250</v>
          </cell>
          <cell r="C580" t="str">
            <v>Nguyễn Văn</v>
          </cell>
          <cell r="D580" t="str">
            <v>Nam</v>
          </cell>
          <cell r="E580" t="str">
            <v>11/04/1999</v>
          </cell>
          <cell r="F580" t="str">
            <v>D17CQVT02-B</v>
          </cell>
          <cell r="G580" t="str">
            <v>ELE1330</v>
          </cell>
          <cell r="H580" t="str">
            <v>D17-148_03</v>
          </cell>
          <cell r="I580" t="str">
            <v>001</v>
          </cell>
          <cell r="J580" t="str">
            <v>03</v>
          </cell>
          <cell r="K580" t="str">
            <v>T2</v>
          </cell>
          <cell r="L580" t="str">
            <v>Xử lý tín hiệu số</v>
          </cell>
          <cell r="M580">
            <v>2</v>
          </cell>
          <cell r="N580" t="str">
            <v>Điện tử</v>
          </cell>
          <cell r="O580">
            <v>43981</v>
          </cell>
          <cell r="P580">
            <v>43989</v>
          </cell>
          <cell r="Q580" t="str">
            <v>Thi lại</v>
          </cell>
          <cell r="R580" t="str">
            <v>17:30</v>
          </cell>
          <cell r="S580" t="str">
            <v>102-A2</v>
          </cell>
          <cell r="T580" t="str">
            <v>01/06/2020</v>
          </cell>
          <cell r="U580" t="str">
            <v>Lý thuyết mạch</v>
          </cell>
        </row>
        <row r="581">
          <cell r="B581" t="str">
            <v>B17DCVT360</v>
          </cell>
          <cell r="C581" t="str">
            <v>Đỗ Tiến</v>
          </cell>
          <cell r="D581" t="str">
            <v>Toàn</v>
          </cell>
          <cell r="E581" t="str">
            <v>09/11/1998</v>
          </cell>
          <cell r="F581" t="str">
            <v>D17CQVT08-B</v>
          </cell>
          <cell r="G581" t="str">
            <v>ELE1330</v>
          </cell>
          <cell r="H581" t="str">
            <v>D17-152_07</v>
          </cell>
          <cell r="I581" t="str">
            <v>001</v>
          </cell>
          <cell r="J581" t="str">
            <v>07</v>
          </cell>
          <cell r="K581" t="str">
            <v>T2</v>
          </cell>
          <cell r="L581" t="str">
            <v>Xử lý tín hiệu số</v>
          </cell>
          <cell r="M581">
            <v>2</v>
          </cell>
          <cell r="N581" t="str">
            <v>Điện tử</v>
          </cell>
          <cell r="O581">
            <v>43981</v>
          </cell>
          <cell r="P581">
            <v>43989</v>
          </cell>
          <cell r="Q581" t="str">
            <v>Thi lại</v>
          </cell>
          <cell r="R581" t="str">
            <v>17:30</v>
          </cell>
          <cell r="S581" t="str">
            <v>102-A2</v>
          </cell>
          <cell r="T581" t="str">
            <v>01/06/2020</v>
          </cell>
          <cell r="U581" t="str">
            <v>Lý thuyết mạch</v>
          </cell>
        </row>
        <row r="582">
          <cell r="B582" t="str">
            <v>B18DCKT004</v>
          </cell>
          <cell r="C582" t="str">
            <v>Kiều Thị Lan</v>
          </cell>
          <cell r="D582" t="str">
            <v>Anh</v>
          </cell>
          <cell r="E582" t="str">
            <v>04/09/2000</v>
          </cell>
          <cell r="F582" t="str">
            <v>D18ACCA</v>
          </cell>
          <cell r="G582" t="str">
            <v>FIA_E1352</v>
          </cell>
          <cell r="H582" t="str">
            <v>D18-241_01</v>
          </cell>
          <cell r="I582" t="str">
            <v>001</v>
          </cell>
          <cell r="J582" t="str">
            <v>01</v>
          </cell>
          <cell r="K582" t="str">
            <v>T2</v>
          </cell>
          <cell r="L582" t="str">
            <v>Thông tin kế toán quản trị</v>
          </cell>
          <cell r="M582">
            <v>3</v>
          </cell>
          <cell r="N582" t="str">
            <v/>
          </cell>
          <cell r="O582">
            <v>43981</v>
          </cell>
          <cell r="P582">
            <v>43989</v>
          </cell>
          <cell r="Q582" t="str">
            <v>Thi lại</v>
          </cell>
          <cell r="R582" t="str">
            <v>17:30</v>
          </cell>
          <cell r="S582" t="str">
            <v>102-A2</v>
          </cell>
          <cell r="T582" t="str">
            <v>01/06/2020</v>
          </cell>
          <cell r="U582" t="str">
            <v/>
          </cell>
        </row>
        <row r="583">
          <cell r="B583" t="str">
            <v>B15DCQT129</v>
          </cell>
          <cell r="C583" t="str">
            <v>Nhữ Trần Công</v>
          </cell>
          <cell r="D583" t="str">
            <v>Nhật</v>
          </cell>
          <cell r="E583" t="str">
            <v>27/08/1997</v>
          </cell>
          <cell r="F583" t="str">
            <v>D15TMDT1</v>
          </cell>
          <cell r="G583" t="str">
            <v>FIA1324</v>
          </cell>
          <cell r="H583" t="str">
            <v>H-075_99</v>
          </cell>
          <cell r="I583" t="str">
            <v>001</v>
          </cell>
          <cell r="J583" t="str">
            <v>99</v>
          </cell>
          <cell r="K583" t="str">
            <v>T2</v>
          </cell>
          <cell r="L583" t="str">
            <v>Quản trị tài chính doanh nghiệp</v>
          </cell>
          <cell r="M583">
            <v>3</v>
          </cell>
          <cell r="N583" t="str">
            <v>Kế toán</v>
          </cell>
          <cell r="O583">
            <v>43981</v>
          </cell>
          <cell r="P583">
            <v>43989</v>
          </cell>
          <cell r="Q583" t="str">
            <v>Thi lại</v>
          </cell>
          <cell r="R583" t="str">
            <v>17:30</v>
          </cell>
          <cell r="S583" t="str">
            <v>102-A2</v>
          </cell>
          <cell r="T583" t="str">
            <v>01/06/2020</v>
          </cell>
          <cell r="U583" t="str">
            <v>Kế toán</v>
          </cell>
        </row>
        <row r="584">
          <cell r="B584" t="str">
            <v>B15DCQT179</v>
          </cell>
          <cell r="C584" t="str">
            <v>Nguyễn Hà</v>
          </cell>
          <cell r="D584" t="str">
            <v>Trang</v>
          </cell>
          <cell r="E584" t="str">
            <v>03/02/1997</v>
          </cell>
          <cell r="F584" t="str">
            <v>D15TMDT2</v>
          </cell>
          <cell r="G584" t="str">
            <v>FIA1324</v>
          </cell>
          <cell r="H584" t="str">
            <v>H-075_99</v>
          </cell>
          <cell r="I584" t="str">
            <v>001</v>
          </cell>
          <cell r="J584" t="str">
            <v>99</v>
          </cell>
          <cell r="K584" t="str">
            <v>T2</v>
          </cell>
          <cell r="L584" t="str">
            <v>Quản trị tài chính doanh nghiệp</v>
          </cell>
          <cell r="M584">
            <v>3</v>
          </cell>
          <cell r="N584" t="str">
            <v>Kế toán</v>
          </cell>
          <cell r="O584">
            <v>43981</v>
          </cell>
          <cell r="P584">
            <v>43989</v>
          </cell>
          <cell r="Q584" t="str">
            <v>Thi lại</v>
          </cell>
          <cell r="R584" t="str">
            <v>17:30</v>
          </cell>
          <cell r="S584" t="str">
            <v>102-A2</v>
          </cell>
          <cell r="T584" t="str">
            <v>01/06/2020</v>
          </cell>
          <cell r="U584" t="str">
            <v>Kế toán</v>
          </cell>
        </row>
        <row r="585">
          <cell r="B585" t="str">
            <v>B17DCCN362</v>
          </cell>
          <cell r="C585" t="str">
            <v>Vũ Thanh</v>
          </cell>
          <cell r="D585" t="str">
            <v>Lam</v>
          </cell>
          <cell r="E585" t="str">
            <v>15/06/1999</v>
          </cell>
          <cell r="F585" t="str">
            <v>D17CQCN02-B</v>
          </cell>
          <cell r="G585" t="str">
            <v>INT1319</v>
          </cell>
          <cell r="H585" t="str">
            <v>D17-202_10</v>
          </cell>
          <cell r="I585" t="str">
            <v>001</v>
          </cell>
          <cell r="J585" t="str">
            <v>01</v>
          </cell>
          <cell r="K585" t="str">
            <v>T2</v>
          </cell>
          <cell r="L585" t="str">
            <v>Hệ điều hành</v>
          </cell>
          <cell r="M585">
            <v>3</v>
          </cell>
          <cell r="N585" t="str">
            <v>Công nghệ thông tin</v>
          </cell>
          <cell r="O585">
            <v>43981</v>
          </cell>
          <cell r="P585">
            <v>43989</v>
          </cell>
          <cell r="Q585" t="str">
            <v>Thi lại</v>
          </cell>
          <cell r="R585" t="str">
            <v>17:30</v>
          </cell>
          <cell r="S585" t="str">
            <v>102-A2</v>
          </cell>
          <cell r="T585" t="str">
            <v>01/06/2020</v>
          </cell>
          <cell r="U585" t="str">
            <v>Khoa học máy tính</v>
          </cell>
        </row>
        <row r="586">
          <cell r="B586" t="str">
            <v>B17DCAT050</v>
          </cell>
          <cell r="C586" t="str">
            <v>Phạm Minh</v>
          </cell>
          <cell r="D586" t="str">
            <v>Đức</v>
          </cell>
          <cell r="E586" t="str">
            <v>27/09/1999</v>
          </cell>
          <cell r="F586" t="str">
            <v>E17CQCN01-B</v>
          </cell>
          <cell r="G586" t="str">
            <v>INT1319</v>
          </cell>
          <cell r="H586" t="str">
            <v>E17CQCN01-B_15</v>
          </cell>
          <cell r="I586" t="str">
            <v>001</v>
          </cell>
          <cell r="J586" t="str">
            <v>02</v>
          </cell>
          <cell r="K586" t="str">
            <v>T2</v>
          </cell>
          <cell r="L586" t="str">
            <v>Hệ điều hành</v>
          </cell>
          <cell r="M586">
            <v>3</v>
          </cell>
          <cell r="N586" t="str">
            <v>Công nghệ thông tin</v>
          </cell>
          <cell r="O586">
            <v>43981</v>
          </cell>
          <cell r="P586">
            <v>43989</v>
          </cell>
          <cell r="Q586" t="str">
            <v>Thi lại</v>
          </cell>
          <cell r="R586" t="str">
            <v>17:30</v>
          </cell>
          <cell r="S586" t="str">
            <v>102-A2</v>
          </cell>
          <cell r="T586" t="str">
            <v>01/06/2020</v>
          </cell>
          <cell r="U586" t="str">
            <v>Khoa học máy tính</v>
          </cell>
        </row>
        <row r="587">
          <cell r="B587" t="str">
            <v>B19DCPT046</v>
          </cell>
          <cell r="C587" t="str">
            <v>Lê Thành</v>
          </cell>
          <cell r="D587" t="str">
            <v>Đạt</v>
          </cell>
          <cell r="E587" t="str">
            <v>20/12/2001</v>
          </cell>
          <cell r="F587" t="str">
            <v>D19CQPT01-B</v>
          </cell>
          <cell r="G587" t="str">
            <v>MUL1238</v>
          </cell>
          <cell r="H587" t="str">
            <v>D19CQPT01-B_01</v>
          </cell>
          <cell r="I587" t="str">
            <v>001</v>
          </cell>
          <cell r="J587" t="str">
            <v>01</v>
          </cell>
          <cell r="K587" t="str">
            <v>T2</v>
          </cell>
          <cell r="L587" t="str">
            <v>Cơ sở tạo hình</v>
          </cell>
          <cell r="M587">
            <v>3</v>
          </cell>
          <cell r="N587" t="str">
            <v/>
          </cell>
          <cell r="O587">
            <v>43981</v>
          </cell>
          <cell r="P587">
            <v>43989</v>
          </cell>
          <cell r="Q587" t="str">
            <v>Thi lại</v>
          </cell>
          <cell r="R587" t="str">
            <v>17:30</v>
          </cell>
          <cell r="S587" t="str">
            <v>G3-A2</v>
          </cell>
          <cell r="T587" t="str">
            <v>01/06/2020</v>
          </cell>
          <cell r="U587" t="str">
            <v/>
          </cell>
        </row>
        <row r="588">
          <cell r="B588" t="str">
            <v>B19DCPT106</v>
          </cell>
          <cell r="C588" t="str">
            <v>Phạm Quang</v>
          </cell>
          <cell r="D588" t="str">
            <v>Huy</v>
          </cell>
          <cell r="E588" t="str">
            <v>10/10/2001</v>
          </cell>
          <cell r="F588" t="str">
            <v>D19CQPT01-B</v>
          </cell>
          <cell r="G588" t="str">
            <v>MUL1238</v>
          </cell>
          <cell r="H588" t="str">
            <v>D19CQPT01-B_01</v>
          </cell>
          <cell r="I588" t="str">
            <v>001</v>
          </cell>
          <cell r="J588" t="str">
            <v>01</v>
          </cell>
          <cell r="K588" t="str">
            <v>T2</v>
          </cell>
          <cell r="L588" t="str">
            <v>Cơ sở tạo hình</v>
          </cell>
          <cell r="M588">
            <v>3</v>
          </cell>
          <cell r="N588" t="str">
            <v/>
          </cell>
          <cell r="O588">
            <v>43981</v>
          </cell>
          <cell r="P588">
            <v>43989</v>
          </cell>
          <cell r="Q588" t="str">
            <v>Thi lại</v>
          </cell>
          <cell r="R588" t="str">
            <v>17:30</v>
          </cell>
          <cell r="S588" t="str">
            <v>G3-A2</v>
          </cell>
          <cell r="T588" t="str">
            <v>01/06/2020</v>
          </cell>
          <cell r="U588" t="str">
            <v/>
          </cell>
        </row>
        <row r="589">
          <cell r="B589" t="str">
            <v>B19DCPT141</v>
          </cell>
          <cell r="C589" t="str">
            <v>Nguyễn Vĩnh</v>
          </cell>
          <cell r="D589" t="str">
            <v>Linh</v>
          </cell>
          <cell r="E589" t="str">
            <v>01/06/2001</v>
          </cell>
          <cell r="F589" t="str">
            <v>D19CQPT01-B</v>
          </cell>
          <cell r="G589" t="str">
            <v>MUL1238</v>
          </cell>
          <cell r="H589" t="str">
            <v>D19CQPT01-B_01</v>
          </cell>
          <cell r="I589" t="str">
            <v>001</v>
          </cell>
          <cell r="J589" t="str">
            <v>01</v>
          </cell>
          <cell r="K589" t="str">
            <v>T2</v>
          </cell>
          <cell r="L589" t="str">
            <v>Cơ sở tạo hình</v>
          </cell>
          <cell r="M589">
            <v>3</v>
          </cell>
          <cell r="N589" t="str">
            <v/>
          </cell>
          <cell r="O589">
            <v>43981</v>
          </cell>
          <cell r="P589">
            <v>43989</v>
          </cell>
          <cell r="Q589" t="str">
            <v>Thi lại</v>
          </cell>
          <cell r="R589" t="str">
            <v>17:30</v>
          </cell>
          <cell r="S589" t="str">
            <v>G3-A2</v>
          </cell>
          <cell r="T589" t="str">
            <v>01/06/2020</v>
          </cell>
          <cell r="U589" t="str">
            <v/>
          </cell>
        </row>
        <row r="590">
          <cell r="B590" t="str">
            <v>B19DCPT211</v>
          </cell>
          <cell r="C590" t="str">
            <v>Nguyễn Minh</v>
          </cell>
          <cell r="D590" t="str">
            <v>Tuấn</v>
          </cell>
          <cell r="E590" t="str">
            <v>16/02/2001</v>
          </cell>
          <cell r="F590" t="str">
            <v>D19CQPT01-B</v>
          </cell>
          <cell r="G590" t="str">
            <v>MUL1238</v>
          </cell>
          <cell r="H590" t="str">
            <v>D19CQPT01-B_01</v>
          </cell>
          <cell r="I590" t="str">
            <v>001</v>
          </cell>
          <cell r="J590" t="str">
            <v>01</v>
          </cell>
          <cell r="K590" t="str">
            <v>T2</v>
          </cell>
          <cell r="L590" t="str">
            <v>Cơ sở tạo hình</v>
          </cell>
          <cell r="M590">
            <v>3</v>
          </cell>
          <cell r="N590" t="str">
            <v/>
          </cell>
          <cell r="O590">
            <v>43981</v>
          </cell>
          <cell r="P590">
            <v>43989</v>
          </cell>
          <cell r="Q590" t="str">
            <v>Thi lại</v>
          </cell>
          <cell r="R590" t="str">
            <v>17:30</v>
          </cell>
          <cell r="S590" t="str">
            <v>G3-A2</v>
          </cell>
          <cell r="T590" t="str">
            <v>01/06/2020</v>
          </cell>
          <cell r="U590" t="str">
            <v/>
          </cell>
        </row>
        <row r="591">
          <cell r="B591" t="str">
            <v>B19DCPT144</v>
          </cell>
          <cell r="C591" t="str">
            <v>Trần Khánh</v>
          </cell>
          <cell r="D591" t="str">
            <v>Linh</v>
          </cell>
          <cell r="E591" t="str">
            <v>10/01/2001</v>
          </cell>
          <cell r="F591" t="str">
            <v>D19CQPT04-B</v>
          </cell>
          <cell r="G591" t="str">
            <v>MUL1238</v>
          </cell>
          <cell r="H591" t="str">
            <v>D19CQPT04-B_04</v>
          </cell>
          <cell r="I591" t="str">
            <v>001</v>
          </cell>
          <cell r="J591" t="str">
            <v>04</v>
          </cell>
          <cell r="K591" t="str">
            <v>T2</v>
          </cell>
          <cell r="L591" t="str">
            <v>Cơ sở tạo hình</v>
          </cell>
          <cell r="M591">
            <v>3</v>
          </cell>
          <cell r="N591" t="str">
            <v/>
          </cell>
          <cell r="O591">
            <v>43981</v>
          </cell>
          <cell r="P591">
            <v>43989</v>
          </cell>
          <cell r="Q591" t="str">
            <v>Thi lại</v>
          </cell>
          <cell r="R591" t="str">
            <v>17:30</v>
          </cell>
          <cell r="S591" t="str">
            <v>G3-A2</v>
          </cell>
          <cell r="T591" t="str">
            <v>01/06/2020</v>
          </cell>
          <cell r="U591" t="str">
            <v/>
          </cell>
        </row>
        <row r="592">
          <cell r="B592" t="str">
            <v>B19DCPT005</v>
          </cell>
          <cell r="C592" t="str">
            <v>Lê Quốc</v>
          </cell>
          <cell r="D592" t="str">
            <v>Anh</v>
          </cell>
          <cell r="E592" t="str">
            <v>12/03/2001</v>
          </cell>
          <cell r="F592" t="str">
            <v>D19CQPT05-B</v>
          </cell>
          <cell r="G592" t="str">
            <v>MUL1238</v>
          </cell>
          <cell r="H592" t="str">
            <v>D19CQPT05-B_05</v>
          </cell>
          <cell r="I592" t="str">
            <v>001</v>
          </cell>
          <cell r="J592" t="str">
            <v>05</v>
          </cell>
          <cell r="K592" t="str">
            <v>T2</v>
          </cell>
          <cell r="L592" t="str">
            <v>Cơ sở tạo hình</v>
          </cell>
          <cell r="M592">
            <v>3</v>
          </cell>
          <cell r="N592" t="str">
            <v/>
          </cell>
          <cell r="O592">
            <v>43981</v>
          </cell>
          <cell r="P592">
            <v>43989</v>
          </cell>
          <cell r="Q592" t="str">
            <v>Thi lại</v>
          </cell>
          <cell r="R592" t="str">
            <v>17:30</v>
          </cell>
          <cell r="S592" t="str">
            <v>G3-A2</v>
          </cell>
          <cell r="T592" t="str">
            <v>01/06/2020</v>
          </cell>
          <cell r="U592" t="str">
            <v/>
          </cell>
        </row>
        <row r="593">
          <cell r="B593" t="str">
            <v>B19DCPT015</v>
          </cell>
          <cell r="C593" t="str">
            <v>Trần Tuấn</v>
          </cell>
          <cell r="D593" t="str">
            <v>Anh</v>
          </cell>
          <cell r="E593" t="str">
            <v>20/10/2001</v>
          </cell>
          <cell r="F593" t="str">
            <v>D19CQPT05-B</v>
          </cell>
          <cell r="G593" t="str">
            <v>MUL1238</v>
          </cell>
          <cell r="H593" t="str">
            <v>D19CQPT05-B_05</v>
          </cell>
          <cell r="I593" t="str">
            <v>001</v>
          </cell>
          <cell r="J593" t="str">
            <v>05</v>
          </cell>
          <cell r="K593" t="str">
            <v>T2</v>
          </cell>
          <cell r="L593" t="str">
            <v>Cơ sở tạo hình</v>
          </cell>
          <cell r="M593">
            <v>3</v>
          </cell>
          <cell r="N593" t="str">
            <v/>
          </cell>
          <cell r="O593">
            <v>43981</v>
          </cell>
          <cell r="P593">
            <v>43989</v>
          </cell>
          <cell r="Q593" t="str">
            <v>Thi lại</v>
          </cell>
          <cell r="R593" t="str">
            <v>17:30</v>
          </cell>
          <cell r="S593" t="str">
            <v>G3-A2</v>
          </cell>
          <cell r="T593" t="str">
            <v>01/06/2020</v>
          </cell>
          <cell r="U593" t="str">
            <v/>
          </cell>
        </row>
        <row r="594">
          <cell r="B594" t="str">
            <v>B19DCPT080</v>
          </cell>
          <cell r="C594" t="str">
            <v>Nguyễn Thế Hoàng</v>
          </cell>
          <cell r="D594" t="str">
            <v>Hiệp</v>
          </cell>
          <cell r="E594" t="str">
            <v>27/04/2001</v>
          </cell>
          <cell r="F594" t="str">
            <v>D19CQPT05-B</v>
          </cell>
          <cell r="G594" t="str">
            <v>MUL1238</v>
          </cell>
          <cell r="H594" t="str">
            <v>D19CQPT05-B_05</v>
          </cell>
          <cell r="I594" t="str">
            <v>001</v>
          </cell>
          <cell r="J594" t="str">
            <v>05</v>
          </cell>
          <cell r="K594" t="str">
            <v>T2</v>
          </cell>
          <cell r="L594" t="str">
            <v>Cơ sở tạo hình</v>
          </cell>
          <cell r="M594">
            <v>3</v>
          </cell>
          <cell r="N594" t="str">
            <v/>
          </cell>
          <cell r="O594">
            <v>43981</v>
          </cell>
          <cell r="P594">
            <v>43989</v>
          </cell>
          <cell r="Q594" t="str">
            <v>Thi lại</v>
          </cell>
          <cell r="R594" t="str">
            <v>17:30</v>
          </cell>
          <cell r="S594" t="str">
            <v>G3-A2</v>
          </cell>
          <cell r="T594" t="str">
            <v>01/06/2020</v>
          </cell>
          <cell r="U594" t="str">
            <v/>
          </cell>
        </row>
        <row r="595">
          <cell r="B595" t="str">
            <v>B19DCPT105</v>
          </cell>
          <cell r="C595" t="str">
            <v>Nguyễn Viết</v>
          </cell>
          <cell r="D595" t="str">
            <v>Huy</v>
          </cell>
          <cell r="E595" t="str">
            <v>18/12/2001</v>
          </cell>
          <cell r="F595" t="str">
            <v>D19CQPT05-B</v>
          </cell>
          <cell r="G595" t="str">
            <v>MUL1238</v>
          </cell>
          <cell r="H595" t="str">
            <v>D19CQPT05-B_05</v>
          </cell>
          <cell r="I595" t="str">
            <v>001</v>
          </cell>
          <cell r="J595" t="str">
            <v>05</v>
          </cell>
          <cell r="K595" t="str">
            <v>T2</v>
          </cell>
          <cell r="L595" t="str">
            <v>Cơ sở tạo hình</v>
          </cell>
          <cell r="M595">
            <v>3</v>
          </cell>
          <cell r="N595" t="str">
            <v/>
          </cell>
          <cell r="O595">
            <v>43981</v>
          </cell>
          <cell r="P595">
            <v>43989</v>
          </cell>
          <cell r="Q595" t="str">
            <v>Thi lại</v>
          </cell>
          <cell r="R595" t="str">
            <v>17:30</v>
          </cell>
          <cell r="S595" t="str">
            <v>G3-A2</v>
          </cell>
          <cell r="T595" t="str">
            <v>01/06/2020</v>
          </cell>
          <cell r="U595" t="str">
            <v/>
          </cell>
        </row>
        <row r="596">
          <cell r="B596" t="str">
            <v>B19DCPT110</v>
          </cell>
          <cell r="C596" t="str">
            <v>Trịnh Minh</v>
          </cell>
          <cell r="D596" t="str">
            <v>Huy</v>
          </cell>
          <cell r="E596" t="str">
            <v>10/12/2001</v>
          </cell>
          <cell r="F596" t="str">
            <v>D19CQPT05-B</v>
          </cell>
          <cell r="G596" t="str">
            <v>MUL1238</v>
          </cell>
          <cell r="H596" t="str">
            <v>D19CQPT05-B_05</v>
          </cell>
          <cell r="I596" t="str">
            <v>001</v>
          </cell>
          <cell r="J596" t="str">
            <v>05</v>
          </cell>
          <cell r="K596" t="str">
            <v>T2</v>
          </cell>
          <cell r="L596" t="str">
            <v>Cơ sở tạo hình</v>
          </cell>
          <cell r="M596">
            <v>3</v>
          </cell>
          <cell r="N596" t="str">
            <v/>
          </cell>
          <cell r="O596">
            <v>43981</v>
          </cell>
          <cell r="P596">
            <v>43989</v>
          </cell>
          <cell r="Q596" t="str">
            <v>Thi lại</v>
          </cell>
          <cell r="R596" t="str">
            <v>17:30</v>
          </cell>
          <cell r="S596" t="str">
            <v>G3-A2</v>
          </cell>
          <cell r="T596" t="str">
            <v>01/06/2020</v>
          </cell>
          <cell r="U596" t="str">
            <v/>
          </cell>
        </row>
        <row r="597">
          <cell r="B597" t="str">
            <v>B19DCPT150</v>
          </cell>
          <cell r="C597" t="str">
            <v>Nguyễn Nhật</v>
          </cell>
          <cell r="D597" t="str">
            <v>Long</v>
          </cell>
          <cell r="E597" t="str">
            <v>15/08/2001</v>
          </cell>
          <cell r="F597" t="str">
            <v>D19CQPT05-B</v>
          </cell>
          <cell r="G597" t="str">
            <v>MUL1238</v>
          </cell>
          <cell r="H597" t="str">
            <v>D19CQPT05-B_05</v>
          </cell>
          <cell r="I597" t="str">
            <v>001</v>
          </cell>
          <cell r="J597" t="str">
            <v>05</v>
          </cell>
          <cell r="K597" t="str">
            <v>T2</v>
          </cell>
          <cell r="L597" t="str">
            <v>Cơ sở tạo hình</v>
          </cell>
          <cell r="M597">
            <v>3</v>
          </cell>
          <cell r="N597" t="str">
            <v/>
          </cell>
          <cell r="O597">
            <v>43981</v>
          </cell>
          <cell r="P597">
            <v>43989</v>
          </cell>
          <cell r="Q597" t="str">
            <v>Thi lại</v>
          </cell>
          <cell r="R597" t="str">
            <v>17:30</v>
          </cell>
          <cell r="S597" t="str">
            <v>G3-A2</v>
          </cell>
          <cell r="T597" t="str">
            <v>01/06/2020</v>
          </cell>
          <cell r="U597" t="str">
            <v/>
          </cell>
        </row>
        <row r="598">
          <cell r="B598" t="str">
            <v>B18DCPT242</v>
          </cell>
          <cell r="C598" t="str">
            <v>Trịnh Phan</v>
          </cell>
          <cell r="D598" t="str">
            <v>Trung</v>
          </cell>
          <cell r="E598" t="str">
            <v>12/09/2000</v>
          </cell>
          <cell r="F598" t="str">
            <v>D18CQPT02-B</v>
          </cell>
          <cell r="G598" t="str">
            <v>BAS1142</v>
          </cell>
          <cell r="H598" t="str">
            <v>D18-057_17_TL</v>
          </cell>
          <cell r="I598" t="str">
            <v>001</v>
          </cell>
          <cell r="J598" t="str">
            <v>17</v>
          </cell>
          <cell r="K598" t="str">
            <v>T2</v>
          </cell>
          <cell r="L598" t="str">
            <v>Tiếng anh A12</v>
          </cell>
          <cell r="M598">
            <v>4</v>
          </cell>
          <cell r="N598" t="str">
            <v>Cơ bản</v>
          </cell>
          <cell r="O598">
            <v>43981</v>
          </cell>
          <cell r="P598">
            <v>43989</v>
          </cell>
          <cell r="Q598" t="str">
            <v>Thi lại</v>
          </cell>
          <cell r="R598" t="str">
            <v>17:30</v>
          </cell>
          <cell r="S598" t="str">
            <v>G04-A2</v>
          </cell>
          <cell r="T598" t="str">
            <v>02/06/2020</v>
          </cell>
          <cell r="U598" t="str">
            <v>Ngoại ngữ</v>
          </cell>
        </row>
        <row r="599">
          <cell r="B599" t="str">
            <v>B18DCCN058</v>
          </cell>
          <cell r="C599" t="str">
            <v>Ngô Trọng</v>
          </cell>
          <cell r="D599" t="str">
            <v>Công</v>
          </cell>
          <cell r="E599" t="str">
            <v>06/10/2000</v>
          </cell>
          <cell r="F599" t="str">
            <v>D18CQCN03-B</v>
          </cell>
          <cell r="G599" t="str">
            <v>BAS1142</v>
          </cell>
          <cell r="H599" t="str">
            <v>D18-069_29_TL</v>
          </cell>
          <cell r="I599" t="str">
            <v>001</v>
          </cell>
          <cell r="J599" t="str">
            <v>29</v>
          </cell>
          <cell r="K599" t="str">
            <v>T2</v>
          </cell>
          <cell r="L599" t="str">
            <v>Tiếng anh A12</v>
          </cell>
          <cell r="M599">
            <v>4</v>
          </cell>
          <cell r="N599" t="str">
            <v>Cơ bản</v>
          </cell>
          <cell r="O599">
            <v>43981</v>
          </cell>
          <cell r="P599">
            <v>43989</v>
          </cell>
          <cell r="Q599" t="str">
            <v>Thi lại</v>
          </cell>
          <cell r="R599" t="str">
            <v>17:30</v>
          </cell>
          <cell r="S599" t="str">
            <v>G04-A2</v>
          </cell>
          <cell r="T599" t="str">
            <v>02/06/2020</v>
          </cell>
          <cell r="U599" t="str">
            <v>Ngoại ngữ</v>
          </cell>
        </row>
        <row r="600">
          <cell r="B600" t="str">
            <v>B19DCCN014</v>
          </cell>
          <cell r="C600" t="str">
            <v>Hoàng Đức</v>
          </cell>
          <cell r="D600" t="str">
            <v>Anh</v>
          </cell>
          <cell r="E600" t="str">
            <v>25/12/2001</v>
          </cell>
          <cell r="F600" t="str">
            <v>D19CQCN02-B</v>
          </cell>
          <cell r="G600" t="str">
            <v>BAS1150</v>
          </cell>
          <cell r="H600" t="str">
            <v>D19CQCN02-B_01</v>
          </cell>
          <cell r="I600" t="str">
            <v>001</v>
          </cell>
          <cell r="J600" t="str">
            <v>01</v>
          </cell>
          <cell r="K600" t="str">
            <v>T2</v>
          </cell>
          <cell r="L600" t="str">
            <v>Triết học Mác - Lênin</v>
          </cell>
          <cell r="M600">
            <v>3</v>
          </cell>
          <cell r="N600" t="str">
            <v/>
          </cell>
          <cell r="O600">
            <v>43981</v>
          </cell>
          <cell r="P600">
            <v>43989</v>
          </cell>
          <cell r="Q600" t="str">
            <v>Thi lại</v>
          </cell>
          <cell r="R600" t="str">
            <v>17:30</v>
          </cell>
          <cell r="S600" t="str">
            <v>403-A2</v>
          </cell>
          <cell r="T600" t="str">
            <v>02/06/2020</v>
          </cell>
          <cell r="U600" t="str">
            <v/>
          </cell>
        </row>
        <row r="601">
          <cell r="B601" t="str">
            <v>B19DCCN037</v>
          </cell>
          <cell r="C601" t="str">
            <v>Nguyễn Xuân</v>
          </cell>
          <cell r="D601" t="str">
            <v>Anh</v>
          </cell>
          <cell r="E601" t="str">
            <v>30/06/2001</v>
          </cell>
          <cell r="F601" t="str">
            <v>D19CQCN01-B</v>
          </cell>
          <cell r="G601" t="str">
            <v>BAS1150</v>
          </cell>
          <cell r="H601" t="str">
            <v>D19CQCN02-B_01</v>
          </cell>
          <cell r="I601" t="str">
            <v>001</v>
          </cell>
          <cell r="J601" t="str">
            <v>01</v>
          </cell>
          <cell r="K601" t="str">
            <v>T2</v>
          </cell>
          <cell r="L601" t="str">
            <v>Triết học Mác - Lênin</v>
          </cell>
          <cell r="M601">
            <v>3</v>
          </cell>
          <cell r="N601" t="str">
            <v/>
          </cell>
          <cell r="O601">
            <v>43981</v>
          </cell>
          <cell r="P601">
            <v>43989</v>
          </cell>
          <cell r="Q601" t="str">
            <v>Thi lại</v>
          </cell>
          <cell r="R601" t="str">
            <v>17:30</v>
          </cell>
          <cell r="S601" t="str">
            <v>403-A2</v>
          </cell>
          <cell r="T601" t="str">
            <v>02/06/2020</v>
          </cell>
          <cell r="U601" t="str">
            <v/>
          </cell>
        </row>
        <row r="602">
          <cell r="B602" t="str">
            <v>B19DCCN061</v>
          </cell>
          <cell r="C602" t="str">
            <v>Thân Tuấn</v>
          </cell>
          <cell r="D602" t="str">
            <v>Bảo</v>
          </cell>
          <cell r="E602" t="str">
            <v>07/11/2001</v>
          </cell>
          <cell r="F602" t="str">
            <v>D19CQCN01-B</v>
          </cell>
          <cell r="G602" t="str">
            <v>BAS1150</v>
          </cell>
          <cell r="H602" t="str">
            <v>D19CQCN02-B_01</v>
          </cell>
          <cell r="I602" t="str">
            <v>001</v>
          </cell>
          <cell r="J602" t="str">
            <v>01</v>
          </cell>
          <cell r="K602" t="str">
            <v>T2</v>
          </cell>
          <cell r="L602" t="str">
            <v>Triết học Mác - Lênin</v>
          </cell>
          <cell r="M602">
            <v>3</v>
          </cell>
          <cell r="N602" t="str">
            <v/>
          </cell>
          <cell r="O602">
            <v>43981</v>
          </cell>
          <cell r="P602">
            <v>43989</v>
          </cell>
          <cell r="Q602" t="str">
            <v>Thi lại</v>
          </cell>
          <cell r="R602" t="str">
            <v>17:30</v>
          </cell>
          <cell r="S602" t="str">
            <v>403-A2</v>
          </cell>
          <cell r="T602" t="str">
            <v>02/06/2020</v>
          </cell>
          <cell r="U602" t="str">
            <v/>
          </cell>
        </row>
        <row r="603">
          <cell r="B603" t="str">
            <v>B19DCCN062</v>
          </cell>
          <cell r="C603" t="str">
            <v>Vũ Quốc</v>
          </cell>
          <cell r="D603" t="str">
            <v>Bảo</v>
          </cell>
          <cell r="E603" t="str">
            <v>11/08/2001</v>
          </cell>
          <cell r="F603" t="str">
            <v>D19CQCN02-B</v>
          </cell>
          <cell r="G603" t="str">
            <v>BAS1150</v>
          </cell>
          <cell r="H603" t="str">
            <v>D19CQCN02-B_01</v>
          </cell>
          <cell r="I603" t="str">
            <v>001</v>
          </cell>
          <cell r="J603" t="str">
            <v>01</v>
          </cell>
          <cell r="K603" t="str">
            <v>T2</v>
          </cell>
          <cell r="L603" t="str">
            <v>Triết học Mác - Lênin</v>
          </cell>
          <cell r="M603">
            <v>3</v>
          </cell>
          <cell r="N603" t="str">
            <v/>
          </cell>
          <cell r="O603">
            <v>43981</v>
          </cell>
          <cell r="P603">
            <v>43989</v>
          </cell>
          <cell r="Q603" t="str">
            <v>Thi lại</v>
          </cell>
          <cell r="R603" t="str">
            <v>17:30</v>
          </cell>
          <cell r="S603" t="str">
            <v>403-A2</v>
          </cell>
          <cell r="T603" t="str">
            <v>02/06/2020</v>
          </cell>
          <cell r="U603" t="str">
            <v/>
          </cell>
        </row>
        <row r="604">
          <cell r="B604" t="str">
            <v>B19DCCN073</v>
          </cell>
          <cell r="C604" t="str">
            <v>Trần Văn</v>
          </cell>
          <cell r="D604" t="str">
            <v>Công</v>
          </cell>
          <cell r="E604" t="str">
            <v>01/01/2001</v>
          </cell>
          <cell r="F604" t="str">
            <v>D19CQCN01-B</v>
          </cell>
          <cell r="G604" t="str">
            <v>BAS1150</v>
          </cell>
          <cell r="H604" t="str">
            <v>D19CQCN02-B_01</v>
          </cell>
          <cell r="I604" t="str">
            <v>001</v>
          </cell>
          <cell r="J604" t="str">
            <v>01</v>
          </cell>
          <cell r="K604" t="str">
            <v>T2</v>
          </cell>
          <cell r="L604" t="str">
            <v>Triết học Mác - Lênin</v>
          </cell>
          <cell r="M604">
            <v>3</v>
          </cell>
          <cell r="N604" t="str">
            <v/>
          </cell>
          <cell r="O604">
            <v>43981</v>
          </cell>
          <cell r="P604">
            <v>43989</v>
          </cell>
          <cell r="Q604" t="str">
            <v>Thi lại</v>
          </cell>
          <cell r="R604" t="str">
            <v>17:30</v>
          </cell>
          <cell r="S604" t="str">
            <v>403-A2</v>
          </cell>
          <cell r="T604" t="str">
            <v>02/06/2020</v>
          </cell>
          <cell r="U604" t="str">
            <v/>
          </cell>
        </row>
        <row r="605">
          <cell r="B605" t="str">
            <v>B19DCCN086</v>
          </cell>
          <cell r="C605" t="str">
            <v>Nguyễn Tú</v>
          </cell>
          <cell r="D605" t="str">
            <v>Cường</v>
          </cell>
          <cell r="E605" t="str">
            <v>19/04/2001</v>
          </cell>
          <cell r="F605" t="str">
            <v>D19CQCN02-B</v>
          </cell>
          <cell r="G605" t="str">
            <v>BAS1150</v>
          </cell>
          <cell r="H605" t="str">
            <v>D19CQCN02-B_01</v>
          </cell>
          <cell r="I605" t="str">
            <v>001</v>
          </cell>
          <cell r="J605" t="str">
            <v>01</v>
          </cell>
          <cell r="K605" t="str">
            <v>T2</v>
          </cell>
          <cell r="L605" t="str">
            <v>Triết học Mác - Lênin</v>
          </cell>
          <cell r="M605">
            <v>3</v>
          </cell>
          <cell r="N605" t="str">
            <v/>
          </cell>
          <cell r="O605">
            <v>43981</v>
          </cell>
          <cell r="P605">
            <v>43989</v>
          </cell>
          <cell r="Q605" t="str">
            <v>Thi lại</v>
          </cell>
          <cell r="R605" t="str">
            <v>17:30</v>
          </cell>
          <cell r="S605" t="str">
            <v>403-A2</v>
          </cell>
          <cell r="T605" t="str">
            <v>02/06/2020</v>
          </cell>
          <cell r="U605" t="str">
            <v/>
          </cell>
        </row>
        <row r="606">
          <cell r="B606" t="str">
            <v>B19DCCN121</v>
          </cell>
          <cell r="C606" t="str">
            <v>Đỗ Đăng</v>
          </cell>
          <cell r="D606" t="str">
            <v>Dũng</v>
          </cell>
          <cell r="E606" t="str">
            <v>14/07/2001</v>
          </cell>
          <cell r="F606" t="str">
            <v>D19CQCN01-B</v>
          </cell>
          <cell r="G606" t="str">
            <v>BAS1150</v>
          </cell>
          <cell r="H606" t="str">
            <v>D19CQCN02-B_01</v>
          </cell>
          <cell r="I606" t="str">
            <v>001</v>
          </cell>
          <cell r="J606" t="str">
            <v>01</v>
          </cell>
          <cell r="K606" t="str">
            <v>T2</v>
          </cell>
          <cell r="L606" t="str">
            <v>Triết học Mác - Lênin</v>
          </cell>
          <cell r="M606">
            <v>3</v>
          </cell>
          <cell r="N606" t="str">
            <v/>
          </cell>
          <cell r="O606">
            <v>43981</v>
          </cell>
          <cell r="P606">
            <v>43989</v>
          </cell>
          <cell r="Q606" t="str">
            <v>Thi lại</v>
          </cell>
          <cell r="R606" t="str">
            <v>17:30</v>
          </cell>
          <cell r="S606" t="str">
            <v>403-A2</v>
          </cell>
          <cell r="T606" t="str">
            <v>02/06/2020</v>
          </cell>
          <cell r="U606" t="str">
            <v/>
          </cell>
        </row>
        <row r="607">
          <cell r="B607" t="str">
            <v>B19DCCN122</v>
          </cell>
          <cell r="C607" t="str">
            <v>Lê Tiến</v>
          </cell>
          <cell r="D607" t="str">
            <v>Dũng</v>
          </cell>
          <cell r="E607" t="str">
            <v>24/04/2001</v>
          </cell>
          <cell r="F607" t="str">
            <v>D19CQCN02-B</v>
          </cell>
          <cell r="G607" t="str">
            <v>BAS1150</v>
          </cell>
          <cell r="H607" t="str">
            <v>D19CQCN02-B_01</v>
          </cell>
          <cell r="I607" t="str">
            <v>001</v>
          </cell>
          <cell r="J607" t="str">
            <v>01</v>
          </cell>
          <cell r="K607" t="str">
            <v>T2</v>
          </cell>
          <cell r="L607" t="str">
            <v>Triết học Mác - Lênin</v>
          </cell>
          <cell r="M607">
            <v>3</v>
          </cell>
          <cell r="N607" t="str">
            <v/>
          </cell>
          <cell r="O607">
            <v>43981</v>
          </cell>
          <cell r="P607">
            <v>43989</v>
          </cell>
          <cell r="Q607" t="str">
            <v>Thi lại</v>
          </cell>
          <cell r="R607" t="str">
            <v>17:30</v>
          </cell>
          <cell r="S607" t="str">
            <v>403-A2</v>
          </cell>
          <cell r="T607" t="str">
            <v>02/06/2020</v>
          </cell>
          <cell r="U607" t="str">
            <v/>
          </cell>
        </row>
        <row r="608">
          <cell r="B608" t="str">
            <v>B19DCCN133</v>
          </cell>
          <cell r="C608" t="str">
            <v>Phan Việt</v>
          </cell>
          <cell r="D608" t="str">
            <v>Dũng</v>
          </cell>
          <cell r="E608" t="str">
            <v>01/05/2001</v>
          </cell>
          <cell r="F608" t="str">
            <v>D19CQCN01-B</v>
          </cell>
          <cell r="G608" t="str">
            <v>BAS1150</v>
          </cell>
          <cell r="H608" t="str">
            <v>D19CQCN02-B_01</v>
          </cell>
          <cell r="I608" t="str">
            <v>001</v>
          </cell>
          <cell r="J608" t="str">
            <v>01</v>
          </cell>
          <cell r="K608" t="str">
            <v>T2</v>
          </cell>
          <cell r="L608" t="str">
            <v>Triết học Mác - Lênin</v>
          </cell>
          <cell r="M608">
            <v>3</v>
          </cell>
          <cell r="N608" t="str">
            <v/>
          </cell>
          <cell r="O608">
            <v>43981</v>
          </cell>
          <cell r="P608">
            <v>43989</v>
          </cell>
          <cell r="Q608" t="str">
            <v>Thi lại</v>
          </cell>
          <cell r="R608" t="str">
            <v>17:30</v>
          </cell>
          <cell r="S608" t="str">
            <v>403-A2</v>
          </cell>
          <cell r="T608" t="str">
            <v>02/06/2020</v>
          </cell>
          <cell r="U608" t="str">
            <v/>
          </cell>
        </row>
        <row r="609">
          <cell r="B609" t="str">
            <v>B19DCCN145</v>
          </cell>
          <cell r="C609" t="str">
            <v>Bùi Đức</v>
          </cell>
          <cell r="D609" t="str">
            <v>Dương</v>
          </cell>
          <cell r="E609" t="str">
            <v>05/12/2001</v>
          </cell>
          <cell r="F609" t="str">
            <v>D19CQCN01-B</v>
          </cell>
          <cell r="G609" t="str">
            <v>BAS1150</v>
          </cell>
          <cell r="H609" t="str">
            <v>D19CQCN02-B_01</v>
          </cell>
          <cell r="I609" t="str">
            <v>001</v>
          </cell>
          <cell r="J609" t="str">
            <v>01</v>
          </cell>
          <cell r="K609" t="str">
            <v>T2</v>
          </cell>
          <cell r="L609" t="str">
            <v>Triết học Mác - Lênin</v>
          </cell>
          <cell r="M609">
            <v>3</v>
          </cell>
          <cell r="N609" t="str">
            <v/>
          </cell>
          <cell r="O609">
            <v>43981</v>
          </cell>
          <cell r="P609">
            <v>43989</v>
          </cell>
          <cell r="Q609" t="str">
            <v>Thi lại</v>
          </cell>
          <cell r="R609" t="str">
            <v>17:30</v>
          </cell>
          <cell r="S609" t="str">
            <v>403-A2</v>
          </cell>
          <cell r="T609" t="str">
            <v>02/06/2020</v>
          </cell>
          <cell r="U609" t="str">
            <v/>
          </cell>
        </row>
        <row r="610">
          <cell r="B610" t="str">
            <v>B19DCCN157</v>
          </cell>
          <cell r="C610" t="str">
            <v>Nguyễn Thành</v>
          </cell>
          <cell r="D610" t="str">
            <v>Dương</v>
          </cell>
          <cell r="E610" t="str">
            <v>15/05/2001</v>
          </cell>
          <cell r="F610" t="str">
            <v>D19CQCN01-B</v>
          </cell>
          <cell r="G610" t="str">
            <v>BAS1150</v>
          </cell>
          <cell r="H610" t="str">
            <v>D19CQCN02-B_01</v>
          </cell>
          <cell r="I610" t="str">
            <v>001</v>
          </cell>
          <cell r="J610" t="str">
            <v>01</v>
          </cell>
          <cell r="K610" t="str">
            <v>T2</v>
          </cell>
          <cell r="L610" t="str">
            <v>Triết học Mác - Lênin</v>
          </cell>
          <cell r="M610">
            <v>3</v>
          </cell>
          <cell r="N610" t="str">
            <v/>
          </cell>
          <cell r="O610">
            <v>43981</v>
          </cell>
          <cell r="P610">
            <v>43989</v>
          </cell>
          <cell r="Q610" t="str">
            <v>Thi lại</v>
          </cell>
          <cell r="R610" t="str">
            <v>17:30</v>
          </cell>
          <cell r="S610" t="str">
            <v>403-A2</v>
          </cell>
          <cell r="T610" t="str">
            <v>02/06/2020</v>
          </cell>
          <cell r="U610" t="str">
            <v/>
          </cell>
        </row>
        <row r="611">
          <cell r="B611" t="str">
            <v>B19DCCN158</v>
          </cell>
          <cell r="C611" t="str">
            <v>Phạm Hải</v>
          </cell>
          <cell r="D611" t="str">
            <v>Dương</v>
          </cell>
          <cell r="E611" t="str">
            <v>04/09/2001</v>
          </cell>
          <cell r="F611" t="str">
            <v>D19CQCN02-B</v>
          </cell>
          <cell r="G611" t="str">
            <v>BAS1150</v>
          </cell>
          <cell r="H611" t="str">
            <v>D19CQCN02-B_01</v>
          </cell>
          <cell r="I611" t="str">
            <v>001</v>
          </cell>
          <cell r="J611" t="str">
            <v>01</v>
          </cell>
          <cell r="K611" t="str">
            <v>T2</v>
          </cell>
          <cell r="L611" t="str">
            <v>Triết học Mác - Lênin</v>
          </cell>
          <cell r="M611">
            <v>3</v>
          </cell>
          <cell r="N611" t="str">
            <v/>
          </cell>
          <cell r="O611">
            <v>43981</v>
          </cell>
          <cell r="P611">
            <v>43989</v>
          </cell>
          <cell r="Q611" t="str">
            <v>Thi lại</v>
          </cell>
          <cell r="R611" t="str">
            <v>17:30</v>
          </cell>
          <cell r="S611" t="str">
            <v>403-A2</v>
          </cell>
          <cell r="T611" t="str">
            <v>02/06/2020</v>
          </cell>
          <cell r="U611" t="str">
            <v/>
          </cell>
        </row>
        <row r="612">
          <cell r="B612" t="str">
            <v>B19DCCN169</v>
          </cell>
          <cell r="C612" t="str">
            <v>Đặng Minh</v>
          </cell>
          <cell r="D612" t="str">
            <v>Đạt</v>
          </cell>
          <cell r="E612" t="str">
            <v>29/08/2001</v>
          </cell>
          <cell r="F612" t="str">
            <v>D19CQCN01-B</v>
          </cell>
          <cell r="G612" t="str">
            <v>BAS1150</v>
          </cell>
          <cell r="H612" t="str">
            <v>D19CQCN02-B_01</v>
          </cell>
          <cell r="I612" t="str">
            <v>001</v>
          </cell>
          <cell r="J612" t="str">
            <v>01</v>
          </cell>
          <cell r="K612" t="str">
            <v>T2</v>
          </cell>
          <cell r="L612" t="str">
            <v>Triết học Mác - Lênin</v>
          </cell>
          <cell r="M612">
            <v>3</v>
          </cell>
          <cell r="N612" t="str">
            <v/>
          </cell>
          <cell r="O612">
            <v>43981</v>
          </cell>
          <cell r="P612">
            <v>43989</v>
          </cell>
          <cell r="Q612" t="str">
            <v>Thi lại</v>
          </cell>
          <cell r="R612" t="str">
            <v>17:30</v>
          </cell>
          <cell r="S612" t="str">
            <v>403-A2</v>
          </cell>
          <cell r="T612" t="str">
            <v>02/06/2020</v>
          </cell>
          <cell r="U612" t="str">
            <v/>
          </cell>
        </row>
        <row r="613">
          <cell r="B613" t="str">
            <v>B19DCCN170</v>
          </cell>
          <cell r="C613" t="str">
            <v>Đỗ Khắc</v>
          </cell>
          <cell r="D613" t="str">
            <v>Đạt</v>
          </cell>
          <cell r="E613" t="str">
            <v>25/04/2001</v>
          </cell>
          <cell r="F613" t="str">
            <v>D19CQCN02-B</v>
          </cell>
          <cell r="G613" t="str">
            <v>BAS1150</v>
          </cell>
          <cell r="H613" t="str">
            <v>D19CQCN02-B_01</v>
          </cell>
          <cell r="I613" t="str">
            <v>001</v>
          </cell>
          <cell r="J613" t="str">
            <v>01</v>
          </cell>
          <cell r="K613" t="str">
            <v>T2</v>
          </cell>
          <cell r="L613" t="str">
            <v>Triết học Mác - Lênin</v>
          </cell>
          <cell r="M613">
            <v>3</v>
          </cell>
          <cell r="N613" t="str">
            <v/>
          </cell>
          <cell r="O613">
            <v>43981</v>
          </cell>
          <cell r="P613">
            <v>43989</v>
          </cell>
          <cell r="Q613" t="str">
            <v>Thi lại</v>
          </cell>
          <cell r="R613" t="str">
            <v>17:30</v>
          </cell>
          <cell r="S613" t="str">
            <v>403-A2</v>
          </cell>
          <cell r="T613" t="str">
            <v>02/06/2020</v>
          </cell>
          <cell r="U613" t="str">
            <v/>
          </cell>
        </row>
        <row r="614">
          <cell r="B614" t="str">
            <v>B19DCCN181</v>
          </cell>
          <cell r="C614" t="str">
            <v>Phan Quang</v>
          </cell>
          <cell r="D614" t="str">
            <v>Điện</v>
          </cell>
          <cell r="E614" t="str">
            <v>16/04/2001</v>
          </cell>
          <cell r="F614" t="str">
            <v>D19CQCN01-B</v>
          </cell>
          <cell r="G614" t="str">
            <v>BAS1150</v>
          </cell>
          <cell r="H614" t="str">
            <v>D19CQCN02-B_01</v>
          </cell>
          <cell r="I614" t="str">
            <v>001</v>
          </cell>
          <cell r="J614" t="str">
            <v>01</v>
          </cell>
          <cell r="K614" t="str">
            <v>T2</v>
          </cell>
          <cell r="L614" t="str">
            <v>Triết học Mác - Lênin</v>
          </cell>
          <cell r="M614">
            <v>3</v>
          </cell>
          <cell r="N614" t="str">
            <v/>
          </cell>
          <cell r="O614">
            <v>43981</v>
          </cell>
          <cell r="P614">
            <v>43989</v>
          </cell>
          <cell r="Q614" t="str">
            <v>Thi lại</v>
          </cell>
          <cell r="R614" t="str">
            <v>17:30</v>
          </cell>
          <cell r="S614" t="str">
            <v>403-A2</v>
          </cell>
          <cell r="T614" t="str">
            <v>02/06/2020</v>
          </cell>
          <cell r="U614" t="str">
            <v/>
          </cell>
        </row>
        <row r="615">
          <cell r="B615" t="str">
            <v>B19DCCN218</v>
          </cell>
          <cell r="C615" t="str">
            <v>Phạm Đức</v>
          </cell>
          <cell r="D615" t="str">
            <v>Hải</v>
          </cell>
          <cell r="E615" t="str">
            <v>22/02/2001</v>
          </cell>
          <cell r="F615" t="str">
            <v>D19CQCN02-B</v>
          </cell>
          <cell r="G615" t="str">
            <v>BAS1150</v>
          </cell>
          <cell r="H615" t="str">
            <v>D19CQCN02-B_01</v>
          </cell>
          <cell r="I615" t="str">
            <v>001</v>
          </cell>
          <cell r="J615" t="str">
            <v>01</v>
          </cell>
          <cell r="K615" t="str">
            <v>T2</v>
          </cell>
          <cell r="L615" t="str">
            <v>Triết học Mác - Lênin</v>
          </cell>
          <cell r="M615">
            <v>3</v>
          </cell>
          <cell r="N615" t="str">
            <v/>
          </cell>
          <cell r="O615">
            <v>43981</v>
          </cell>
          <cell r="P615">
            <v>43989</v>
          </cell>
          <cell r="Q615" t="str">
            <v>Thi lại</v>
          </cell>
          <cell r="R615" t="str">
            <v>17:30</v>
          </cell>
          <cell r="S615" t="str">
            <v>403-A2</v>
          </cell>
          <cell r="T615" t="str">
            <v>02/06/2020</v>
          </cell>
          <cell r="U615" t="str">
            <v/>
          </cell>
        </row>
        <row r="616">
          <cell r="B616" t="str">
            <v>B19DCCN230</v>
          </cell>
          <cell r="C616" t="str">
            <v>Nguyễn Văn</v>
          </cell>
          <cell r="D616" t="str">
            <v>Hậu</v>
          </cell>
          <cell r="E616" t="str">
            <v>25/07/2001</v>
          </cell>
          <cell r="F616" t="str">
            <v>D19CQCN02-B</v>
          </cell>
          <cell r="G616" t="str">
            <v>BAS1150</v>
          </cell>
          <cell r="H616" t="str">
            <v>D19CQCN02-B_01</v>
          </cell>
          <cell r="I616" t="str">
            <v>001</v>
          </cell>
          <cell r="J616" t="str">
            <v>01</v>
          </cell>
          <cell r="K616" t="str">
            <v>T2</v>
          </cell>
          <cell r="L616" t="str">
            <v>Triết học Mác - Lênin</v>
          </cell>
          <cell r="M616">
            <v>3</v>
          </cell>
          <cell r="N616" t="str">
            <v/>
          </cell>
          <cell r="O616">
            <v>43981</v>
          </cell>
          <cell r="P616">
            <v>43989</v>
          </cell>
          <cell r="Q616" t="str">
            <v>Thi lại</v>
          </cell>
          <cell r="R616" t="str">
            <v>17:30</v>
          </cell>
          <cell r="S616" t="str">
            <v>403-A2</v>
          </cell>
          <cell r="T616" t="str">
            <v>02/06/2020</v>
          </cell>
          <cell r="U616" t="str">
            <v/>
          </cell>
        </row>
        <row r="617">
          <cell r="B617" t="str">
            <v>B19DCCN242</v>
          </cell>
          <cell r="C617" t="str">
            <v>Đỗ Việt Trung</v>
          </cell>
          <cell r="D617" t="str">
            <v>Hiếu</v>
          </cell>
          <cell r="E617" t="str">
            <v>13/12/2001</v>
          </cell>
          <cell r="F617" t="str">
            <v>D19CQCN02-B</v>
          </cell>
          <cell r="G617" t="str">
            <v>BAS1150</v>
          </cell>
          <cell r="H617" t="str">
            <v>D19CQCN02-B_01</v>
          </cell>
          <cell r="I617" t="str">
            <v>001</v>
          </cell>
          <cell r="J617" t="str">
            <v>01</v>
          </cell>
          <cell r="K617" t="str">
            <v>T2</v>
          </cell>
          <cell r="L617" t="str">
            <v>Triết học Mác - Lênin</v>
          </cell>
          <cell r="M617">
            <v>3</v>
          </cell>
          <cell r="N617" t="str">
            <v/>
          </cell>
          <cell r="O617">
            <v>43981</v>
          </cell>
          <cell r="P617">
            <v>43989</v>
          </cell>
          <cell r="Q617" t="str">
            <v>Thi lại</v>
          </cell>
          <cell r="R617" t="str">
            <v>17:30</v>
          </cell>
          <cell r="S617" t="str">
            <v>403-A2</v>
          </cell>
          <cell r="T617" t="str">
            <v>02/06/2020</v>
          </cell>
          <cell r="U617" t="str">
            <v/>
          </cell>
        </row>
        <row r="618">
          <cell r="B618" t="str">
            <v>B19DCCN277</v>
          </cell>
          <cell r="C618" t="str">
            <v>Nguyễn Danh Việt</v>
          </cell>
          <cell r="D618" t="str">
            <v>Hoàng</v>
          </cell>
          <cell r="E618" t="str">
            <v>18/03/2001</v>
          </cell>
          <cell r="F618" t="str">
            <v>D19CQCN01-B</v>
          </cell>
          <cell r="G618" t="str">
            <v>BAS1150</v>
          </cell>
          <cell r="H618" t="str">
            <v>D19CQCN02-B_01</v>
          </cell>
          <cell r="I618" t="str">
            <v>001</v>
          </cell>
          <cell r="J618" t="str">
            <v>01</v>
          </cell>
          <cell r="K618" t="str">
            <v>T2</v>
          </cell>
          <cell r="L618" t="str">
            <v>Triết học Mác - Lênin</v>
          </cell>
          <cell r="M618">
            <v>3</v>
          </cell>
          <cell r="N618" t="str">
            <v/>
          </cell>
          <cell r="O618">
            <v>43981</v>
          </cell>
          <cell r="P618">
            <v>43989</v>
          </cell>
          <cell r="Q618" t="str">
            <v>Thi lại</v>
          </cell>
          <cell r="R618" t="str">
            <v>17:30</v>
          </cell>
          <cell r="S618" t="str">
            <v>403-A2</v>
          </cell>
          <cell r="T618" t="str">
            <v>02/06/2020</v>
          </cell>
          <cell r="U618" t="str">
            <v/>
          </cell>
        </row>
        <row r="619">
          <cell r="B619" t="str">
            <v>B19DCCN362</v>
          </cell>
          <cell r="C619" t="str">
            <v>Vũ Anh</v>
          </cell>
          <cell r="D619" t="str">
            <v>Khoa</v>
          </cell>
          <cell r="E619" t="str">
            <v>13/01/2001</v>
          </cell>
          <cell r="F619" t="str">
            <v>D19CQCN02-B</v>
          </cell>
          <cell r="G619" t="str">
            <v>BAS1150</v>
          </cell>
          <cell r="H619" t="str">
            <v>D19CQCN02-B_01</v>
          </cell>
          <cell r="I619" t="str">
            <v>001</v>
          </cell>
          <cell r="J619" t="str">
            <v>01</v>
          </cell>
          <cell r="K619" t="str">
            <v>T2</v>
          </cell>
          <cell r="L619" t="str">
            <v>Triết học Mác - Lênin</v>
          </cell>
          <cell r="M619">
            <v>3</v>
          </cell>
          <cell r="N619" t="str">
            <v/>
          </cell>
          <cell r="O619">
            <v>43981</v>
          </cell>
          <cell r="P619">
            <v>43989</v>
          </cell>
          <cell r="Q619" t="str">
            <v>Thi lại</v>
          </cell>
          <cell r="R619" t="str">
            <v>17:30</v>
          </cell>
          <cell r="S619" t="str">
            <v>403-A2</v>
          </cell>
          <cell r="T619" t="str">
            <v>02/06/2020</v>
          </cell>
          <cell r="U619" t="str">
            <v/>
          </cell>
        </row>
        <row r="620">
          <cell r="B620" t="str">
            <v>B19DCCN410</v>
          </cell>
          <cell r="C620" t="str">
            <v>Nguyễn Đức</v>
          </cell>
          <cell r="D620" t="str">
            <v>Lương</v>
          </cell>
          <cell r="E620" t="str">
            <v>21/08/2001</v>
          </cell>
          <cell r="F620" t="str">
            <v>D19CQCN02-B</v>
          </cell>
          <cell r="G620" t="str">
            <v>BAS1150</v>
          </cell>
          <cell r="H620" t="str">
            <v>D19CQCN02-B_01</v>
          </cell>
          <cell r="I620" t="str">
            <v>001</v>
          </cell>
          <cell r="J620" t="str">
            <v>01</v>
          </cell>
          <cell r="K620" t="str">
            <v>T2</v>
          </cell>
          <cell r="L620" t="str">
            <v>Triết học Mác - Lênin</v>
          </cell>
          <cell r="M620">
            <v>3</v>
          </cell>
          <cell r="N620" t="str">
            <v/>
          </cell>
          <cell r="O620">
            <v>43981</v>
          </cell>
          <cell r="P620">
            <v>43989</v>
          </cell>
          <cell r="Q620" t="str">
            <v>Thi lại</v>
          </cell>
          <cell r="R620" t="str">
            <v>17:30</v>
          </cell>
          <cell r="S620" t="str">
            <v>403-A2</v>
          </cell>
          <cell r="T620" t="str">
            <v>02/06/2020</v>
          </cell>
          <cell r="U620" t="str">
            <v/>
          </cell>
        </row>
        <row r="621">
          <cell r="B621" t="str">
            <v>B19DCCN481</v>
          </cell>
          <cell r="C621" t="str">
            <v>Vũ Duy</v>
          </cell>
          <cell r="D621" t="str">
            <v>Nguyên</v>
          </cell>
          <cell r="E621" t="str">
            <v>27/02/2001</v>
          </cell>
          <cell r="F621" t="str">
            <v>D19CQCN01-B</v>
          </cell>
          <cell r="G621" t="str">
            <v>BAS1150</v>
          </cell>
          <cell r="H621" t="str">
            <v>D19CQCN02-B_01</v>
          </cell>
          <cell r="I621" t="str">
            <v>001</v>
          </cell>
          <cell r="J621" t="str">
            <v>01</v>
          </cell>
          <cell r="K621" t="str">
            <v>T2</v>
          </cell>
          <cell r="L621" t="str">
            <v>Triết học Mác - Lênin</v>
          </cell>
          <cell r="M621">
            <v>3</v>
          </cell>
          <cell r="N621" t="str">
            <v/>
          </cell>
          <cell r="O621">
            <v>43981</v>
          </cell>
          <cell r="P621">
            <v>43989</v>
          </cell>
          <cell r="Q621" t="str">
            <v>Thi lại</v>
          </cell>
          <cell r="R621" t="str">
            <v>17:30</v>
          </cell>
          <cell r="S621" t="str">
            <v>403-A2</v>
          </cell>
          <cell r="T621" t="str">
            <v>02/06/2020</v>
          </cell>
          <cell r="U621" t="str">
            <v/>
          </cell>
        </row>
        <row r="622">
          <cell r="B622" t="str">
            <v>B19DCCN671</v>
          </cell>
          <cell r="C622" t="str">
            <v>Ngô Tiến</v>
          </cell>
          <cell r="D622" t="str">
            <v>Thiệu</v>
          </cell>
          <cell r="E622" t="str">
            <v>13/02/2001</v>
          </cell>
          <cell r="F622" t="str">
            <v>D19CQCN02-B</v>
          </cell>
          <cell r="G622" t="str">
            <v>BAS1150</v>
          </cell>
          <cell r="H622" t="str">
            <v>D19CQCN02-B_01</v>
          </cell>
          <cell r="I622" t="str">
            <v>001</v>
          </cell>
          <cell r="J622" t="str">
            <v>01</v>
          </cell>
          <cell r="K622" t="str">
            <v>T2</v>
          </cell>
          <cell r="L622" t="str">
            <v>Triết học Mác - Lênin</v>
          </cell>
          <cell r="M622">
            <v>3</v>
          </cell>
          <cell r="N622" t="str">
            <v/>
          </cell>
          <cell r="O622">
            <v>43981</v>
          </cell>
          <cell r="P622">
            <v>43989</v>
          </cell>
          <cell r="Q622" t="str">
            <v>Thi lại</v>
          </cell>
          <cell r="R622" t="str">
            <v>17:30</v>
          </cell>
          <cell r="S622" t="str">
            <v>403-A2</v>
          </cell>
          <cell r="T622" t="str">
            <v>02/06/2020</v>
          </cell>
          <cell r="U622" t="str">
            <v/>
          </cell>
        </row>
        <row r="623">
          <cell r="B623" t="str">
            <v>B19DCCN732</v>
          </cell>
          <cell r="C623" t="str">
            <v>Lăng Văn</v>
          </cell>
          <cell r="D623" t="str">
            <v>Tiến</v>
          </cell>
          <cell r="E623" t="str">
            <v>09/01/2000</v>
          </cell>
          <cell r="F623" t="str">
            <v>D19CQCN01-B</v>
          </cell>
          <cell r="G623" t="str">
            <v>BAS1150</v>
          </cell>
          <cell r="H623" t="str">
            <v>D19CQCN02-B_01</v>
          </cell>
          <cell r="I623" t="str">
            <v>001</v>
          </cell>
          <cell r="J623" t="str">
            <v>01</v>
          </cell>
          <cell r="K623" t="str">
            <v>T2</v>
          </cell>
          <cell r="L623" t="str">
            <v>Triết học Mác - Lênin</v>
          </cell>
          <cell r="M623">
            <v>3</v>
          </cell>
          <cell r="N623" t="str">
            <v/>
          </cell>
          <cell r="O623">
            <v>43981</v>
          </cell>
          <cell r="P623">
            <v>43989</v>
          </cell>
          <cell r="Q623" t="str">
            <v>Thi lại</v>
          </cell>
          <cell r="R623" t="str">
            <v>17:30</v>
          </cell>
          <cell r="S623" t="str">
            <v>403-A2</v>
          </cell>
          <cell r="T623" t="str">
            <v>02/06/2020</v>
          </cell>
          <cell r="U623" t="str">
            <v/>
          </cell>
        </row>
        <row r="624">
          <cell r="B624" t="str">
            <v>B19DCCN715</v>
          </cell>
          <cell r="C624" t="str">
            <v>Nguyễn Văn</v>
          </cell>
          <cell r="D624" t="str">
            <v>Việt</v>
          </cell>
          <cell r="E624" t="str">
            <v>28/12/2001</v>
          </cell>
          <cell r="F624" t="str">
            <v>D19CQCN02-B</v>
          </cell>
          <cell r="G624" t="str">
            <v>BAS1150</v>
          </cell>
          <cell r="H624" t="str">
            <v>D19CQCN02-B_01</v>
          </cell>
          <cell r="I624" t="str">
            <v>001</v>
          </cell>
          <cell r="J624" t="str">
            <v>01</v>
          </cell>
          <cell r="K624" t="str">
            <v>T2</v>
          </cell>
          <cell r="L624" t="str">
            <v>Triết học Mác - Lênin</v>
          </cell>
          <cell r="M624">
            <v>3</v>
          </cell>
          <cell r="N624" t="str">
            <v/>
          </cell>
          <cell r="O624">
            <v>43981</v>
          </cell>
          <cell r="P624">
            <v>43989</v>
          </cell>
          <cell r="Q624" t="str">
            <v>Thi lại</v>
          </cell>
          <cell r="R624" t="str">
            <v>17:30</v>
          </cell>
          <cell r="S624" t="str">
            <v>403-A2</v>
          </cell>
          <cell r="T624" t="str">
            <v>02/06/2020</v>
          </cell>
          <cell r="U624" t="str">
            <v/>
          </cell>
        </row>
        <row r="625">
          <cell r="B625" t="str">
            <v>B19DCCN006</v>
          </cell>
          <cell r="C625" t="str">
            <v>Trần Thái</v>
          </cell>
          <cell r="D625" t="str">
            <v>An</v>
          </cell>
          <cell r="E625" t="str">
            <v>16/10/2001</v>
          </cell>
          <cell r="F625" t="str">
            <v>D19CQCN06-B</v>
          </cell>
          <cell r="G625" t="str">
            <v>BAS1150</v>
          </cell>
          <cell r="H625" t="str">
            <v>D19CQCN06-B_03</v>
          </cell>
          <cell r="I625" t="str">
            <v>001</v>
          </cell>
          <cell r="J625" t="str">
            <v>03</v>
          </cell>
          <cell r="K625" t="str">
            <v>T2</v>
          </cell>
          <cell r="L625" t="str">
            <v>Triết học Mác - Lênin</v>
          </cell>
          <cell r="M625">
            <v>3</v>
          </cell>
          <cell r="N625" t="str">
            <v/>
          </cell>
          <cell r="O625">
            <v>43981</v>
          </cell>
          <cell r="P625">
            <v>43989</v>
          </cell>
          <cell r="Q625" t="str">
            <v>Thi lại</v>
          </cell>
          <cell r="R625" t="str">
            <v>17:30</v>
          </cell>
          <cell r="S625" t="str">
            <v>102-A2</v>
          </cell>
          <cell r="T625" t="str">
            <v>02/06/2020</v>
          </cell>
          <cell r="U625" t="str">
            <v/>
          </cell>
        </row>
        <row r="626">
          <cell r="B626" t="str">
            <v>B19DCCN017</v>
          </cell>
          <cell r="C626" t="str">
            <v>Lê Đình Duy</v>
          </cell>
          <cell r="D626" t="str">
            <v>Anh</v>
          </cell>
          <cell r="E626" t="str">
            <v>15/08/2001</v>
          </cell>
          <cell r="F626" t="str">
            <v>D19CQCN05-B</v>
          </cell>
          <cell r="G626" t="str">
            <v>BAS1150</v>
          </cell>
          <cell r="H626" t="str">
            <v>D19CQCN06-B_03</v>
          </cell>
          <cell r="I626" t="str">
            <v>001</v>
          </cell>
          <cell r="J626" t="str">
            <v>03</v>
          </cell>
          <cell r="K626" t="str">
            <v>T2</v>
          </cell>
          <cell r="L626" t="str">
            <v>Triết học Mác - Lênin</v>
          </cell>
          <cell r="M626">
            <v>3</v>
          </cell>
          <cell r="N626" t="str">
            <v/>
          </cell>
          <cell r="O626">
            <v>43981</v>
          </cell>
          <cell r="P626">
            <v>43989</v>
          </cell>
          <cell r="Q626" t="str">
            <v>Thi lại</v>
          </cell>
          <cell r="R626" t="str">
            <v>17:30</v>
          </cell>
          <cell r="S626" t="str">
            <v>102-A2</v>
          </cell>
          <cell r="T626" t="str">
            <v>02/06/2020</v>
          </cell>
          <cell r="U626" t="str">
            <v/>
          </cell>
        </row>
        <row r="627">
          <cell r="B627" t="str">
            <v>B19DCCN066</v>
          </cell>
          <cell r="C627" t="str">
            <v>Đoàn Văn</v>
          </cell>
          <cell r="D627" t="str">
            <v>Bình</v>
          </cell>
          <cell r="E627" t="str">
            <v>24/12/2001</v>
          </cell>
          <cell r="F627" t="str">
            <v>D19CQCN06-B</v>
          </cell>
          <cell r="G627" t="str">
            <v>BAS1150</v>
          </cell>
          <cell r="H627" t="str">
            <v>D19CQCN06-B_03</v>
          </cell>
          <cell r="I627" t="str">
            <v>001</v>
          </cell>
          <cell r="J627" t="str">
            <v>03</v>
          </cell>
          <cell r="K627" t="str">
            <v>T2</v>
          </cell>
          <cell r="L627" t="str">
            <v>Triết học Mác - Lênin</v>
          </cell>
          <cell r="M627">
            <v>3</v>
          </cell>
          <cell r="N627" t="str">
            <v/>
          </cell>
          <cell r="O627">
            <v>43981</v>
          </cell>
          <cell r="P627">
            <v>43989</v>
          </cell>
          <cell r="Q627" t="str">
            <v>Thi lại</v>
          </cell>
          <cell r="R627" t="str">
            <v>17:30</v>
          </cell>
          <cell r="S627" t="str">
            <v>102-A2</v>
          </cell>
          <cell r="T627" t="str">
            <v>02/06/2020</v>
          </cell>
          <cell r="U627" t="str">
            <v/>
          </cell>
        </row>
        <row r="628">
          <cell r="B628" t="str">
            <v>B19DCCN126</v>
          </cell>
          <cell r="C628" t="str">
            <v>Nguyễn Tiến</v>
          </cell>
          <cell r="D628" t="str">
            <v>Dũng</v>
          </cell>
          <cell r="E628" t="str">
            <v>10/01/2001</v>
          </cell>
          <cell r="F628" t="str">
            <v>D19CQCN06-B</v>
          </cell>
          <cell r="G628" t="str">
            <v>BAS1150</v>
          </cell>
          <cell r="H628" t="str">
            <v>D19CQCN06-B_03</v>
          </cell>
          <cell r="I628" t="str">
            <v>001</v>
          </cell>
          <cell r="J628" t="str">
            <v>03</v>
          </cell>
          <cell r="K628" t="str">
            <v>T2</v>
          </cell>
          <cell r="L628" t="str">
            <v>Triết học Mác - Lênin</v>
          </cell>
          <cell r="M628">
            <v>3</v>
          </cell>
          <cell r="N628" t="str">
            <v/>
          </cell>
          <cell r="O628">
            <v>43981</v>
          </cell>
          <cell r="P628">
            <v>43989</v>
          </cell>
          <cell r="Q628" t="str">
            <v>Thi lại</v>
          </cell>
          <cell r="R628" t="str">
            <v>17:30</v>
          </cell>
          <cell r="S628" t="str">
            <v>102-A2</v>
          </cell>
          <cell r="T628" t="str">
            <v>02/06/2020</v>
          </cell>
          <cell r="U628" t="str">
            <v/>
          </cell>
        </row>
        <row r="629">
          <cell r="B629" t="str">
            <v>B19DCCN137</v>
          </cell>
          <cell r="C629" t="str">
            <v>Hán Ngọc</v>
          </cell>
          <cell r="D629" t="str">
            <v>Duy</v>
          </cell>
          <cell r="E629" t="str">
            <v>07/01/2001</v>
          </cell>
          <cell r="F629" t="str">
            <v>D19CQCN05-B</v>
          </cell>
          <cell r="G629" t="str">
            <v>BAS1150</v>
          </cell>
          <cell r="H629" t="str">
            <v>D19CQCN06-B_03</v>
          </cell>
          <cell r="I629" t="str">
            <v>001</v>
          </cell>
          <cell r="J629" t="str">
            <v>03</v>
          </cell>
          <cell r="K629" t="str">
            <v>T2</v>
          </cell>
          <cell r="L629" t="str">
            <v>Triết học Mác - Lênin</v>
          </cell>
          <cell r="M629">
            <v>3</v>
          </cell>
          <cell r="N629" t="str">
            <v/>
          </cell>
          <cell r="O629">
            <v>43981</v>
          </cell>
          <cell r="P629">
            <v>43989</v>
          </cell>
          <cell r="Q629" t="str">
            <v>Thi lại</v>
          </cell>
          <cell r="R629" t="str">
            <v>17:30</v>
          </cell>
          <cell r="S629" t="str">
            <v>102-A2</v>
          </cell>
          <cell r="T629" t="str">
            <v>02/06/2020</v>
          </cell>
          <cell r="U629" t="str">
            <v/>
          </cell>
        </row>
        <row r="630">
          <cell r="B630" t="str">
            <v>B19DCCN149</v>
          </cell>
          <cell r="C630" t="str">
            <v>Lê Hoàng</v>
          </cell>
          <cell r="D630" t="str">
            <v>Dương</v>
          </cell>
          <cell r="E630" t="str">
            <v>26/10/2001</v>
          </cell>
          <cell r="F630" t="str">
            <v>D19CQCN05-B</v>
          </cell>
          <cell r="G630" t="str">
            <v>BAS1150</v>
          </cell>
          <cell r="H630" t="str">
            <v>D19CQCN06-B_03</v>
          </cell>
          <cell r="I630" t="str">
            <v>001</v>
          </cell>
          <cell r="J630" t="str">
            <v>03</v>
          </cell>
          <cell r="K630" t="str">
            <v>T2</v>
          </cell>
          <cell r="L630" t="str">
            <v>Triết học Mác - Lênin</v>
          </cell>
          <cell r="M630">
            <v>3</v>
          </cell>
          <cell r="N630" t="str">
            <v/>
          </cell>
          <cell r="O630">
            <v>43981</v>
          </cell>
          <cell r="P630">
            <v>43989</v>
          </cell>
          <cell r="Q630" t="str">
            <v>Thi lại</v>
          </cell>
          <cell r="R630" t="str">
            <v>17:30</v>
          </cell>
          <cell r="S630" t="str">
            <v>102-A2</v>
          </cell>
          <cell r="T630" t="str">
            <v>02/06/2020</v>
          </cell>
          <cell r="U630" t="str">
            <v/>
          </cell>
        </row>
        <row r="631">
          <cell r="B631" t="str">
            <v>B19DCCN186</v>
          </cell>
          <cell r="C631" t="str">
            <v>Bùi Minh</v>
          </cell>
          <cell r="D631" t="str">
            <v>Đức</v>
          </cell>
          <cell r="E631" t="str">
            <v>26/10/2001</v>
          </cell>
          <cell r="F631" t="str">
            <v>D19CQCN06-B</v>
          </cell>
          <cell r="G631" t="str">
            <v>BAS1150</v>
          </cell>
          <cell r="H631" t="str">
            <v>D19CQCN06-B_03</v>
          </cell>
          <cell r="I631" t="str">
            <v>001</v>
          </cell>
          <cell r="J631" t="str">
            <v>03</v>
          </cell>
          <cell r="K631" t="str">
            <v>T2</v>
          </cell>
          <cell r="L631" t="str">
            <v>Triết học Mác - Lênin</v>
          </cell>
          <cell r="M631">
            <v>3</v>
          </cell>
          <cell r="N631" t="str">
            <v/>
          </cell>
          <cell r="O631">
            <v>43981</v>
          </cell>
          <cell r="P631">
            <v>43989</v>
          </cell>
          <cell r="Q631" t="str">
            <v>Thi lại</v>
          </cell>
          <cell r="R631" t="str">
            <v>17:30</v>
          </cell>
          <cell r="S631" t="str">
            <v>102-A2</v>
          </cell>
          <cell r="T631" t="str">
            <v>02/06/2020</v>
          </cell>
          <cell r="U631" t="str">
            <v/>
          </cell>
        </row>
        <row r="632">
          <cell r="B632" t="str">
            <v>B19DCCN198</v>
          </cell>
          <cell r="C632" t="str">
            <v>Phùng Văn</v>
          </cell>
          <cell r="D632" t="str">
            <v>Đức</v>
          </cell>
          <cell r="E632" t="str">
            <v>18/05/2001</v>
          </cell>
          <cell r="F632" t="str">
            <v>D19CQCN06-B</v>
          </cell>
          <cell r="G632" t="str">
            <v>BAS1150</v>
          </cell>
          <cell r="H632" t="str">
            <v>D19CQCN06-B_03</v>
          </cell>
          <cell r="I632" t="str">
            <v>001</v>
          </cell>
          <cell r="J632" t="str">
            <v>03</v>
          </cell>
          <cell r="K632" t="str">
            <v>T2</v>
          </cell>
          <cell r="L632" t="str">
            <v>Triết học Mác - Lênin</v>
          </cell>
          <cell r="M632">
            <v>3</v>
          </cell>
          <cell r="N632" t="str">
            <v/>
          </cell>
          <cell r="O632">
            <v>43981</v>
          </cell>
          <cell r="P632">
            <v>43989</v>
          </cell>
          <cell r="Q632" t="str">
            <v>Thi lại</v>
          </cell>
          <cell r="R632" t="str">
            <v>17:30</v>
          </cell>
          <cell r="S632" t="str">
            <v>102-A2</v>
          </cell>
          <cell r="T632" t="str">
            <v>02/06/2020</v>
          </cell>
          <cell r="U632" t="str">
            <v/>
          </cell>
        </row>
        <row r="633">
          <cell r="B633" t="str">
            <v>B19DCCN210</v>
          </cell>
          <cell r="C633" t="str">
            <v>Đinh Văn</v>
          </cell>
          <cell r="D633" t="str">
            <v>Giới</v>
          </cell>
          <cell r="E633" t="str">
            <v>10/03/2001</v>
          </cell>
          <cell r="F633" t="str">
            <v>D19CQCN06-B</v>
          </cell>
          <cell r="G633" t="str">
            <v>BAS1150</v>
          </cell>
          <cell r="H633" t="str">
            <v>D19CQCN06-B_03</v>
          </cell>
          <cell r="I633" t="str">
            <v>001</v>
          </cell>
          <cell r="J633" t="str">
            <v>03</v>
          </cell>
          <cell r="K633" t="str">
            <v>T2</v>
          </cell>
          <cell r="L633" t="str">
            <v>Triết học Mác - Lênin</v>
          </cell>
          <cell r="M633">
            <v>3</v>
          </cell>
          <cell r="N633" t="str">
            <v/>
          </cell>
          <cell r="O633">
            <v>43981</v>
          </cell>
          <cell r="P633">
            <v>43989</v>
          </cell>
          <cell r="Q633" t="str">
            <v>Thi lại</v>
          </cell>
          <cell r="R633" t="str">
            <v>17:30</v>
          </cell>
          <cell r="S633" t="str">
            <v>102-A2</v>
          </cell>
          <cell r="T633" t="str">
            <v>02/06/2020</v>
          </cell>
          <cell r="U633" t="str">
            <v/>
          </cell>
        </row>
        <row r="634">
          <cell r="B634" t="str">
            <v>B19DCCN222</v>
          </cell>
          <cell r="C634" t="str">
            <v>Trần Đức</v>
          </cell>
          <cell r="D634" t="str">
            <v>Hạnh</v>
          </cell>
          <cell r="E634" t="str">
            <v>03/09/2001</v>
          </cell>
          <cell r="F634" t="str">
            <v>D19CQCN06-B</v>
          </cell>
          <cell r="G634" t="str">
            <v>BAS1150</v>
          </cell>
          <cell r="H634" t="str">
            <v>D19CQCN06-B_03</v>
          </cell>
          <cell r="I634" t="str">
            <v>001</v>
          </cell>
          <cell r="J634" t="str">
            <v>03</v>
          </cell>
          <cell r="K634" t="str">
            <v>T2</v>
          </cell>
          <cell r="L634" t="str">
            <v>Triết học Mác - Lênin</v>
          </cell>
          <cell r="M634">
            <v>3</v>
          </cell>
          <cell r="N634" t="str">
            <v/>
          </cell>
          <cell r="O634">
            <v>43981</v>
          </cell>
          <cell r="P634">
            <v>43989</v>
          </cell>
          <cell r="Q634" t="str">
            <v>Thi lại</v>
          </cell>
          <cell r="R634" t="str">
            <v>17:30</v>
          </cell>
          <cell r="S634" t="str">
            <v>102-A2</v>
          </cell>
          <cell r="T634" t="str">
            <v>02/06/2020</v>
          </cell>
          <cell r="U634" t="str">
            <v/>
          </cell>
        </row>
        <row r="635">
          <cell r="B635" t="str">
            <v>B19DCCN234</v>
          </cell>
          <cell r="C635" t="str">
            <v>Nguyễn Cao</v>
          </cell>
          <cell r="D635" t="str">
            <v>Hiệp</v>
          </cell>
          <cell r="E635" t="str">
            <v>01/10/2001</v>
          </cell>
          <cell r="F635" t="str">
            <v>D19CQCN06-B</v>
          </cell>
          <cell r="G635" t="str">
            <v>BAS1150</v>
          </cell>
          <cell r="H635" t="str">
            <v>D19CQCN06-B_03</v>
          </cell>
          <cell r="I635" t="str">
            <v>001</v>
          </cell>
          <cell r="J635" t="str">
            <v>03</v>
          </cell>
          <cell r="K635" t="str">
            <v>T2</v>
          </cell>
          <cell r="L635" t="str">
            <v>Triết học Mác - Lênin</v>
          </cell>
          <cell r="M635">
            <v>3</v>
          </cell>
          <cell r="N635" t="str">
            <v/>
          </cell>
          <cell r="O635">
            <v>43981</v>
          </cell>
          <cell r="P635">
            <v>43989</v>
          </cell>
          <cell r="Q635" t="str">
            <v>Thi lại</v>
          </cell>
          <cell r="R635" t="str">
            <v>17:30</v>
          </cell>
          <cell r="S635" t="str">
            <v>102-A2</v>
          </cell>
          <cell r="T635" t="str">
            <v>02/06/2020</v>
          </cell>
          <cell r="U635" t="str">
            <v/>
          </cell>
        </row>
        <row r="636">
          <cell r="B636" t="str">
            <v>B19DCCN246</v>
          </cell>
          <cell r="C636" t="str">
            <v>Nguyễn Chí</v>
          </cell>
          <cell r="D636" t="str">
            <v>Hiếu</v>
          </cell>
          <cell r="E636" t="str">
            <v>29/04/2001</v>
          </cell>
          <cell r="F636" t="str">
            <v>D19CQCN06-B</v>
          </cell>
          <cell r="G636" t="str">
            <v>BAS1150</v>
          </cell>
          <cell r="H636" t="str">
            <v>D19CQCN06-B_03</v>
          </cell>
          <cell r="I636" t="str">
            <v>001</v>
          </cell>
          <cell r="J636" t="str">
            <v>03</v>
          </cell>
          <cell r="K636" t="str">
            <v>T2</v>
          </cell>
          <cell r="L636" t="str">
            <v>Triết học Mác - Lênin</v>
          </cell>
          <cell r="M636">
            <v>3</v>
          </cell>
          <cell r="N636" t="str">
            <v/>
          </cell>
          <cell r="O636">
            <v>43981</v>
          </cell>
          <cell r="P636">
            <v>43989</v>
          </cell>
          <cell r="Q636" t="str">
            <v>Thi lại</v>
          </cell>
          <cell r="R636" t="str">
            <v>17:30</v>
          </cell>
          <cell r="S636" t="str">
            <v>102-A2</v>
          </cell>
          <cell r="T636" t="str">
            <v>02/06/2020</v>
          </cell>
          <cell r="U636" t="str">
            <v/>
          </cell>
        </row>
        <row r="637">
          <cell r="B637" t="str">
            <v>B19DCCN294</v>
          </cell>
          <cell r="C637" t="str">
            <v>Hà Huy</v>
          </cell>
          <cell r="D637" t="str">
            <v>Hùng</v>
          </cell>
          <cell r="E637" t="str">
            <v>15/07/2001</v>
          </cell>
          <cell r="F637" t="str">
            <v>D19CQCN06-B</v>
          </cell>
          <cell r="G637" t="str">
            <v>BAS1150</v>
          </cell>
          <cell r="H637" t="str">
            <v>D19CQCN06-B_03</v>
          </cell>
          <cell r="I637" t="str">
            <v>001</v>
          </cell>
          <cell r="J637" t="str">
            <v>03</v>
          </cell>
          <cell r="K637" t="str">
            <v>T2</v>
          </cell>
          <cell r="L637" t="str">
            <v>Triết học Mác - Lênin</v>
          </cell>
          <cell r="M637">
            <v>3</v>
          </cell>
          <cell r="N637" t="str">
            <v/>
          </cell>
          <cell r="O637">
            <v>43981</v>
          </cell>
          <cell r="P637">
            <v>43989</v>
          </cell>
          <cell r="Q637" t="str">
            <v>Thi lại</v>
          </cell>
          <cell r="R637" t="str">
            <v>17:30</v>
          </cell>
          <cell r="S637" t="str">
            <v>102-A2</v>
          </cell>
          <cell r="T637" t="str">
            <v>02/06/2020</v>
          </cell>
          <cell r="U637" t="str">
            <v/>
          </cell>
        </row>
        <row r="638">
          <cell r="B638" t="str">
            <v>B19DCCN305</v>
          </cell>
          <cell r="C638" t="str">
            <v>Đào Ngọc</v>
          </cell>
          <cell r="D638" t="str">
            <v>Huy</v>
          </cell>
          <cell r="E638" t="str">
            <v>29/01/2001</v>
          </cell>
          <cell r="F638" t="str">
            <v>D19CQCN05-B</v>
          </cell>
          <cell r="G638" t="str">
            <v>BAS1150</v>
          </cell>
          <cell r="H638" t="str">
            <v>D19CQCN06-B_03</v>
          </cell>
          <cell r="I638" t="str">
            <v>001</v>
          </cell>
          <cell r="J638" t="str">
            <v>03</v>
          </cell>
          <cell r="K638" t="str">
            <v>T2</v>
          </cell>
          <cell r="L638" t="str">
            <v>Triết học Mác - Lênin</v>
          </cell>
          <cell r="M638">
            <v>3</v>
          </cell>
          <cell r="N638" t="str">
            <v/>
          </cell>
          <cell r="O638">
            <v>43981</v>
          </cell>
          <cell r="P638">
            <v>43989</v>
          </cell>
          <cell r="Q638" t="str">
            <v>Thi lại</v>
          </cell>
          <cell r="R638" t="str">
            <v>17:30</v>
          </cell>
          <cell r="S638" t="str">
            <v>102-A2</v>
          </cell>
          <cell r="T638" t="str">
            <v>02/06/2020</v>
          </cell>
          <cell r="U638" t="str">
            <v/>
          </cell>
        </row>
        <row r="639">
          <cell r="B639" t="str">
            <v>B19DCCN341</v>
          </cell>
          <cell r="C639" t="str">
            <v>Vũ Bá</v>
          </cell>
          <cell r="D639" t="str">
            <v>Hướng</v>
          </cell>
          <cell r="E639" t="str">
            <v>30/06/2001</v>
          </cell>
          <cell r="F639" t="str">
            <v>D19CQCN05-B</v>
          </cell>
          <cell r="G639" t="str">
            <v>BAS1150</v>
          </cell>
          <cell r="H639" t="str">
            <v>D19CQCN06-B_03</v>
          </cell>
          <cell r="I639" t="str">
            <v>001</v>
          </cell>
          <cell r="J639" t="str">
            <v>03</v>
          </cell>
          <cell r="K639" t="str">
            <v>T2</v>
          </cell>
          <cell r="L639" t="str">
            <v>Triết học Mác - Lênin</v>
          </cell>
          <cell r="M639">
            <v>3</v>
          </cell>
          <cell r="N639" t="str">
            <v/>
          </cell>
          <cell r="O639">
            <v>43981</v>
          </cell>
          <cell r="P639">
            <v>43989</v>
          </cell>
          <cell r="Q639" t="str">
            <v>Thi lại</v>
          </cell>
          <cell r="R639" t="str">
            <v>17:30</v>
          </cell>
          <cell r="S639" t="str">
            <v>102-A2</v>
          </cell>
          <cell r="T639" t="str">
            <v>02/06/2020</v>
          </cell>
          <cell r="U639" t="str">
            <v/>
          </cell>
        </row>
        <row r="640">
          <cell r="B640" t="str">
            <v>B19DCCN342</v>
          </cell>
          <cell r="C640" t="str">
            <v>Vũ Xuân</v>
          </cell>
          <cell r="D640" t="str">
            <v>Hướng</v>
          </cell>
          <cell r="E640" t="str">
            <v>24/12/1998</v>
          </cell>
          <cell r="F640" t="str">
            <v>D19CQCN06-B</v>
          </cell>
          <cell r="G640" t="str">
            <v>BAS1150</v>
          </cell>
          <cell r="H640" t="str">
            <v>D19CQCN06-B_03</v>
          </cell>
          <cell r="I640" t="str">
            <v>001</v>
          </cell>
          <cell r="J640" t="str">
            <v>03</v>
          </cell>
          <cell r="K640" t="str">
            <v>T2</v>
          </cell>
          <cell r="L640" t="str">
            <v>Triết học Mác - Lênin</v>
          </cell>
          <cell r="M640">
            <v>3</v>
          </cell>
          <cell r="N640" t="str">
            <v/>
          </cell>
          <cell r="O640">
            <v>43981</v>
          </cell>
          <cell r="P640">
            <v>43989</v>
          </cell>
          <cell r="Q640" t="str">
            <v>Thi lại</v>
          </cell>
          <cell r="R640" t="str">
            <v>17:30</v>
          </cell>
          <cell r="S640" t="str">
            <v>102-A2</v>
          </cell>
          <cell r="T640" t="str">
            <v>02/06/2020</v>
          </cell>
          <cell r="U640" t="str">
            <v/>
          </cell>
        </row>
        <row r="641">
          <cell r="B641" t="str">
            <v>B19DCCN354</v>
          </cell>
          <cell r="C641" t="str">
            <v>Đỗ Quốc</v>
          </cell>
          <cell r="D641" t="str">
            <v>Khánh</v>
          </cell>
          <cell r="E641" t="str">
            <v>02/09/2001</v>
          </cell>
          <cell r="F641" t="str">
            <v>D19CQCN06-B</v>
          </cell>
          <cell r="G641" t="str">
            <v>BAS1150</v>
          </cell>
          <cell r="H641" t="str">
            <v>D19CQCN06-B_03</v>
          </cell>
          <cell r="I641" t="str">
            <v>001</v>
          </cell>
          <cell r="J641" t="str">
            <v>03</v>
          </cell>
          <cell r="K641" t="str">
            <v>T2</v>
          </cell>
          <cell r="L641" t="str">
            <v>Triết học Mác - Lênin</v>
          </cell>
          <cell r="M641">
            <v>3</v>
          </cell>
          <cell r="N641" t="str">
            <v/>
          </cell>
          <cell r="O641">
            <v>43981</v>
          </cell>
          <cell r="P641">
            <v>43989</v>
          </cell>
          <cell r="Q641" t="str">
            <v>Thi lại</v>
          </cell>
          <cell r="R641" t="str">
            <v>17:30</v>
          </cell>
          <cell r="S641" t="str">
            <v>102-A2</v>
          </cell>
          <cell r="T641" t="str">
            <v>02/06/2020</v>
          </cell>
          <cell r="U641" t="str">
            <v/>
          </cell>
        </row>
        <row r="642">
          <cell r="B642" t="str">
            <v>B19DCCN389</v>
          </cell>
          <cell r="C642" t="str">
            <v>Kiều Đức</v>
          </cell>
          <cell r="D642" t="str">
            <v>Long</v>
          </cell>
          <cell r="E642" t="str">
            <v>05/01/2001</v>
          </cell>
          <cell r="F642" t="str">
            <v>D19CQCN05-B</v>
          </cell>
          <cell r="G642" t="str">
            <v>BAS1150</v>
          </cell>
          <cell r="H642" t="str">
            <v>D19CQCN06-B_03</v>
          </cell>
          <cell r="I642" t="str">
            <v>001</v>
          </cell>
          <cell r="J642" t="str">
            <v>03</v>
          </cell>
          <cell r="K642" t="str">
            <v>T2</v>
          </cell>
          <cell r="L642" t="str">
            <v>Triết học Mác - Lênin</v>
          </cell>
          <cell r="M642">
            <v>3</v>
          </cell>
          <cell r="N642" t="str">
            <v/>
          </cell>
          <cell r="O642">
            <v>43981</v>
          </cell>
          <cell r="P642">
            <v>43989</v>
          </cell>
          <cell r="Q642" t="str">
            <v>Thi lại</v>
          </cell>
          <cell r="R642" t="str">
            <v>17:30</v>
          </cell>
          <cell r="S642" t="str">
            <v>102-A2</v>
          </cell>
          <cell r="T642" t="str">
            <v>02/06/2020</v>
          </cell>
          <cell r="U642" t="str">
            <v/>
          </cell>
        </row>
        <row r="643">
          <cell r="B643" t="str">
            <v>B19DCCN390</v>
          </cell>
          <cell r="C643" t="str">
            <v>Lê Kinh Phi</v>
          </cell>
          <cell r="D643" t="str">
            <v>Long</v>
          </cell>
          <cell r="E643" t="str">
            <v>14/08/2001</v>
          </cell>
          <cell r="F643" t="str">
            <v>D19CQCN06-B</v>
          </cell>
          <cell r="G643" t="str">
            <v>BAS1150</v>
          </cell>
          <cell r="H643" t="str">
            <v>D19CQCN06-B_03</v>
          </cell>
          <cell r="I643" t="str">
            <v>001</v>
          </cell>
          <cell r="J643" t="str">
            <v>03</v>
          </cell>
          <cell r="K643" t="str">
            <v>T2</v>
          </cell>
          <cell r="L643" t="str">
            <v>Triết học Mác - Lênin</v>
          </cell>
          <cell r="M643">
            <v>3</v>
          </cell>
          <cell r="N643" t="str">
            <v/>
          </cell>
          <cell r="O643">
            <v>43981</v>
          </cell>
          <cell r="P643">
            <v>43989</v>
          </cell>
          <cell r="Q643" t="str">
            <v>Thi lại</v>
          </cell>
          <cell r="R643" t="str">
            <v>17:30</v>
          </cell>
          <cell r="S643" t="str">
            <v>102-A2</v>
          </cell>
          <cell r="T643" t="str">
            <v>02/06/2020</v>
          </cell>
          <cell r="U643" t="str">
            <v/>
          </cell>
        </row>
        <row r="644">
          <cell r="B644" t="str">
            <v>B19DCCN402</v>
          </cell>
          <cell r="C644" t="str">
            <v>Nguyễn Văn</v>
          </cell>
          <cell r="D644" t="str">
            <v>Lộc</v>
          </cell>
          <cell r="E644" t="str">
            <v>16/01/2001</v>
          </cell>
          <cell r="F644" t="str">
            <v>D19CQCN06-B</v>
          </cell>
          <cell r="G644" t="str">
            <v>BAS1150</v>
          </cell>
          <cell r="H644" t="str">
            <v>D19CQCN06-B_03</v>
          </cell>
          <cell r="I644" t="str">
            <v>001</v>
          </cell>
          <cell r="J644" t="str">
            <v>03</v>
          </cell>
          <cell r="K644" t="str">
            <v>T2</v>
          </cell>
          <cell r="L644" t="str">
            <v>Triết học Mác - Lênin</v>
          </cell>
          <cell r="M644">
            <v>3</v>
          </cell>
          <cell r="N644" t="str">
            <v/>
          </cell>
          <cell r="O644">
            <v>43981</v>
          </cell>
          <cell r="P644">
            <v>43989</v>
          </cell>
          <cell r="Q644" t="str">
            <v>Thi lại</v>
          </cell>
          <cell r="R644" t="str">
            <v>17:30</v>
          </cell>
          <cell r="S644" t="str">
            <v>102-A2</v>
          </cell>
          <cell r="T644" t="str">
            <v>02/06/2020</v>
          </cell>
          <cell r="U644" t="str">
            <v/>
          </cell>
        </row>
        <row r="645">
          <cell r="B645" t="str">
            <v>B19DCCN414</v>
          </cell>
          <cell r="C645" t="str">
            <v>Đoàn Tuấn</v>
          </cell>
          <cell r="D645" t="str">
            <v>Mạnh</v>
          </cell>
          <cell r="E645" t="str">
            <v>01/10/2001</v>
          </cell>
          <cell r="F645" t="str">
            <v>D19CQCN06-B</v>
          </cell>
          <cell r="G645" t="str">
            <v>BAS1150</v>
          </cell>
          <cell r="H645" t="str">
            <v>D19CQCN06-B_03</v>
          </cell>
          <cell r="I645" t="str">
            <v>001</v>
          </cell>
          <cell r="J645" t="str">
            <v>03</v>
          </cell>
          <cell r="K645" t="str">
            <v>T2</v>
          </cell>
          <cell r="L645" t="str">
            <v>Triết học Mác - Lênin</v>
          </cell>
          <cell r="M645">
            <v>3</v>
          </cell>
          <cell r="N645" t="str">
            <v/>
          </cell>
          <cell r="O645">
            <v>43981</v>
          </cell>
          <cell r="P645">
            <v>43989</v>
          </cell>
          <cell r="Q645" t="str">
            <v>Thi lại</v>
          </cell>
          <cell r="R645" t="str">
            <v>17:30</v>
          </cell>
          <cell r="S645" t="str">
            <v>102-A2</v>
          </cell>
          <cell r="T645" t="str">
            <v>02/06/2020</v>
          </cell>
          <cell r="U645" t="str">
            <v/>
          </cell>
        </row>
        <row r="646">
          <cell r="B646" t="str">
            <v>B19DCCN437</v>
          </cell>
          <cell r="C646" t="str">
            <v>Nguyễn Quang</v>
          </cell>
          <cell r="D646" t="str">
            <v>Minh</v>
          </cell>
          <cell r="E646" t="str">
            <v>05/10/2001</v>
          </cell>
          <cell r="F646" t="str">
            <v>D19CQCN05-B</v>
          </cell>
          <cell r="G646" t="str">
            <v>BAS1150</v>
          </cell>
          <cell r="H646" t="str">
            <v>D19CQCN06-B_03</v>
          </cell>
          <cell r="I646" t="str">
            <v>001</v>
          </cell>
          <cell r="J646" t="str">
            <v>03</v>
          </cell>
          <cell r="K646" t="str">
            <v>T2</v>
          </cell>
          <cell r="L646" t="str">
            <v>Triết học Mác - Lênin</v>
          </cell>
          <cell r="M646">
            <v>3</v>
          </cell>
          <cell r="N646" t="str">
            <v/>
          </cell>
          <cell r="O646">
            <v>43981</v>
          </cell>
          <cell r="P646">
            <v>43989</v>
          </cell>
          <cell r="Q646" t="str">
            <v>Thi lại</v>
          </cell>
          <cell r="R646" t="str">
            <v>17:30</v>
          </cell>
          <cell r="S646" t="str">
            <v>102-A2</v>
          </cell>
          <cell r="T646" t="str">
            <v>02/06/2020</v>
          </cell>
          <cell r="U646" t="str">
            <v/>
          </cell>
        </row>
        <row r="647">
          <cell r="B647" t="str">
            <v>B19DCCN461</v>
          </cell>
          <cell r="C647" t="str">
            <v>Nguyễn Thị Kim</v>
          </cell>
          <cell r="D647" t="str">
            <v>Ngân</v>
          </cell>
          <cell r="E647" t="str">
            <v>29/12/2001</v>
          </cell>
          <cell r="F647" t="str">
            <v>D19CQCN05-B</v>
          </cell>
          <cell r="G647" t="str">
            <v>BAS1150</v>
          </cell>
          <cell r="H647" t="str">
            <v>D19CQCN06-B_03</v>
          </cell>
          <cell r="I647" t="str">
            <v>001</v>
          </cell>
          <cell r="J647" t="str">
            <v>03</v>
          </cell>
          <cell r="K647" t="str">
            <v>T2</v>
          </cell>
          <cell r="L647" t="str">
            <v>Triết học Mác - Lênin</v>
          </cell>
          <cell r="M647">
            <v>3</v>
          </cell>
          <cell r="N647" t="str">
            <v/>
          </cell>
          <cell r="O647">
            <v>43981</v>
          </cell>
          <cell r="P647">
            <v>43989</v>
          </cell>
          <cell r="Q647" t="str">
            <v>Thi lại</v>
          </cell>
          <cell r="R647" t="str">
            <v>17:30</v>
          </cell>
          <cell r="S647" t="str">
            <v>102-A2</v>
          </cell>
          <cell r="T647" t="str">
            <v>02/06/2020</v>
          </cell>
          <cell r="U647" t="str">
            <v/>
          </cell>
        </row>
        <row r="648">
          <cell r="B648" t="str">
            <v>B19DCCN474</v>
          </cell>
          <cell r="C648" t="str">
            <v>Nguyễn Xuân</v>
          </cell>
          <cell r="D648" t="str">
            <v>Ngọc</v>
          </cell>
          <cell r="E648" t="str">
            <v>18/01/2001</v>
          </cell>
          <cell r="F648" t="str">
            <v>D19CQCN06-B</v>
          </cell>
          <cell r="G648" t="str">
            <v>BAS1150</v>
          </cell>
          <cell r="H648" t="str">
            <v>D19CQCN06-B_03</v>
          </cell>
          <cell r="I648" t="str">
            <v>001</v>
          </cell>
          <cell r="J648" t="str">
            <v>03</v>
          </cell>
          <cell r="K648" t="str">
            <v>T2</v>
          </cell>
          <cell r="L648" t="str">
            <v>Triết học Mác - Lênin</v>
          </cell>
          <cell r="M648">
            <v>3</v>
          </cell>
          <cell r="N648" t="str">
            <v/>
          </cell>
          <cell r="O648">
            <v>43981</v>
          </cell>
          <cell r="P648">
            <v>43989</v>
          </cell>
          <cell r="Q648" t="str">
            <v>Thi lại</v>
          </cell>
          <cell r="R648" t="str">
            <v>17:30</v>
          </cell>
          <cell r="S648" t="str">
            <v>102-A2</v>
          </cell>
          <cell r="T648" t="str">
            <v>02/06/2020</v>
          </cell>
          <cell r="U648" t="str">
            <v/>
          </cell>
        </row>
        <row r="649">
          <cell r="B649" t="str">
            <v>B19DCCN498</v>
          </cell>
          <cell r="C649" t="str">
            <v>Đỗ Như</v>
          </cell>
          <cell r="D649" t="str">
            <v>Phong</v>
          </cell>
          <cell r="E649" t="str">
            <v>02/11/2001</v>
          </cell>
          <cell r="F649" t="str">
            <v>D19CQCN06-B</v>
          </cell>
          <cell r="G649" t="str">
            <v>BAS1150</v>
          </cell>
          <cell r="H649" t="str">
            <v>D19CQCN06-B_03</v>
          </cell>
          <cell r="I649" t="str">
            <v>001</v>
          </cell>
          <cell r="J649" t="str">
            <v>03</v>
          </cell>
          <cell r="K649" t="str">
            <v>T2</v>
          </cell>
          <cell r="L649" t="str">
            <v>Triết học Mác - Lênin</v>
          </cell>
          <cell r="M649">
            <v>3</v>
          </cell>
          <cell r="N649" t="str">
            <v/>
          </cell>
          <cell r="O649">
            <v>43981</v>
          </cell>
          <cell r="P649">
            <v>43989</v>
          </cell>
          <cell r="Q649" t="str">
            <v>Thi lại</v>
          </cell>
          <cell r="R649" t="str">
            <v>17:30</v>
          </cell>
          <cell r="S649" t="str">
            <v>102-A2</v>
          </cell>
          <cell r="T649" t="str">
            <v>02/06/2020</v>
          </cell>
          <cell r="U649" t="str">
            <v/>
          </cell>
        </row>
        <row r="650">
          <cell r="B650" t="str">
            <v>B19DCCN510</v>
          </cell>
          <cell r="C650" t="str">
            <v>Lê Thị</v>
          </cell>
          <cell r="D650" t="str">
            <v>Phương</v>
          </cell>
          <cell r="E650" t="str">
            <v>28/10/2001</v>
          </cell>
          <cell r="F650" t="str">
            <v>D19CQCN06-B</v>
          </cell>
          <cell r="G650" t="str">
            <v>BAS1150</v>
          </cell>
          <cell r="H650" t="str">
            <v>D19CQCN06-B_03</v>
          </cell>
          <cell r="I650" t="str">
            <v>001</v>
          </cell>
          <cell r="J650" t="str">
            <v>03</v>
          </cell>
          <cell r="K650" t="str">
            <v>T2</v>
          </cell>
          <cell r="L650" t="str">
            <v>Triết học Mác - Lênin</v>
          </cell>
          <cell r="M650">
            <v>3</v>
          </cell>
          <cell r="N650" t="str">
            <v/>
          </cell>
          <cell r="O650">
            <v>43981</v>
          </cell>
          <cell r="P650">
            <v>43989</v>
          </cell>
          <cell r="Q650" t="str">
            <v>Thi lại</v>
          </cell>
          <cell r="R650" t="str">
            <v>17:30</v>
          </cell>
          <cell r="S650" t="str">
            <v>102-A2</v>
          </cell>
          <cell r="T650" t="str">
            <v>02/06/2020</v>
          </cell>
          <cell r="U650" t="str">
            <v/>
          </cell>
        </row>
        <row r="651">
          <cell r="B651" t="str">
            <v>B19DCCN533</v>
          </cell>
          <cell r="C651" t="str">
            <v>Trần Hồng</v>
          </cell>
          <cell r="D651" t="str">
            <v>Quân</v>
          </cell>
          <cell r="E651" t="str">
            <v>12/12/2001</v>
          </cell>
          <cell r="F651" t="str">
            <v>D19CQCN05-B</v>
          </cell>
          <cell r="G651" t="str">
            <v>BAS1150</v>
          </cell>
          <cell r="H651" t="str">
            <v>D19CQCN06-B_03</v>
          </cell>
          <cell r="I651" t="str">
            <v>001</v>
          </cell>
          <cell r="J651" t="str">
            <v>03</v>
          </cell>
          <cell r="K651" t="str">
            <v>T2</v>
          </cell>
          <cell r="L651" t="str">
            <v>Triết học Mác - Lênin</v>
          </cell>
          <cell r="M651">
            <v>3</v>
          </cell>
          <cell r="N651" t="str">
            <v/>
          </cell>
          <cell r="O651">
            <v>43981</v>
          </cell>
          <cell r="P651">
            <v>43989</v>
          </cell>
          <cell r="Q651" t="str">
            <v>Thi lại</v>
          </cell>
          <cell r="R651" t="str">
            <v>17:30</v>
          </cell>
          <cell r="S651" t="str">
            <v>102-A2</v>
          </cell>
          <cell r="T651" t="str">
            <v>02/06/2020</v>
          </cell>
          <cell r="U651" t="str">
            <v/>
          </cell>
        </row>
        <row r="652">
          <cell r="B652" t="str">
            <v>B19DCCN557</v>
          </cell>
          <cell r="C652" t="str">
            <v>Nguyễn Văn</v>
          </cell>
          <cell r="D652" t="str">
            <v>Sơn</v>
          </cell>
          <cell r="E652" t="str">
            <v>24/02/2001</v>
          </cell>
          <cell r="F652" t="str">
            <v>D19CQCN05-B</v>
          </cell>
          <cell r="G652" t="str">
            <v>BAS1150</v>
          </cell>
          <cell r="H652" t="str">
            <v>D19CQCN06-B_03</v>
          </cell>
          <cell r="I652" t="str">
            <v>001</v>
          </cell>
          <cell r="J652" t="str">
            <v>03</v>
          </cell>
          <cell r="K652" t="str">
            <v>T2</v>
          </cell>
          <cell r="L652" t="str">
            <v>Triết học Mác - Lênin</v>
          </cell>
          <cell r="M652">
            <v>3</v>
          </cell>
          <cell r="N652" t="str">
            <v/>
          </cell>
          <cell r="O652">
            <v>43981</v>
          </cell>
          <cell r="P652">
            <v>43989</v>
          </cell>
          <cell r="Q652" t="str">
            <v>Thi lại</v>
          </cell>
          <cell r="R652" t="str">
            <v>17:30</v>
          </cell>
          <cell r="S652" t="str">
            <v>102-A2</v>
          </cell>
          <cell r="T652" t="str">
            <v>02/06/2020</v>
          </cell>
          <cell r="U652" t="str">
            <v/>
          </cell>
        </row>
        <row r="653">
          <cell r="B653" t="str">
            <v>B19DCCN558</v>
          </cell>
          <cell r="C653" t="str">
            <v>Nguyễn Văn</v>
          </cell>
          <cell r="D653" t="str">
            <v>Sơn</v>
          </cell>
          <cell r="E653" t="str">
            <v>27/03/2001</v>
          </cell>
          <cell r="F653" t="str">
            <v>D19CQCN06-B</v>
          </cell>
          <cell r="G653" t="str">
            <v>BAS1150</v>
          </cell>
          <cell r="H653" t="str">
            <v>D19CQCN06-B_03</v>
          </cell>
          <cell r="I653" t="str">
            <v>001</v>
          </cell>
          <cell r="J653" t="str">
            <v>03</v>
          </cell>
          <cell r="K653" t="str">
            <v>T2</v>
          </cell>
          <cell r="L653" t="str">
            <v>Triết học Mác - Lênin</v>
          </cell>
          <cell r="M653">
            <v>3</v>
          </cell>
          <cell r="N653" t="str">
            <v/>
          </cell>
          <cell r="O653">
            <v>43981</v>
          </cell>
          <cell r="P653">
            <v>43989</v>
          </cell>
          <cell r="Q653" t="str">
            <v>Thi lại</v>
          </cell>
          <cell r="R653" t="str">
            <v>17:30</v>
          </cell>
          <cell r="S653" t="str">
            <v>102-A2</v>
          </cell>
          <cell r="T653" t="str">
            <v>02/06/2020</v>
          </cell>
          <cell r="U653" t="str">
            <v/>
          </cell>
        </row>
        <row r="654">
          <cell r="B654" t="str">
            <v>B19DCCN642</v>
          </cell>
          <cell r="C654" t="str">
            <v>Phan Duy</v>
          </cell>
          <cell r="D654" t="str">
            <v>Thái</v>
          </cell>
          <cell r="E654" t="str">
            <v>09/06/2001</v>
          </cell>
          <cell r="F654" t="str">
            <v>D19CQCN06-B</v>
          </cell>
          <cell r="G654" t="str">
            <v>BAS1150</v>
          </cell>
          <cell r="H654" t="str">
            <v>D19CQCN06-B_03</v>
          </cell>
          <cell r="I654" t="str">
            <v>001</v>
          </cell>
          <cell r="J654" t="str">
            <v>03</v>
          </cell>
          <cell r="K654" t="str">
            <v>T2</v>
          </cell>
          <cell r="L654" t="str">
            <v>Triết học Mác - Lênin</v>
          </cell>
          <cell r="M654">
            <v>3</v>
          </cell>
          <cell r="N654" t="str">
            <v/>
          </cell>
          <cell r="O654">
            <v>43981</v>
          </cell>
          <cell r="P654">
            <v>43989</v>
          </cell>
          <cell r="Q654" t="str">
            <v>Thi lại</v>
          </cell>
          <cell r="R654" t="str">
            <v>17:30</v>
          </cell>
          <cell r="S654" t="str">
            <v>102-A2</v>
          </cell>
          <cell r="T654" t="str">
            <v>02/06/2020</v>
          </cell>
          <cell r="U654" t="str">
            <v/>
          </cell>
        </row>
        <row r="655">
          <cell r="B655" t="str">
            <v>B19DCCN582</v>
          </cell>
          <cell r="C655" t="str">
            <v>Phạm Văn</v>
          </cell>
          <cell r="D655" t="str">
            <v>Tiến</v>
          </cell>
          <cell r="E655" t="str">
            <v>14/07/2001</v>
          </cell>
          <cell r="F655" t="str">
            <v>D19CQCN06-B</v>
          </cell>
          <cell r="G655" t="str">
            <v>BAS1150</v>
          </cell>
          <cell r="H655" t="str">
            <v>D19CQCN06-B_03</v>
          </cell>
          <cell r="I655" t="str">
            <v>001</v>
          </cell>
          <cell r="J655" t="str">
            <v>03</v>
          </cell>
          <cell r="K655" t="str">
            <v>T2</v>
          </cell>
          <cell r="L655" t="str">
            <v>Triết học Mác - Lênin</v>
          </cell>
          <cell r="M655">
            <v>3</v>
          </cell>
          <cell r="N655" t="str">
            <v/>
          </cell>
          <cell r="O655">
            <v>43981</v>
          </cell>
          <cell r="P655">
            <v>43989</v>
          </cell>
          <cell r="Q655" t="str">
            <v>Thi lại</v>
          </cell>
          <cell r="R655" t="str">
            <v>17:30</v>
          </cell>
          <cell r="S655" t="str">
            <v>102-A2</v>
          </cell>
          <cell r="T655" t="str">
            <v>02/06/2020</v>
          </cell>
          <cell r="U655" t="str">
            <v/>
          </cell>
        </row>
        <row r="656">
          <cell r="B656" t="str">
            <v>B19DCCN593</v>
          </cell>
          <cell r="C656" t="str">
            <v>Nguyễn Song</v>
          </cell>
          <cell r="D656" t="str">
            <v>Toàn</v>
          </cell>
          <cell r="E656" t="str">
            <v>03/02/2001</v>
          </cell>
          <cell r="F656" t="str">
            <v>D19CQCN05-B</v>
          </cell>
          <cell r="G656" t="str">
            <v>BAS1150</v>
          </cell>
          <cell r="H656" t="str">
            <v>D19CQCN06-B_03</v>
          </cell>
          <cell r="I656" t="str">
            <v>001</v>
          </cell>
          <cell r="J656" t="str">
            <v>03</v>
          </cell>
          <cell r="K656" t="str">
            <v>T2</v>
          </cell>
          <cell r="L656" t="str">
            <v>Triết học Mác - Lênin</v>
          </cell>
          <cell r="M656">
            <v>3</v>
          </cell>
          <cell r="N656" t="str">
            <v/>
          </cell>
          <cell r="O656">
            <v>43981</v>
          </cell>
          <cell r="P656">
            <v>43989</v>
          </cell>
          <cell r="Q656" t="str">
            <v>Thi lại</v>
          </cell>
          <cell r="R656" t="str">
            <v>17:30</v>
          </cell>
          <cell r="S656" t="str">
            <v>102-A2</v>
          </cell>
          <cell r="T656" t="str">
            <v>02/06/2020</v>
          </cell>
          <cell r="U656" t="str">
            <v/>
          </cell>
        </row>
        <row r="657">
          <cell r="B657" t="str">
            <v>B19DCCN594</v>
          </cell>
          <cell r="C657" t="str">
            <v>Nguyễn Văn</v>
          </cell>
          <cell r="D657" t="str">
            <v>Toàn</v>
          </cell>
          <cell r="E657" t="str">
            <v>30/06/2001</v>
          </cell>
          <cell r="F657" t="str">
            <v>D19CQCN06-B</v>
          </cell>
          <cell r="G657" t="str">
            <v>BAS1150</v>
          </cell>
          <cell r="H657" t="str">
            <v>D19CQCN06-B_03</v>
          </cell>
          <cell r="I657" t="str">
            <v>001</v>
          </cell>
          <cell r="J657" t="str">
            <v>03</v>
          </cell>
          <cell r="K657" t="str">
            <v>T2</v>
          </cell>
          <cell r="L657" t="str">
            <v>Triết học Mác - Lênin</v>
          </cell>
          <cell r="M657">
            <v>3</v>
          </cell>
          <cell r="N657" t="str">
            <v/>
          </cell>
          <cell r="O657">
            <v>43981</v>
          </cell>
          <cell r="P657">
            <v>43989</v>
          </cell>
          <cell r="Q657" t="str">
            <v>Thi lại</v>
          </cell>
          <cell r="R657" t="str">
            <v>17:30</v>
          </cell>
          <cell r="S657" t="str">
            <v>102-A2</v>
          </cell>
          <cell r="T657" t="str">
            <v>02/06/2020</v>
          </cell>
          <cell r="U657" t="str">
            <v/>
          </cell>
        </row>
        <row r="658">
          <cell r="B658" t="str">
            <v>B19DCCN708</v>
          </cell>
          <cell r="C658" t="str">
            <v>Nguyễn Văn</v>
          </cell>
          <cell r="D658" t="str">
            <v>Trưởng</v>
          </cell>
          <cell r="E658" t="str">
            <v>23/09/2001</v>
          </cell>
          <cell r="F658" t="str">
            <v>D19CQCN06-B</v>
          </cell>
          <cell r="G658" t="str">
            <v>BAS1150</v>
          </cell>
          <cell r="H658" t="str">
            <v>D19CQCN06-B_03</v>
          </cell>
          <cell r="I658" t="str">
            <v>001</v>
          </cell>
          <cell r="J658" t="str">
            <v>03</v>
          </cell>
          <cell r="K658" t="str">
            <v>T2</v>
          </cell>
          <cell r="L658" t="str">
            <v>Triết học Mác - Lênin</v>
          </cell>
          <cell r="M658">
            <v>3</v>
          </cell>
          <cell r="N658" t="str">
            <v/>
          </cell>
          <cell r="O658">
            <v>43981</v>
          </cell>
          <cell r="P658">
            <v>43989</v>
          </cell>
          <cell r="Q658" t="str">
            <v>Thi lại</v>
          </cell>
          <cell r="R658" t="str">
            <v>17:30</v>
          </cell>
          <cell r="S658" t="str">
            <v>102-A2</v>
          </cell>
          <cell r="T658" t="str">
            <v>02/06/2020</v>
          </cell>
          <cell r="U658" t="str">
            <v/>
          </cell>
        </row>
        <row r="659">
          <cell r="B659" t="str">
            <v>B19DCCN618</v>
          </cell>
          <cell r="C659" t="str">
            <v>Phạm Duy</v>
          </cell>
          <cell r="D659" t="str">
            <v>Tuấn</v>
          </cell>
          <cell r="E659" t="str">
            <v>01/07/2001</v>
          </cell>
          <cell r="F659" t="str">
            <v>D19CQCN06-B</v>
          </cell>
          <cell r="G659" t="str">
            <v>BAS1150</v>
          </cell>
          <cell r="H659" t="str">
            <v>D19CQCN06-B_03</v>
          </cell>
          <cell r="I659" t="str">
            <v>001</v>
          </cell>
          <cell r="J659" t="str">
            <v>03</v>
          </cell>
          <cell r="K659" t="str">
            <v>T2</v>
          </cell>
          <cell r="L659" t="str">
            <v>Triết học Mác - Lênin</v>
          </cell>
          <cell r="M659">
            <v>3</v>
          </cell>
          <cell r="N659" t="str">
            <v/>
          </cell>
          <cell r="O659">
            <v>43981</v>
          </cell>
          <cell r="P659">
            <v>43989</v>
          </cell>
          <cell r="Q659" t="str">
            <v>Thi lại</v>
          </cell>
          <cell r="R659" t="str">
            <v>17:30</v>
          </cell>
          <cell r="S659" t="str">
            <v>102-A2</v>
          </cell>
          <cell r="T659" t="str">
            <v>02/06/2020</v>
          </cell>
          <cell r="U659" t="str">
            <v/>
          </cell>
        </row>
        <row r="660">
          <cell r="B660" t="str">
            <v>B19DCCN719</v>
          </cell>
          <cell r="C660" t="str">
            <v>Khuất Quang</v>
          </cell>
          <cell r="D660" t="str">
            <v>Vinh</v>
          </cell>
          <cell r="E660" t="str">
            <v>20/11/2001</v>
          </cell>
          <cell r="F660" t="str">
            <v>D19CQCN06-B</v>
          </cell>
          <cell r="G660" t="str">
            <v>BAS1150</v>
          </cell>
          <cell r="H660" t="str">
            <v>D19CQCN06-B_03</v>
          </cell>
          <cell r="I660" t="str">
            <v>001</v>
          </cell>
          <cell r="J660" t="str">
            <v>03</v>
          </cell>
          <cell r="K660" t="str">
            <v>T2</v>
          </cell>
          <cell r="L660" t="str">
            <v>Triết học Mác - Lênin</v>
          </cell>
          <cell r="M660">
            <v>3</v>
          </cell>
          <cell r="N660" t="str">
            <v/>
          </cell>
          <cell r="O660">
            <v>43981</v>
          </cell>
          <cell r="P660">
            <v>43989</v>
          </cell>
          <cell r="Q660" t="str">
            <v>Thi lại</v>
          </cell>
          <cell r="R660" t="str">
            <v>17:30</v>
          </cell>
          <cell r="S660" t="str">
            <v>102-A2</v>
          </cell>
          <cell r="T660" t="str">
            <v>02/06/2020</v>
          </cell>
          <cell r="U660" t="str">
            <v/>
          </cell>
        </row>
        <row r="661">
          <cell r="B661" t="str">
            <v>B19DCDT007</v>
          </cell>
          <cell r="C661" t="str">
            <v>Đặng Trường</v>
          </cell>
          <cell r="D661" t="str">
            <v>Anh</v>
          </cell>
          <cell r="E661" t="str">
            <v>25/10/2001</v>
          </cell>
          <cell r="F661" t="str">
            <v>D19CQDT03-B</v>
          </cell>
          <cell r="G661" t="str">
            <v>BAS1150</v>
          </cell>
          <cell r="H661" t="str">
            <v>D19CQDT04-B_10</v>
          </cell>
          <cell r="I661" t="str">
            <v>001</v>
          </cell>
          <cell r="J661" t="str">
            <v>10</v>
          </cell>
          <cell r="K661" t="str">
            <v>T2</v>
          </cell>
          <cell r="L661" t="str">
            <v>Triết học Mác - Lênin</v>
          </cell>
          <cell r="M661">
            <v>3</v>
          </cell>
          <cell r="N661" t="str">
            <v/>
          </cell>
          <cell r="O661">
            <v>43981</v>
          </cell>
          <cell r="P661">
            <v>43989</v>
          </cell>
          <cell r="Q661" t="str">
            <v>Thi lại</v>
          </cell>
          <cell r="R661" t="str">
            <v>17:30</v>
          </cell>
          <cell r="S661" t="str">
            <v>G3-A2</v>
          </cell>
          <cell r="T661" t="str">
            <v>02/06/2020</v>
          </cell>
          <cell r="U661" t="str">
            <v/>
          </cell>
        </row>
        <row r="662">
          <cell r="B662" t="str">
            <v>B19DCDT020</v>
          </cell>
          <cell r="C662" t="str">
            <v>Nguyễn Quốc</v>
          </cell>
          <cell r="D662" t="str">
            <v>Công</v>
          </cell>
          <cell r="E662" t="str">
            <v>06/05/2001</v>
          </cell>
          <cell r="F662" t="str">
            <v>D19CQDT04-B</v>
          </cell>
          <cell r="G662" t="str">
            <v>BAS1150</v>
          </cell>
          <cell r="H662" t="str">
            <v>D19CQDT04-B_10</v>
          </cell>
          <cell r="I662" t="str">
            <v>001</v>
          </cell>
          <cell r="J662" t="str">
            <v>10</v>
          </cell>
          <cell r="K662" t="str">
            <v>T2</v>
          </cell>
          <cell r="L662" t="str">
            <v>Triết học Mác - Lênin</v>
          </cell>
          <cell r="M662">
            <v>3</v>
          </cell>
          <cell r="N662" t="str">
            <v/>
          </cell>
          <cell r="O662">
            <v>43981</v>
          </cell>
          <cell r="P662">
            <v>43989</v>
          </cell>
          <cell r="Q662" t="str">
            <v>Thi lại</v>
          </cell>
          <cell r="R662" t="str">
            <v>17:30</v>
          </cell>
          <cell r="S662" t="str">
            <v>G3-A2</v>
          </cell>
          <cell r="T662" t="str">
            <v>02/06/2020</v>
          </cell>
          <cell r="U662" t="str">
            <v/>
          </cell>
        </row>
        <row r="663">
          <cell r="B663" t="str">
            <v>B19DCDT024</v>
          </cell>
          <cell r="C663" t="str">
            <v>Nguyễn Hùng</v>
          </cell>
          <cell r="D663" t="str">
            <v>Cường</v>
          </cell>
          <cell r="E663" t="str">
            <v>07/08/2001</v>
          </cell>
          <cell r="F663" t="str">
            <v>D19CQDT04-B</v>
          </cell>
          <cell r="G663" t="str">
            <v>BAS1150</v>
          </cell>
          <cell r="H663" t="str">
            <v>D19CQDT04-B_10</v>
          </cell>
          <cell r="I663" t="str">
            <v>001</v>
          </cell>
          <cell r="J663" t="str">
            <v>10</v>
          </cell>
          <cell r="K663" t="str">
            <v>T2</v>
          </cell>
          <cell r="L663" t="str">
            <v>Triết học Mác - Lênin</v>
          </cell>
          <cell r="M663">
            <v>3</v>
          </cell>
          <cell r="N663" t="str">
            <v/>
          </cell>
          <cell r="O663">
            <v>43981</v>
          </cell>
          <cell r="P663">
            <v>43989</v>
          </cell>
          <cell r="Q663" t="str">
            <v>Thi lại</v>
          </cell>
          <cell r="R663" t="str">
            <v>17:30</v>
          </cell>
          <cell r="S663" t="str">
            <v>G3-A2</v>
          </cell>
          <cell r="T663" t="str">
            <v>02/06/2020</v>
          </cell>
          <cell r="U663" t="str">
            <v/>
          </cell>
        </row>
        <row r="664">
          <cell r="B664" t="str">
            <v>B19DCDT032</v>
          </cell>
          <cell r="C664" t="str">
            <v>Nguyễn Văn</v>
          </cell>
          <cell r="D664" t="str">
            <v>Dũng</v>
          </cell>
          <cell r="E664" t="str">
            <v>19/12/2001</v>
          </cell>
          <cell r="F664" t="str">
            <v>D19CQDT04-B</v>
          </cell>
          <cell r="G664" t="str">
            <v>BAS1150</v>
          </cell>
          <cell r="H664" t="str">
            <v>D19CQDT04-B_10</v>
          </cell>
          <cell r="I664" t="str">
            <v>001</v>
          </cell>
          <cell r="J664" t="str">
            <v>10</v>
          </cell>
          <cell r="K664" t="str">
            <v>T2</v>
          </cell>
          <cell r="L664" t="str">
            <v>Triết học Mác - Lênin</v>
          </cell>
          <cell r="M664">
            <v>3</v>
          </cell>
          <cell r="N664" t="str">
            <v/>
          </cell>
          <cell r="O664">
            <v>43981</v>
          </cell>
          <cell r="P664">
            <v>43989</v>
          </cell>
          <cell r="Q664" t="str">
            <v>Thi lại</v>
          </cell>
          <cell r="R664" t="str">
            <v>17:30</v>
          </cell>
          <cell r="S664" t="str">
            <v>G3-A2</v>
          </cell>
          <cell r="T664" t="str">
            <v>02/06/2020</v>
          </cell>
          <cell r="U664" t="str">
            <v/>
          </cell>
        </row>
        <row r="665">
          <cell r="B665" t="str">
            <v>B19DCDT059</v>
          </cell>
          <cell r="C665" t="str">
            <v>Lương Anh</v>
          </cell>
          <cell r="D665" t="str">
            <v>Đức</v>
          </cell>
          <cell r="E665" t="str">
            <v>24/11/2001</v>
          </cell>
          <cell r="F665" t="str">
            <v>D19CQDT03-B</v>
          </cell>
          <cell r="G665" t="str">
            <v>BAS1150</v>
          </cell>
          <cell r="H665" t="str">
            <v>D19CQDT04-B_10</v>
          </cell>
          <cell r="I665" t="str">
            <v>001</v>
          </cell>
          <cell r="J665" t="str">
            <v>10</v>
          </cell>
          <cell r="K665" t="str">
            <v>T2</v>
          </cell>
          <cell r="L665" t="str">
            <v>Triết học Mác - Lênin</v>
          </cell>
          <cell r="M665">
            <v>3</v>
          </cell>
          <cell r="N665" t="str">
            <v/>
          </cell>
          <cell r="O665">
            <v>43981</v>
          </cell>
          <cell r="P665">
            <v>43989</v>
          </cell>
          <cell r="Q665" t="str">
            <v>Thi lại</v>
          </cell>
          <cell r="R665" t="str">
            <v>17:30</v>
          </cell>
          <cell r="S665" t="str">
            <v>G3-A2</v>
          </cell>
          <cell r="T665" t="str">
            <v>02/06/2020</v>
          </cell>
          <cell r="U665" t="str">
            <v/>
          </cell>
        </row>
        <row r="666">
          <cell r="B666" t="str">
            <v>B19DCDT060</v>
          </cell>
          <cell r="C666" t="str">
            <v>Nguyễn Duy</v>
          </cell>
          <cell r="D666" t="str">
            <v>Đức</v>
          </cell>
          <cell r="E666" t="str">
            <v>07/01/2001</v>
          </cell>
          <cell r="F666" t="str">
            <v>D19CQDT04-B</v>
          </cell>
          <cell r="G666" t="str">
            <v>BAS1150</v>
          </cell>
          <cell r="H666" t="str">
            <v>D19CQDT04-B_10</v>
          </cell>
          <cell r="I666" t="str">
            <v>001</v>
          </cell>
          <cell r="J666" t="str">
            <v>10</v>
          </cell>
          <cell r="K666" t="str">
            <v>T2</v>
          </cell>
          <cell r="L666" t="str">
            <v>Triết học Mác - Lênin</v>
          </cell>
          <cell r="M666">
            <v>3</v>
          </cell>
          <cell r="N666" t="str">
            <v/>
          </cell>
          <cell r="O666">
            <v>43981</v>
          </cell>
          <cell r="P666">
            <v>43989</v>
          </cell>
          <cell r="Q666" t="str">
            <v>Thi lại</v>
          </cell>
          <cell r="R666" t="str">
            <v>17:30</v>
          </cell>
          <cell r="S666" t="str">
            <v>G3-A2</v>
          </cell>
          <cell r="T666" t="str">
            <v>02/06/2020</v>
          </cell>
          <cell r="U666" t="str">
            <v/>
          </cell>
        </row>
        <row r="667">
          <cell r="B667" t="str">
            <v>B19DCDT067</v>
          </cell>
          <cell r="C667" t="str">
            <v>Phạm Việt</v>
          </cell>
          <cell r="D667" t="str">
            <v>Hà</v>
          </cell>
          <cell r="E667" t="str">
            <v>20/06/2001</v>
          </cell>
          <cell r="F667" t="str">
            <v>D19CQDT03-B</v>
          </cell>
          <cell r="G667" t="str">
            <v>BAS1150</v>
          </cell>
          <cell r="H667" t="str">
            <v>D19CQDT04-B_10</v>
          </cell>
          <cell r="I667" t="str">
            <v>001</v>
          </cell>
          <cell r="J667" t="str">
            <v>10</v>
          </cell>
          <cell r="K667" t="str">
            <v>T2</v>
          </cell>
          <cell r="L667" t="str">
            <v>Triết học Mác - Lênin</v>
          </cell>
          <cell r="M667">
            <v>3</v>
          </cell>
          <cell r="N667" t="str">
            <v/>
          </cell>
          <cell r="O667">
            <v>43981</v>
          </cell>
          <cell r="P667">
            <v>43989</v>
          </cell>
          <cell r="Q667" t="str">
            <v>Thi lại</v>
          </cell>
          <cell r="R667" t="str">
            <v>17:30</v>
          </cell>
          <cell r="S667" t="str">
            <v>G3-A2</v>
          </cell>
          <cell r="T667" t="str">
            <v>02/06/2020</v>
          </cell>
          <cell r="U667" t="str">
            <v/>
          </cell>
        </row>
        <row r="668">
          <cell r="B668" t="str">
            <v>B19DCDT068</v>
          </cell>
          <cell r="C668" t="str">
            <v>Trần Thanh</v>
          </cell>
          <cell r="D668" t="str">
            <v>Hải</v>
          </cell>
          <cell r="E668" t="str">
            <v>05/09/2001</v>
          </cell>
          <cell r="F668" t="str">
            <v>D19CQDT04-B</v>
          </cell>
          <cell r="G668" t="str">
            <v>BAS1150</v>
          </cell>
          <cell r="H668" t="str">
            <v>D19CQDT04-B_10</v>
          </cell>
          <cell r="I668" t="str">
            <v>001</v>
          </cell>
          <cell r="J668" t="str">
            <v>10</v>
          </cell>
          <cell r="K668" t="str">
            <v>T2</v>
          </cell>
          <cell r="L668" t="str">
            <v>Triết học Mác - Lênin</v>
          </cell>
          <cell r="M668">
            <v>3</v>
          </cell>
          <cell r="N668" t="str">
            <v/>
          </cell>
          <cell r="O668">
            <v>43981</v>
          </cell>
          <cell r="P668">
            <v>43989</v>
          </cell>
          <cell r="Q668" t="str">
            <v>Thi lại</v>
          </cell>
          <cell r="R668" t="str">
            <v>17:30</v>
          </cell>
          <cell r="S668" t="str">
            <v>G3-A2</v>
          </cell>
          <cell r="T668" t="str">
            <v>02/06/2020</v>
          </cell>
          <cell r="U668" t="str">
            <v/>
          </cell>
        </row>
        <row r="669">
          <cell r="B669" t="str">
            <v>B19DCDT072</v>
          </cell>
          <cell r="C669" t="str">
            <v>Trần Công</v>
          </cell>
          <cell r="D669" t="str">
            <v>Hậu</v>
          </cell>
          <cell r="E669" t="str">
            <v>07/09/2001</v>
          </cell>
          <cell r="F669" t="str">
            <v>D19CQDT04-B</v>
          </cell>
          <cell r="G669" t="str">
            <v>BAS1150</v>
          </cell>
          <cell r="H669" t="str">
            <v>D19CQDT04-B_10</v>
          </cell>
          <cell r="I669" t="str">
            <v>001</v>
          </cell>
          <cell r="J669" t="str">
            <v>10</v>
          </cell>
          <cell r="K669" t="str">
            <v>T2</v>
          </cell>
          <cell r="L669" t="str">
            <v>Triết học Mác - Lênin</v>
          </cell>
          <cell r="M669">
            <v>3</v>
          </cell>
          <cell r="N669" t="str">
            <v/>
          </cell>
          <cell r="O669">
            <v>43981</v>
          </cell>
          <cell r="P669">
            <v>43989</v>
          </cell>
          <cell r="Q669" t="str">
            <v>Thi lại</v>
          </cell>
          <cell r="R669" t="str">
            <v>17:30</v>
          </cell>
          <cell r="S669" t="str">
            <v>G3-A2</v>
          </cell>
          <cell r="T669" t="str">
            <v>02/06/2020</v>
          </cell>
          <cell r="U669" t="str">
            <v/>
          </cell>
        </row>
        <row r="670">
          <cell r="B670" t="str">
            <v>B19DCDT079</v>
          </cell>
          <cell r="C670" t="str">
            <v>Phan Văn</v>
          </cell>
          <cell r="D670" t="str">
            <v>Hiếu</v>
          </cell>
          <cell r="E670" t="str">
            <v>04/11/2001</v>
          </cell>
          <cell r="F670" t="str">
            <v>D19CQDT03-B</v>
          </cell>
          <cell r="G670" t="str">
            <v>BAS1150</v>
          </cell>
          <cell r="H670" t="str">
            <v>D19CQDT04-B_10</v>
          </cell>
          <cell r="I670" t="str">
            <v>001</v>
          </cell>
          <cell r="J670" t="str">
            <v>10</v>
          </cell>
          <cell r="K670" t="str">
            <v>T2</v>
          </cell>
          <cell r="L670" t="str">
            <v>Triết học Mác - Lênin</v>
          </cell>
          <cell r="M670">
            <v>3</v>
          </cell>
          <cell r="N670" t="str">
            <v/>
          </cell>
          <cell r="O670">
            <v>43981</v>
          </cell>
          <cell r="P670">
            <v>43989</v>
          </cell>
          <cell r="Q670" t="str">
            <v>Thi lại</v>
          </cell>
          <cell r="R670" t="str">
            <v>17:30</v>
          </cell>
          <cell r="S670" t="str">
            <v>G3-A2</v>
          </cell>
          <cell r="T670" t="str">
            <v>02/06/2020</v>
          </cell>
          <cell r="U670" t="str">
            <v/>
          </cell>
        </row>
        <row r="671">
          <cell r="B671" t="str">
            <v>B19DCDT080</v>
          </cell>
          <cell r="C671" t="str">
            <v>Phùng Trung</v>
          </cell>
          <cell r="D671" t="str">
            <v>Hiếu</v>
          </cell>
          <cell r="E671" t="str">
            <v>26/09/2001</v>
          </cell>
          <cell r="F671" t="str">
            <v>D19CQDT04-B</v>
          </cell>
          <cell r="G671" t="str">
            <v>BAS1150</v>
          </cell>
          <cell r="H671" t="str">
            <v>D19CQDT04-B_10</v>
          </cell>
          <cell r="I671" t="str">
            <v>001</v>
          </cell>
          <cell r="J671" t="str">
            <v>10</v>
          </cell>
          <cell r="K671" t="str">
            <v>T2</v>
          </cell>
          <cell r="L671" t="str">
            <v>Triết học Mác - Lênin</v>
          </cell>
          <cell r="M671">
            <v>3</v>
          </cell>
          <cell r="N671" t="str">
            <v/>
          </cell>
          <cell r="O671">
            <v>43981</v>
          </cell>
          <cell r="P671">
            <v>43989</v>
          </cell>
          <cell r="Q671" t="str">
            <v>Thi lại</v>
          </cell>
          <cell r="R671" t="str">
            <v>17:30</v>
          </cell>
          <cell r="S671" t="str">
            <v>G3-A2</v>
          </cell>
          <cell r="T671" t="str">
            <v>02/06/2020</v>
          </cell>
          <cell r="U671" t="str">
            <v/>
          </cell>
        </row>
        <row r="672">
          <cell r="B672" t="str">
            <v>B19DCDT084</v>
          </cell>
          <cell r="C672" t="str">
            <v>Dương Công</v>
          </cell>
          <cell r="D672" t="str">
            <v>Hòa</v>
          </cell>
          <cell r="E672" t="str">
            <v>06/02/2001</v>
          </cell>
          <cell r="F672" t="str">
            <v>D19CQDT04-B</v>
          </cell>
          <cell r="G672" t="str">
            <v>BAS1150</v>
          </cell>
          <cell r="H672" t="str">
            <v>D19CQDT04-B_10</v>
          </cell>
          <cell r="I672" t="str">
            <v>001</v>
          </cell>
          <cell r="J672" t="str">
            <v>10</v>
          </cell>
          <cell r="K672" t="str">
            <v>T2</v>
          </cell>
          <cell r="L672" t="str">
            <v>Triết học Mác - Lênin</v>
          </cell>
          <cell r="M672">
            <v>3</v>
          </cell>
          <cell r="N672" t="str">
            <v/>
          </cell>
          <cell r="O672">
            <v>43981</v>
          </cell>
          <cell r="P672">
            <v>43989</v>
          </cell>
          <cell r="Q672" t="str">
            <v>Thi lại</v>
          </cell>
          <cell r="R672" t="str">
            <v>17:30</v>
          </cell>
          <cell r="S672" t="str">
            <v>G3-A2</v>
          </cell>
          <cell r="T672" t="str">
            <v>02/06/2020</v>
          </cell>
          <cell r="U672" t="str">
            <v/>
          </cell>
        </row>
        <row r="673">
          <cell r="B673" t="str">
            <v>B19DCDT088</v>
          </cell>
          <cell r="C673" t="str">
            <v>Đoàn Duy</v>
          </cell>
          <cell r="D673" t="str">
            <v>Hoàn</v>
          </cell>
          <cell r="E673" t="str">
            <v>03/03/2001</v>
          </cell>
          <cell r="F673" t="str">
            <v>D19CQDT04-B</v>
          </cell>
          <cell r="G673" t="str">
            <v>BAS1150</v>
          </cell>
          <cell r="H673" t="str">
            <v>D19CQDT04-B_10</v>
          </cell>
          <cell r="I673" t="str">
            <v>001</v>
          </cell>
          <cell r="J673" t="str">
            <v>10</v>
          </cell>
          <cell r="K673" t="str">
            <v>T2</v>
          </cell>
          <cell r="L673" t="str">
            <v>Triết học Mác - Lênin</v>
          </cell>
          <cell r="M673">
            <v>3</v>
          </cell>
          <cell r="N673" t="str">
            <v/>
          </cell>
          <cell r="O673">
            <v>43981</v>
          </cell>
          <cell r="P673">
            <v>43989</v>
          </cell>
          <cell r="Q673" t="str">
            <v>Thi lại</v>
          </cell>
          <cell r="R673" t="str">
            <v>17:30</v>
          </cell>
          <cell r="S673" t="str">
            <v>G3-A2</v>
          </cell>
          <cell r="T673" t="str">
            <v>02/06/2020</v>
          </cell>
          <cell r="U673" t="str">
            <v/>
          </cell>
        </row>
        <row r="674">
          <cell r="B674" t="str">
            <v>B19DCDT091</v>
          </cell>
          <cell r="C674" t="str">
            <v>Đỗ Minh</v>
          </cell>
          <cell r="D674" t="str">
            <v>Hoàng</v>
          </cell>
          <cell r="E674" t="str">
            <v>16/04/2001</v>
          </cell>
          <cell r="F674" t="str">
            <v>D19CQDT03-B</v>
          </cell>
          <cell r="G674" t="str">
            <v>BAS1150</v>
          </cell>
          <cell r="H674" t="str">
            <v>D19CQDT04-B_10</v>
          </cell>
          <cell r="I674" t="str">
            <v>001</v>
          </cell>
          <cell r="J674" t="str">
            <v>10</v>
          </cell>
          <cell r="K674" t="str">
            <v>T2</v>
          </cell>
          <cell r="L674" t="str">
            <v>Triết học Mác - Lênin</v>
          </cell>
          <cell r="M674">
            <v>3</v>
          </cell>
          <cell r="N674" t="str">
            <v/>
          </cell>
          <cell r="O674">
            <v>43981</v>
          </cell>
          <cell r="P674">
            <v>43989</v>
          </cell>
          <cell r="Q674" t="str">
            <v>Thi lại</v>
          </cell>
          <cell r="R674" t="str">
            <v>17:30</v>
          </cell>
          <cell r="S674" t="str">
            <v>G3-A2</v>
          </cell>
          <cell r="T674" t="str">
            <v>02/06/2020</v>
          </cell>
          <cell r="U674" t="str">
            <v/>
          </cell>
        </row>
        <row r="675">
          <cell r="B675" t="str">
            <v>B19DCDT092</v>
          </cell>
          <cell r="C675" t="str">
            <v>Đỗ Việt</v>
          </cell>
          <cell r="D675" t="str">
            <v>Hoàng</v>
          </cell>
          <cell r="E675" t="str">
            <v>04/02/2001</v>
          </cell>
          <cell r="F675" t="str">
            <v>D19CQDT04-B</v>
          </cell>
          <cell r="G675" t="str">
            <v>BAS1150</v>
          </cell>
          <cell r="H675" t="str">
            <v>D19CQDT04-B_10</v>
          </cell>
          <cell r="I675" t="str">
            <v>001</v>
          </cell>
          <cell r="J675" t="str">
            <v>10</v>
          </cell>
          <cell r="K675" t="str">
            <v>T2</v>
          </cell>
          <cell r="L675" t="str">
            <v>Triết học Mác - Lênin</v>
          </cell>
          <cell r="M675">
            <v>3</v>
          </cell>
          <cell r="N675" t="str">
            <v/>
          </cell>
          <cell r="O675">
            <v>43981</v>
          </cell>
          <cell r="P675">
            <v>43989</v>
          </cell>
          <cell r="Q675" t="str">
            <v>Thi lại</v>
          </cell>
          <cell r="R675" t="str">
            <v>17:30</v>
          </cell>
          <cell r="S675" t="str">
            <v>G3-A2</v>
          </cell>
          <cell r="T675" t="str">
            <v>02/06/2020</v>
          </cell>
          <cell r="U675" t="str">
            <v/>
          </cell>
        </row>
        <row r="676">
          <cell r="B676" t="str">
            <v>B19DCDT103</v>
          </cell>
          <cell r="C676" t="str">
            <v>Phạm Văn</v>
          </cell>
          <cell r="D676" t="str">
            <v>Hùng</v>
          </cell>
          <cell r="E676" t="str">
            <v>15/03/2001</v>
          </cell>
          <cell r="F676" t="str">
            <v>D19CQDT03-B</v>
          </cell>
          <cell r="G676" t="str">
            <v>BAS1150</v>
          </cell>
          <cell r="H676" t="str">
            <v>D19CQDT04-B_10</v>
          </cell>
          <cell r="I676" t="str">
            <v>001</v>
          </cell>
          <cell r="J676" t="str">
            <v>10</v>
          </cell>
          <cell r="K676" t="str">
            <v>T2</v>
          </cell>
          <cell r="L676" t="str">
            <v>Triết học Mác - Lênin</v>
          </cell>
          <cell r="M676">
            <v>3</v>
          </cell>
          <cell r="N676" t="str">
            <v/>
          </cell>
          <cell r="O676">
            <v>43981</v>
          </cell>
          <cell r="P676">
            <v>43989</v>
          </cell>
          <cell r="Q676" t="str">
            <v>Thi lại</v>
          </cell>
          <cell r="R676" t="str">
            <v>17:30</v>
          </cell>
          <cell r="S676" t="str">
            <v>G3-A2</v>
          </cell>
          <cell r="T676" t="str">
            <v>02/06/2020</v>
          </cell>
          <cell r="U676" t="str">
            <v/>
          </cell>
        </row>
        <row r="677">
          <cell r="B677" t="str">
            <v>B19DCDT108</v>
          </cell>
          <cell r="C677" t="str">
            <v>Phạm Khả</v>
          </cell>
          <cell r="D677" t="str">
            <v>Huyên</v>
          </cell>
          <cell r="E677" t="str">
            <v>10/06/2001</v>
          </cell>
          <cell r="F677" t="str">
            <v>D19CQDT04-B</v>
          </cell>
          <cell r="G677" t="str">
            <v>BAS1150</v>
          </cell>
          <cell r="H677" t="str">
            <v>D19CQDT04-B_10</v>
          </cell>
          <cell r="I677" t="str">
            <v>001</v>
          </cell>
          <cell r="J677" t="str">
            <v>10</v>
          </cell>
          <cell r="K677" t="str">
            <v>T2</v>
          </cell>
          <cell r="L677" t="str">
            <v>Triết học Mác - Lênin</v>
          </cell>
          <cell r="M677">
            <v>3</v>
          </cell>
          <cell r="N677" t="str">
            <v/>
          </cell>
          <cell r="O677">
            <v>43981</v>
          </cell>
          <cell r="P677">
            <v>43989</v>
          </cell>
          <cell r="Q677" t="str">
            <v>Thi lại</v>
          </cell>
          <cell r="R677" t="str">
            <v>17:30</v>
          </cell>
          <cell r="S677" t="str">
            <v>G3-A2</v>
          </cell>
          <cell r="T677" t="str">
            <v>02/06/2020</v>
          </cell>
          <cell r="U677" t="str">
            <v/>
          </cell>
        </row>
        <row r="678">
          <cell r="B678" t="str">
            <v>B19DCDT112</v>
          </cell>
          <cell r="C678" t="str">
            <v>Trần Thị Thu</v>
          </cell>
          <cell r="D678" t="str">
            <v>Hương</v>
          </cell>
          <cell r="E678" t="str">
            <v>06/01/2001</v>
          </cell>
          <cell r="F678" t="str">
            <v>D19CQDT04-B</v>
          </cell>
          <cell r="G678" t="str">
            <v>BAS1150</v>
          </cell>
          <cell r="H678" t="str">
            <v>D19CQDT04-B_10</v>
          </cell>
          <cell r="I678" t="str">
            <v>001</v>
          </cell>
          <cell r="J678" t="str">
            <v>10</v>
          </cell>
          <cell r="K678" t="str">
            <v>T2</v>
          </cell>
          <cell r="L678" t="str">
            <v>Triết học Mác - Lênin</v>
          </cell>
          <cell r="M678">
            <v>3</v>
          </cell>
          <cell r="N678" t="str">
            <v/>
          </cell>
          <cell r="O678">
            <v>43981</v>
          </cell>
          <cell r="P678">
            <v>43989</v>
          </cell>
          <cell r="Q678" t="str">
            <v>Thi lại</v>
          </cell>
          <cell r="R678" t="str">
            <v>17:30</v>
          </cell>
          <cell r="S678" t="str">
            <v>G3-A2</v>
          </cell>
          <cell r="T678" t="str">
            <v>02/06/2020</v>
          </cell>
          <cell r="U678" t="str">
            <v/>
          </cell>
        </row>
        <row r="679">
          <cell r="B679" t="str">
            <v>B19DCDT116</v>
          </cell>
          <cell r="C679" t="str">
            <v>Nguyễn Văn</v>
          </cell>
          <cell r="D679" t="str">
            <v>Khải</v>
          </cell>
          <cell r="E679" t="str">
            <v>09/10/2001</v>
          </cell>
          <cell r="F679" t="str">
            <v>D19CQDT04-B</v>
          </cell>
          <cell r="G679" t="str">
            <v>BAS1150</v>
          </cell>
          <cell r="H679" t="str">
            <v>D19CQDT04-B_10</v>
          </cell>
          <cell r="I679" t="str">
            <v>001</v>
          </cell>
          <cell r="J679" t="str">
            <v>10</v>
          </cell>
          <cell r="K679" t="str">
            <v>T2</v>
          </cell>
          <cell r="L679" t="str">
            <v>Triết học Mác - Lênin</v>
          </cell>
          <cell r="M679">
            <v>3</v>
          </cell>
          <cell r="N679" t="str">
            <v/>
          </cell>
          <cell r="O679">
            <v>43981</v>
          </cell>
          <cell r="P679">
            <v>43989</v>
          </cell>
          <cell r="Q679" t="str">
            <v>Thi lại</v>
          </cell>
          <cell r="R679" t="str">
            <v>17:30</v>
          </cell>
          <cell r="S679" t="str">
            <v>G3-A2</v>
          </cell>
          <cell r="T679" t="str">
            <v>02/06/2020</v>
          </cell>
          <cell r="U679" t="str">
            <v/>
          </cell>
        </row>
        <row r="680">
          <cell r="B680" t="str">
            <v>B19DCDT139</v>
          </cell>
          <cell r="C680" t="str">
            <v>Nguyễn Doãn</v>
          </cell>
          <cell r="D680" t="str">
            <v>Mạnh</v>
          </cell>
          <cell r="E680" t="str">
            <v>07/10/2001</v>
          </cell>
          <cell r="F680" t="str">
            <v>D19CQDT03-B</v>
          </cell>
          <cell r="G680" t="str">
            <v>BAS1150</v>
          </cell>
          <cell r="H680" t="str">
            <v>D19CQDT04-B_10</v>
          </cell>
          <cell r="I680" t="str">
            <v>001</v>
          </cell>
          <cell r="J680" t="str">
            <v>10</v>
          </cell>
          <cell r="K680" t="str">
            <v>T2</v>
          </cell>
          <cell r="L680" t="str">
            <v>Triết học Mác - Lênin</v>
          </cell>
          <cell r="M680">
            <v>3</v>
          </cell>
          <cell r="N680" t="str">
            <v/>
          </cell>
          <cell r="O680">
            <v>43981</v>
          </cell>
          <cell r="P680">
            <v>43989</v>
          </cell>
          <cell r="Q680" t="str">
            <v>Thi lại</v>
          </cell>
          <cell r="R680" t="str">
            <v>17:30</v>
          </cell>
          <cell r="S680" t="str">
            <v>G3-A2</v>
          </cell>
          <cell r="T680" t="str">
            <v>02/06/2020</v>
          </cell>
          <cell r="U680" t="str">
            <v/>
          </cell>
        </row>
        <row r="681">
          <cell r="B681" t="str">
            <v>B19DCDT155</v>
          </cell>
          <cell r="C681" t="str">
            <v>Phan Hoài</v>
          </cell>
          <cell r="D681" t="str">
            <v>Nam</v>
          </cell>
          <cell r="E681" t="str">
            <v>05/11/2001</v>
          </cell>
          <cell r="F681" t="str">
            <v>D19CQDT03-B</v>
          </cell>
          <cell r="G681" t="str">
            <v>BAS1150</v>
          </cell>
          <cell r="H681" t="str">
            <v>D19CQDT04-B_10</v>
          </cell>
          <cell r="I681" t="str">
            <v>001</v>
          </cell>
          <cell r="J681" t="str">
            <v>10</v>
          </cell>
          <cell r="K681" t="str">
            <v>T2</v>
          </cell>
          <cell r="L681" t="str">
            <v>Triết học Mác - Lênin</v>
          </cell>
          <cell r="M681">
            <v>3</v>
          </cell>
          <cell r="N681" t="str">
            <v/>
          </cell>
          <cell r="O681">
            <v>43981</v>
          </cell>
          <cell r="P681">
            <v>43989</v>
          </cell>
          <cell r="Q681" t="str">
            <v>Thi lại</v>
          </cell>
          <cell r="R681" t="str">
            <v>17:30</v>
          </cell>
          <cell r="S681" t="str">
            <v>G3-A2</v>
          </cell>
          <cell r="T681" t="str">
            <v>02/06/2020</v>
          </cell>
          <cell r="U681" t="str">
            <v/>
          </cell>
        </row>
        <row r="682">
          <cell r="B682" t="str">
            <v>B19DCDT156</v>
          </cell>
          <cell r="C682" t="str">
            <v>Trần Bảo</v>
          </cell>
          <cell r="D682" t="str">
            <v>Nam</v>
          </cell>
          <cell r="E682" t="str">
            <v>10/05/2001</v>
          </cell>
          <cell r="F682" t="str">
            <v>D19CQDT04-B</v>
          </cell>
          <cell r="G682" t="str">
            <v>BAS1150</v>
          </cell>
          <cell r="H682" t="str">
            <v>D19CQDT04-B_10</v>
          </cell>
          <cell r="I682" t="str">
            <v>001</v>
          </cell>
          <cell r="J682" t="str">
            <v>10</v>
          </cell>
          <cell r="K682" t="str">
            <v>T2</v>
          </cell>
          <cell r="L682" t="str">
            <v>Triết học Mác - Lênin</v>
          </cell>
          <cell r="M682">
            <v>3</v>
          </cell>
          <cell r="N682" t="str">
            <v/>
          </cell>
          <cell r="O682">
            <v>43981</v>
          </cell>
          <cell r="P682">
            <v>43989</v>
          </cell>
          <cell r="Q682" t="str">
            <v>Thi lại</v>
          </cell>
          <cell r="R682" t="str">
            <v>17:30</v>
          </cell>
          <cell r="S682" t="str">
            <v>G3-A2</v>
          </cell>
          <cell r="T682" t="str">
            <v>02/06/2020</v>
          </cell>
          <cell r="U682" t="str">
            <v/>
          </cell>
        </row>
        <row r="683">
          <cell r="B683" t="str">
            <v>B19DCDT160</v>
          </cell>
          <cell r="C683" t="str">
            <v>Kiều Như</v>
          </cell>
          <cell r="D683" t="str">
            <v>Ngọc</v>
          </cell>
          <cell r="E683" t="str">
            <v>11/01/2001</v>
          </cell>
          <cell r="F683" t="str">
            <v>D19CQDT04-B</v>
          </cell>
          <cell r="G683" t="str">
            <v>BAS1150</v>
          </cell>
          <cell r="H683" t="str">
            <v>D19CQDT04-B_10</v>
          </cell>
          <cell r="I683" t="str">
            <v>001</v>
          </cell>
          <cell r="J683" t="str">
            <v>10</v>
          </cell>
          <cell r="K683" t="str">
            <v>T2</v>
          </cell>
          <cell r="L683" t="str">
            <v>Triết học Mác - Lênin</v>
          </cell>
          <cell r="M683">
            <v>3</v>
          </cell>
          <cell r="N683" t="str">
            <v/>
          </cell>
          <cell r="O683">
            <v>43981</v>
          </cell>
          <cell r="P683">
            <v>43989</v>
          </cell>
          <cell r="Q683" t="str">
            <v>Thi lại</v>
          </cell>
          <cell r="R683" t="str">
            <v>17:30</v>
          </cell>
          <cell r="S683" t="str">
            <v>G3-A2</v>
          </cell>
          <cell r="T683" t="str">
            <v>02/06/2020</v>
          </cell>
          <cell r="U683" t="str">
            <v/>
          </cell>
        </row>
        <row r="684">
          <cell r="B684" t="str">
            <v>B19DCDT163</v>
          </cell>
          <cell r="C684" t="str">
            <v>Nguyễn Long</v>
          </cell>
          <cell r="D684" t="str">
            <v>Nhật</v>
          </cell>
          <cell r="E684" t="str">
            <v>27/03/2001</v>
          </cell>
          <cell r="F684" t="str">
            <v>D19CQDT03-B</v>
          </cell>
          <cell r="G684" t="str">
            <v>BAS1150</v>
          </cell>
          <cell r="H684" t="str">
            <v>D19CQDT04-B_10</v>
          </cell>
          <cell r="I684" t="str">
            <v>001</v>
          </cell>
          <cell r="J684" t="str">
            <v>10</v>
          </cell>
          <cell r="K684" t="str">
            <v>T2</v>
          </cell>
          <cell r="L684" t="str">
            <v>Triết học Mác - Lênin</v>
          </cell>
          <cell r="M684">
            <v>3</v>
          </cell>
          <cell r="N684" t="str">
            <v/>
          </cell>
          <cell r="O684">
            <v>43981</v>
          </cell>
          <cell r="P684">
            <v>43989</v>
          </cell>
          <cell r="Q684" t="str">
            <v>Thi lại</v>
          </cell>
          <cell r="R684" t="str">
            <v>17:30</v>
          </cell>
          <cell r="S684" t="str">
            <v>G3-A2</v>
          </cell>
          <cell r="T684" t="str">
            <v>02/06/2020</v>
          </cell>
          <cell r="U684" t="str">
            <v/>
          </cell>
        </row>
        <row r="685">
          <cell r="B685" t="str">
            <v>B19DCDT175</v>
          </cell>
          <cell r="C685" t="str">
            <v>Hoàng Minh</v>
          </cell>
          <cell r="D685" t="str">
            <v>Quang</v>
          </cell>
          <cell r="E685" t="str">
            <v>01/11/2001</v>
          </cell>
          <cell r="F685" t="str">
            <v>D19CQDT03-B</v>
          </cell>
          <cell r="G685" t="str">
            <v>BAS1150</v>
          </cell>
          <cell r="H685" t="str">
            <v>D19CQDT04-B_10</v>
          </cell>
          <cell r="I685" t="str">
            <v>001</v>
          </cell>
          <cell r="J685" t="str">
            <v>10</v>
          </cell>
          <cell r="K685" t="str">
            <v>T2</v>
          </cell>
          <cell r="L685" t="str">
            <v>Triết học Mác - Lênin</v>
          </cell>
          <cell r="M685">
            <v>3</v>
          </cell>
          <cell r="N685" t="str">
            <v/>
          </cell>
          <cell r="O685">
            <v>43981</v>
          </cell>
          <cell r="P685">
            <v>43989</v>
          </cell>
          <cell r="Q685" t="str">
            <v>Thi lại</v>
          </cell>
          <cell r="R685" t="str">
            <v>17:30</v>
          </cell>
          <cell r="S685" t="str">
            <v>G3-A2</v>
          </cell>
          <cell r="T685" t="str">
            <v>02/06/2020</v>
          </cell>
          <cell r="U685" t="str">
            <v/>
          </cell>
        </row>
        <row r="686">
          <cell r="B686" t="str">
            <v>B19DCDT179</v>
          </cell>
          <cell r="C686" t="str">
            <v>Ngô Ngọc</v>
          </cell>
          <cell r="D686" t="str">
            <v>Quý</v>
          </cell>
          <cell r="E686" t="str">
            <v>17/12/2001</v>
          </cell>
          <cell r="F686" t="str">
            <v>D19CQDT03-B</v>
          </cell>
          <cell r="G686" t="str">
            <v>BAS1150</v>
          </cell>
          <cell r="H686" t="str">
            <v>D19CQDT04-B_10</v>
          </cell>
          <cell r="I686" t="str">
            <v>001</v>
          </cell>
          <cell r="J686" t="str">
            <v>10</v>
          </cell>
          <cell r="K686" t="str">
            <v>T2</v>
          </cell>
          <cell r="L686" t="str">
            <v>Triết học Mác - Lênin</v>
          </cell>
          <cell r="M686">
            <v>3</v>
          </cell>
          <cell r="N686" t="str">
            <v/>
          </cell>
          <cell r="O686">
            <v>43981</v>
          </cell>
          <cell r="P686">
            <v>43989</v>
          </cell>
          <cell r="Q686" t="str">
            <v>Thi lại</v>
          </cell>
          <cell r="R686" t="str">
            <v>17:30</v>
          </cell>
          <cell r="S686" t="str">
            <v>G3-A2</v>
          </cell>
          <cell r="T686" t="str">
            <v>02/06/2020</v>
          </cell>
          <cell r="U686" t="str">
            <v/>
          </cell>
        </row>
        <row r="687">
          <cell r="B687" t="str">
            <v>B19DCDT188</v>
          </cell>
          <cell r="C687" t="str">
            <v>Nguyễn Bá</v>
          </cell>
          <cell r="D687" t="str">
            <v>Tân</v>
          </cell>
          <cell r="E687" t="str">
            <v>11/04/2001</v>
          </cell>
          <cell r="F687" t="str">
            <v>D19CQDT04-B</v>
          </cell>
          <cell r="G687" t="str">
            <v>BAS1150</v>
          </cell>
          <cell r="H687" t="str">
            <v>D19CQDT04-B_10</v>
          </cell>
          <cell r="I687" t="str">
            <v>001</v>
          </cell>
          <cell r="J687" t="str">
            <v>10</v>
          </cell>
          <cell r="K687" t="str">
            <v>T2</v>
          </cell>
          <cell r="L687" t="str">
            <v>Triết học Mác - Lênin</v>
          </cell>
          <cell r="M687">
            <v>3</v>
          </cell>
          <cell r="N687" t="str">
            <v/>
          </cell>
          <cell r="O687">
            <v>43981</v>
          </cell>
          <cell r="P687">
            <v>43989</v>
          </cell>
          <cell r="Q687" t="str">
            <v>Thi lại</v>
          </cell>
          <cell r="R687" t="str">
            <v>17:30</v>
          </cell>
          <cell r="S687" t="str">
            <v>G3-A2</v>
          </cell>
          <cell r="T687" t="str">
            <v>02/06/2020</v>
          </cell>
          <cell r="U687" t="str">
            <v/>
          </cell>
        </row>
        <row r="688">
          <cell r="B688" t="str">
            <v>B19DCDT219</v>
          </cell>
          <cell r="C688" t="str">
            <v>Nguyễn Đăng</v>
          </cell>
          <cell r="D688" t="str">
            <v>Thanh</v>
          </cell>
          <cell r="E688" t="str">
            <v>18/09/2001</v>
          </cell>
          <cell r="F688" t="str">
            <v>D19CQDT03-B</v>
          </cell>
          <cell r="G688" t="str">
            <v>BAS1150</v>
          </cell>
          <cell r="H688" t="str">
            <v>D19CQDT04-B_10</v>
          </cell>
          <cell r="I688" t="str">
            <v>001</v>
          </cell>
          <cell r="J688" t="str">
            <v>10</v>
          </cell>
          <cell r="K688" t="str">
            <v>T2</v>
          </cell>
          <cell r="L688" t="str">
            <v>Triết học Mác - Lênin</v>
          </cell>
          <cell r="M688">
            <v>3</v>
          </cell>
          <cell r="N688" t="str">
            <v/>
          </cell>
          <cell r="O688">
            <v>43981</v>
          </cell>
          <cell r="P688">
            <v>43989</v>
          </cell>
          <cell r="Q688" t="str">
            <v>Thi lại</v>
          </cell>
          <cell r="R688" t="str">
            <v>17:30</v>
          </cell>
          <cell r="S688" t="str">
            <v>G3-A2</v>
          </cell>
          <cell r="T688" t="str">
            <v>02/06/2020</v>
          </cell>
          <cell r="U688" t="str">
            <v/>
          </cell>
        </row>
        <row r="689">
          <cell r="B689" t="str">
            <v>B19DCDT223</v>
          </cell>
          <cell r="C689" t="str">
            <v>Nguyễn Tiến</v>
          </cell>
          <cell r="D689" t="str">
            <v>Thành</v>
          </cell>
          <cell r="E689" t="str">
            <v>25/10/2001</v>
          </cell>
          <cell r="F689" t="str">
            <v>D19CQDT03-B</v>
          </cell>
          <cell r="G689" t="str">
            <v>BAS1150</v>
          </cell>
          <cell r="H689" t="str">
            <v>D19CQDT04-B_10</v>
          </cell>
          <cell r="I689" t="str">
            <v>001</v>
          </cell>
          <cell r="J689" t="str">
            <v>10</v>
          </cell>
          <cell r="K689" t="str">
            <v>T2</v>
          </cell>
          <cell r="L689" t="str">
            <v>Triết học Mác - Lênin</v>
          </cell>
          <cell r="M689">
            <v>3</v>
          </cell>
          <cell r="N689" t="str">
            <v/>
          </cell>
          <cell r="O689">
            <v>43981</v>
          </cell>
          <cell r="P689">
            <v>43989</v>
          </cell>
          <cell r="Q689" t="str">
            <v>Thi lại</v>
          </cell>
          <cell r="R689" t="str">
            <v>17:30</v>
          </cell>
          <cell r="S689" t="str">
            <v>G3-A2</v>
          </cell>
          <cell r="T689" t="str">
            <v>02/06/2020</v>
          </cell>
          <cell r="U689" t="str">
            <v/>
          </cell>
        </row>
        <row r="690">
          <cell r="B690" t="str">
            <v>B19DCDT247</v>
          </cell>
          <cell r="C690" t="str">
            <v>Nguyễn Xuân</v>
          </cell>
          <cell r="D690" t="str">
            <v>Trung</v>
          </cell>
          <cell r="E690" t="str">
            <v>12/09/2001</v>
          </cell>
          <cell r="F690" t="str">
            <v>D19CQDT03-B</v>
          </cell>
          <cell r="G690" t="str">
            <v>BAS1150</v>
          </cell>
          <cell r="H690" t="str">
            <v>D19CQDT04-B_10</v>
          </cell>
          <cell r="I690" t="str">
            <v>001</v>
          </cell>
          <cell r="J690" t="str">
            <v>10</v>
          </cell>
          <cell r="K690" t="str">
            <v>T2</v>
          </cell>
          <cell r="L690" t="str">
            <v>Triết học Mác - Lênin</v>
          </cell>
          <cell r="M690">
            <v>3</v>
          </cell>
          <cell r="N690" t="str">
            <v/>
          </cell>
          <cell r="O690">
            <v>43981</v>
          </cell>
          <cell r="P690">
            <v>43989</v>
          </cell>
          <cell r="Q690" t="str">
            <v>Thi lại</v>
          </cell>
          <cell r="R690" t="str">
            <v>17:30</v>
          </cell>
          <cell r="S690" t="str">
            <v>G3-A2</v>
          </cell>
          <cell r="T690" t="str">
            <v>02/06/2020</v>
          </cell>
          <cell r="U690" t="str">
            <v/>
          </cell>
        </row>
        <row r="691">
          <cell r="B691" t="str">
            <v>B19DCDT248</v>
          </cell>
          <cell r="C691" t="str">
            <v>Trần Quốc</v>
          </cell>
          <cell r="D691" t="str">
            <v>Trung</v>
          </cell>
          <cell r="E691" t="str">
            <v>06/11/2001</v>
          </cell>
          <cell r="F691" t="str">
            <v>D19CQDT04-B</v>
          </cell>
          <cell r="G691" t="str">
            <v>BAS1150</v>
          </cell>
          <cell r="H691" t="str">
            <v>D19CQDT04-B_10</v>
          </cell>
          <cell r="I691" t="str">
            <v>001</v>
          </cell>
          <cell r="J691" t="str">
            <v>10</v>
          </cell>
          <cell r="K691" t="str">
            <v>T2</v>
          </cell>
          <cell r="L691" t="str">
            <v>Triết học Mác - Lênin</v>
          </cell>
          <cell r="M691">
            <v>3</v>
          </cell>
          <cell r="N691" t="str">
            <v/>
          </cell>
          <cell r="O691">
            <v>43981</v>
          </cell>
          <cell r="P691">
            <v>43989</v>
          </cell>
          <cell r="Q691" t="str">
            <v>Thi lại</v>
          </cell>
          <cell r="R691" t="str">
            <v>17:30</v>
          </cell>
          <cell r="S691" t="str">
            <v>G3-A2</v>
          </cell>
          <cell r="T691" t="str">
            <v>02/06/2020</v>
          </cell>
          <cell r="U691" t="str">
            <v/>
          </cell>
        </row>
        <row r="692">
          <cell r="B692" t="str">
            <v>B19DCDT208</v>
          </cell>
          <cell r="C692" t="str">
            <v>Nguyễn Sơn</v>
          </cell>
          <cell r="D692" t="str">
            <v>Tùng</v>
          </cell>
          <cell r="E692" t="str">
            <v>21/08/2001</v>
          </cell>
          <cell r="F692" t="str">
            <v>D19CQDT04-B</v>
          </cell>
          <cell r="G692" t="str">
            <v>BAS1150</v>
          </cell>
          <cell r="H692" t="str">
            <v>D19CQDT04-B_10</v>
          </cell>
          <cell r="I692" t="str">
            <v>001</v>
          </cell>
          <cell r="J692" t="str">
            <v>10</v>
          </cell>
          <cell r="K692" t="str">
            <v>T2</v>
          </cell>
          <cell r="L692" t="str">
            <v>Triết học Mác - Lênin</v>
          </cell>
          <cell r="M692">
            <v>3</v>
          </cell>
          <cell r="N692" t="str">
            <v/>
          </cell>
          <cell r="O692">
            <v>43981</v>
          </cell>
          <cell r="P692">
            <v>43989</v>
          </cell>
          <cell r="Q692" t="str">
            <v>Thi lại</v>
          </cell>
          <cell r="R692" t="str">
            <v>17:30</v>
          </cell>
          <cell r="S692" t="str">
            <v>G3-A2</v>
          </cell>
          <cell r="T692" t="str">
            <v>02/06/2020</v>
          </cell>
          <cell r="U692" t="str">
            <v/>
          </cell>
        </row>
        <row r="693">
          <cell r="B693" t="str">
            <v>B19DCPT001</v>
          </cell>
          <cell r="C693" t="str">
            <v>Dương Quốc</v>
          </cell>
          <cell r="D693" t="str">
            <v>An</v>
          </cell>
          <cell r="E693" t="str">
            <v>21/10/2001</v>
          </cell>
          <cell r="F693" t="str">
            <v>D19CQPT01-B</v>
          </cell>
          <cell r="G693" t="str">
            <v>BAS1150</v>
          </cell>
          <cell r="H693" t="str">
            <v>D19CQPT02-B_15</v>
          </cell>
          <cell r="I693" t="str">
            <v>001</v>
          </cell>
          <cell r="J693" t="str">
            <v>15</v>
          </cell>
          <cell r="K693" t="str">
            <v>T2</v>
          </cell>
          <cell r="L693" t="str">
            <v>Triết học Mác - Lênin</v>
          </cell>
          <cell r="M693">
            <v>3</v>
          </cell>
          <cell r="N693" t="str">
            <v/>
          </cell>
          <cell r="O693">
            <v>43981</v>
          </cell>
          <cell r="P693">
            <v>43989</v>
          </cell>
          <cell r="Q693" t="str">
            <v>Thi lại</v>
          </cell>
          <cell r="R693" t="str">
            <v>17:30</v>
          </cell>
          <cell r="S693" t="str">
            <v>202-A2</v>
          </cell>
          <cell r="T693" t="str">
            <v>02/06/2020</v>
          </cell>
          <cell r="U693" t="str">
            <v/>
          </cell>
        </row>
        <row r="694">
          <cell r="B694" t="str">
            <v>B19DCPT002</v>
          </cell>
          <cell r="C694" t="str">
            <v>Nguyễn Quang</v>
          </cell>
          <cell r="D694" t="str">
            <v>An</v>
          </cell>
          <cell r="E694" t="str">
            <v>16/10/2001</v>
          </cell>
          <cell r="F694" t="str">
            <v>D19CQPT02-B</v>
          </cell>
          <cell r="G694" t="str">
            <v>BAS1150</v>
          </cell>
          <cell r="H694" t="str">
            <v>D19CQPT02-B_15</v>
          </cell>
          <cell r="I694" t="str">
            <v>001</v>
          </cell>
          <cell r="J694" t="str">
            <v>15</v>
          </cell>
          <cell r="K694" t="str">
            <v>T2</v>
          </cell>
          <cell r="L694" t="str">
            <v>Triết học Mác - Lênin</v>
          </cell>
          <cell r="M694">
            <v>3</v>
          </cell>
          <cell r="N694" t="str">
            <v/>
          </cell>
          <cell r="O694">
            <v>43981</v>
          </cell>
          <cell r="P694">
            <v>43989</v>
          </cell>
          <cell r="Q694" t="str">
            <v>Thi lại</v>
          </cell>
          <cell r="R694" t="str">
            <v>17:30</v>
          </cell>
          <cell r="S694" t="str">
            <v>202-A2</v>
          </cell>
          <cell r="T694" t="str">
            <v>02/06/2020</v>
          </cell>
          <cell r="U694" t="str">
            <v/>
          </cell>
        </row>
        <row r="695">
          <cell r="B695" t="str">
            <v>B19DCPT017</v>
          </cell>
          <cell r="C695" t="str">
            <v>Hồ Ngọc</v>
          </cell>
          <cell r="D695" t="str">
            <v>Bảo</v>
          </cell>
          <cell r="E695" t="str">
            <v>09/07/2001</v>
          </cell>
          <cell r="F695" t="str">
            <v>D19CQPT02-B</v>
          </cell>
          <cell r="G695" t="str">
            <v>BAS1150</v>
          </cell>
          <cell r="H695" t="str">
            <v>D19CQPT02-B_15</v>
          </cell>
          <cell r="I695" t="str">
            <v>001</v>
          </cell>
          <cell r="J695" t="str">
            <v>15</v>
          </cell>
          <cell r="K695" t="str">
            <v>T2</v>
          </cell>
          <cell r="L695" t="str">
            <v>Triết học Mác - Lênin</v>
          </cell>
          <cell r="M695">
            <v>3</v>
          </cell>
          <cell r="N695" t="str">
            <v/>
          </cell>
          <cell r="O695">
            <v>43981</v>
          </cell>
          <cell r="P695">
            <v>43989</v>
          </cell>
          <cell r="Q695" t="str">
            <v>Thi lại</v>
          </cell>
          <cell r="R695" t="str">
            <v>17:30</v>
          </cell>
          <cell r="S695" t="str">
            <v>202-A2</v>
          </cell>
          <cell r="T695" t="str">
            <v>02/06/2020</v>
          </cell>
          <cell r="U695" t="str">
            <v/>
          </cell>
        </row>
        <row r="696">
          <cell r="B696" t="str">
            <v>B19DCPT026</v>
          </cell>
          <cell r="C696" t="str">
            <v>Phan Văn</v>
          </cell>
          <cell r="D696" t="str">
            <v>Chính</v>
          </cell>
          <cell r="E696" t="str">
            <v>01/01/2001</v>
          </cell>
          <cell r="F696" t="str">
            <v>D19CQPT01-B</v>
          </cell>
          <cell r="G696" t="str">
            <v>BAS1150</v>
          </cell>
          <cell r="H696" t="str">
            <v>D19CQPT02-B_15</v>
          </cell>
          <cell r="I696" t="str">
            <v>001</v>
          </cell>
          <cell r="J696" t="str">
            <v>15</v>
          </cell>
          <cell r="K696" t="str">
            <v>T2</v>
          </cell>
          <cell r="L696" t="str">
            <v>Triết học Mác - Lênin</v>
          </cell>
          <cell r="M696">
            <v>3</v>
          </cell>
          <cell r="N696" t="str">
            <v/>
          </cell>
          <cell r="O696">
            <v>43981</v>
          </cell>
          <cell r="P696">
            <v>43989</v>
          </cell>
          <cell r="Q696" t="str">
            <v>Thi lại</v>
          </cell>
          <cell r="R696" t="str">
            <v>17:30</v>
          </cell>
          <cell r="S696" t="str">
            <v>202-A2</v>
          </cell>
          <cell r="T696" t="str">
            <v>02/06/2020</v>
          </cell>
          <cell r="U696" t="str">
            <v/>
          </cell>
        </row>
        <row r="697">
          <cell r="B697" t="str">
            <v>B19DCPT027</v>
          </cell>
          <cell r="C697" t="str">
            <v>Nguyễn Thị</v>
          </cell>
          <cell r="D697" t="str">
            <v>Chúc</v>
          </cell>
          <cell r="E697" t="str">
            <v>04/05/2001</v>
          </cell>
          <cell r="F697" t="str">
            <v>D19CQPT02-B</v>
          </cell>
          <cell r="G697" t="str">
            <v>BAS1150</v>
          </cell>
          <cell r="H697" t="str">
            <v>D19CQPT02-B_15</v>
          </cell>
          <cell r="I697" t="str">
            <v>001</v>
          </cell>
          <cell r="J697" t="str">
            <v>15</v>
          </cell>
          <cell r="K697" t="str">
            <v>T2</v>
          </cell>
          <cell r="L697" t="str">
            <v>Triết học Mác - Lênin</v>
          </cell>
          <cell r="M697">
            <v>3</v>
          </cell>
          <cell r="N697" t="str">
            <v/>
          </cell>
          <cell r="O697">
            <v>43981</v>
          </cell>
          <cell r="P697">
            <v>43989</v>
          </cell>
          <cell r="Q697" t="str">
            <v>Thi lại</v>
          </cell>
          <cell r="R697" t="str">
            <v>17:30</v>
          </cell>
          <cell r="S697" t="str">
            <v>202-A2</v>
          </cell>
          <cell r="T697" t="str">
            <v>02/06/2020</v>
          </cell>
          <cell r="U697" t="str">
            <v/>
          </cell>
        </row>
        <row r="698">
          <cell r="B698" t="str">
            <v>B19DCPT021</v>
          </cell>
          <cell r="C698" t="str">
            <v>Thiều Khắc</v>
          </cell>
          <cell r="D698" t="str">
            <v>Công</v>
          </cell>
          <cell r="E698" t="str">
            <v>28/02/2001</v>
          </cell>
          <cell r="F698" t="str">
            <v>D19CQPT01-B</v>
          </cell>
          <cell r="G698" t="str">
            <v>BAS1150</v>
          </cell>
          <cell r="H698" t="str">
            <v>D19CQPT02-B_15</v>
          </cell>
          <cell r="I698" t="str">
            <v>001</v>
          </cell>
          <cell r="J698" t="str">
            <v>15</v>
          </cell>
          <cell r="K698" t="str">
            <v>T2</v>
          </cell>
          <cell r="L698" t="str">
            <v>Triết học Mác - Lênin</v>
          </cell>
          <cell r="M698">
            <v>3</v>
          </cell>
          <cell r="N698" t="str">
            <v/>
          </cell>
          <cell r="O698">
            <v>43981</v>
          </cell>
          <cell r="P698">
            <v>43989</v>
          </cell>
          <cell r="Q698" t="str">
            <v>Thi lại</v>
          </cell>
          <cell r="R698" t="str">
            <v>17:30</v>
          </cell>
          <cell r="S698" t="str">
            <v>202-A2</v>
          </cell>
          <cell r="T698" t="str">
            <v>02/06/2020</v>
          </cell>
          <cell r="U698" t="str">
            <v/>
          </cell>
        </row>
        <row r="699">
          <cell r="B699" t="str">
            <v>B19DCPT031</v>
          </cell>
          <cell r="C699" t="str">
            <v>Đào Hải</v>
          </cell>
          <cell r="D699" t="str">
            <v>Duy</v>
          </cell>
          <cell r="E699" t="str">
            <v>13/03/2001</v>
          </cell>
          <cell r="F699" t="str">
            <v>D19CQPT01-B</v>
          </cell>
          <cell r="G699" t="str">
            <v>BAS1150</v>
          </cell>
          <cell r="H699" t="str">
            <v>D19CQPT02-B_15</v>
          </cell>
          <cell r="I699" t="str">
            <v>001</v>
          </cell>
          <cell r="J699" t="str">
            <v>15</v>
          </cell>
          <cell r="K699" t="str">
            <v>T2</v>
          </cell>
          <cell r="L699" t="str">
            <v>Triết học Mác - Lênin</v>
          </cell>
          <cell r="M699">
            <v>3</v>
          </cell>
          <cell r="N699" t="str">
            <v/>
          </cell>
          <cell r="O699">
            <v>43981</v>
          </cell>
          <cell r="P699">
            <v>43989</v>
          </cell>
          <cell r="Q699" t="str">
            <v>Thi lại</v>
          </cell>
          <cell r="R699" t="str">
            <v>17:30</v>
          </cell>
          <cell r="S699" t="str">
            <v>202-A2</v>
          </cell>
          <cell r="T699" t="str">
            <v>02/06/2020</v>
          </cell>
          <cell r="U699" t="str">
            <v/>
          </cell>
        </row>
        <row r="700">
          <cell r="B700" t="str">
            <v>B19DCPT032</v>
          </cell>
          <cell r="C700" t="str">
            <v>Đỗ Phúc Hà</v>
          </cell>
          <cell r="D700" t="str">
            <v>Duy</v>
          </cell>
          <cell r="E700" t="str">
            <v>03/02/2001</v>
          </cell>
          <cell r="F700" t="str">
            <v>D19CQPT02-B</v>
          </cell>
          <cell r="G700" t="str">
            <v>BAS1150</v>
          </cell>
          <cell r="H700" t="str">
            <v>D19CQPT02-B_15</v>
          </cell>
          <cell r="I700" t="str">
            <v>001</v>
          </cell>
          <cell r="J700" t="str">
            <v>15</v>
          </cell>
          <cell r="K700" t="str">
            <v>T2</v>
          </cell>
          <cell r="L700" t="str">
            <v>Triết học Mác - Lênin</v>
          </cell>
          <cell r="M700">
            <v>3</v>
          </cell>
          <cell r="N700" t="str">
            <v/>
          </cell>
          <cell r="O700">
            <v>43981</v>
          </cell>
          <cell r="P700">
            <v>43989</v>
          </cell>
          <cell r="Q700" t="str">
            <v>Thi lại</v>
          </cell>
          <cell r="R700" t="str">
            <v>17:30</v>
          </cell>
          <cell r="S700" t="str">
            <v>202-A2</v>
          </cell>
          <cell r="T700" t="str">
            <v>02/06/2020</v>
          </cell>
          <cell r="U700" t="str">
            <v/>
          </cell>
        </row>
        <row r="701">
          <cell r="B701" t="str">
            <v>B19DCPT037</v>
          </cell>
          <cell r="C701" t="str">
            <v>Phạm Mai</v>
          </cell>
          <cell r="D701" t="str">
            <v>Dương</v>
          </cell>
          <cell r="E701" t="str">
            <v>05/02/2001</v>
          </cell>
          <cell r="F701" t="str">
            <v>D19CQPT02-B</v>
          </cell>
          <cell r="G701" t="str">
            <v>BAS1150</v>
          </cell>
          <cell r="H701" t="str">
            <v>D19CQPT02-B_15</v>
          </cell>
          <cell r="I701" t="str">
            <v>001</v>
          </cell>
          <cell r="J701" t="str">
            <v>15</v>
          </cell>
          <cell r="K701" t="str">
            <v>T2</v>
          </cell>
          <cell r="L701" t="str">
            <v>Triết học Mác - Lênin</v>
          </cell>
          <cell r="M701">
            <v>3</v>
          </cell>
          <cell r="N701" t="str">
            <v/>
          </cell>
          <cell r="O701">
            <v>43981</v>
          </cell>
          <cell r="P701">
            <v>43989</v>
          </cell>
          <cell r="Q701" t="str">
            <v>Thi lại</v>
          </cell>
          <cell r="R701" t="str">
            <v>17:30</v>
          </cell>
          <cell r="S701" t="str">
            <v>202-A2</v>
          </cell>
          <cell r="T701" t="str">
            <v>02/06/2020</v>
          </cell>
          <cell r="U701" t="str">
            <v/>
          </cell>
        </row>
        <row r="702">
          <cell r="B702" t="str">
            <v>B19DCPT047</v>
          </cell>
          <cell r="C702" t="str">
            <v>Lưu Quốc</v>
          </cell>
          <cell r="D702" t="str">
            <v>Đạt</v>
          </cell>
          <cell r="E702" t="str">
            <v>07/08/2001</v>
          </cell>
          <cell r="F702" t="str">
            <v>D19CQPT02-B</v>
          </cell>
          <cell r="G702" t="str">
            <v>BAS1150</v>
          </cell>
          <cell r="H702" t="str">
            <v>D19CQPT02-B_15</v>
          </cell>
          <cell r="I702" t="str">
            <v>001</v>
          </cell>
          <cell r="J702" t="str">
            <v>15</v>
          </cell>
          <cell r="K702" t="str">
            <v>T2</v>
          </cell>
          <cell r="L702" t="str">
            <v>Triết học Mác - Lênin</v>
          </cell>
          <cell r="M702">
            <v>3</v>
          </cell>
          <cell r="N702" t="str">
            <v/>
          </cell>
          <cell r="O702">
            <v>43981</v>
          </cell>
          <cell r="P702">
            <v>43989</v>
          </cell>
          <cell r="Q702" t="str">
            <v>Thi lại</v>
          </cell>
          <cell r="R702" t="str">
            <v>17:30</v>
          </cell>
          <cell r="S702" t="str">
            <v>202-A2</v>
          </cell>
          <cell r="T702" t="str">
            <v>02/06/2020</v>
          </cell>
          <cell r="U702" t="str">
            <v/>
          </cell>
        </row>
        <row r="703">
          <cell r="B703" t="str">
            <v>B19DCPT051</v>
          </cell>
          <cell r="C703" t="str">
            <v>Phạm Hải</v>
          </cell>
          <cell r="D703" t="str">
            <v>Đăng</v>
          </cell>
          <cell r="E703" t="str">
            <v>02/08/2001</v>
          </cell>
          <cell r="F703" t="str">
            <v>D19CQPT01-B</v>
          </cell>
          <cell r="G703" t="str">
            <v>BAS1150</v>
          </cell>
          <cell r="H703" t="str">
            <v>D19CQPT02-B_15</v>
          </cell>
          <cell r="I703" t="str">
            <v>001</v>
          </cell>
          <cell r="J703" t="str">
            <v>15</v>
          </cell>
          <cell r="K703" t="str">
            <v>T2</v>
          </cell>
          <cell r="L703" t="str">
            <v>Triết học Mác - Lênin</v>
          </cell>
          <cell r="M703">
            <v>3</v>
          </cell>
          <cell r="N703" t="str">
            <v/>
          </cell>
          <cell r="O703">
            <v>43981</v>
          </cell>
          <cell r="P703">
            <v>43989</v>
          </cell>
          <cell r="Q703" t="str">
            <v>Thi lại</v>
          </cell>
          <cell r="R703" t="str">
            <v>17:30</v>
          </cell>
          <cell r="S703" t="str">
            <v>202-A2</v>
          </cell>
          <cell r="T703" t="str">
            <v>02/06/2020</v>
          </cell>
          <cell r="U703" t="str">
            <v/>
          </cell>
        </row>
        <row r="704">
          <cell r="B704" t="str">
            <v>B19DCPT052</v>
          </cell>
          <cell r="C704" t="str">
            <v>Nguyễn Thành</v>
          </cell>
          <cell r="D704" t="str">
            <v>Đô</v>
          </cell>
          <cell r="E704" t="str">
            <v>05/06/2001</v>
          </cell>
          <cell r="F704" t="str">
            <v>D19CQPT02-B</v>
          </cell>
          <cell r="G704" t="str">
            <v>BAS1150</v>
          </cell>
          <cell r="H704" t="str">
            <v>D19CQPT02-B_15</v>
          </cell>
          <cell r="I704" t="str">
            <v>001</v>
          </cell>
          <cell r="J704" t="str">
            <v>15</v>
          </cell>
          <cell r="K704" t="str">
            <v>T2</v>
          </cell>
          <cell r="L704" t="str">
            <v>Triết học Mác - Lênin</v>
          </cell>
          <cell r="M704">
            <v>3</v>
          </cell>
          <cell r="N704" t="str">
            <v/>
          </cell>
          <cell r="O704">
            <v>43981</v>
          </cell>
          <cell r="P704">
            <v>43989</v>
          </cell>
          <cell r="Q704" t="str">
            <v>Thi lại</v>
          </cell>
          <cell r="R704" t="str">
            <v>17:30</v>
          </cell>
          <cell r="S704" t="str">
            <v>202-A2</v>
          </cell>
          <cell r="T704" t="str">
            <v>02/06/2020</v>
          </cell>
          <cell r="U704" t="str">
            <v/>
          </cell>
        </row>
        <row r="705">
          <cell r="B705" t="str">
            <v>B19DCPT056</v>
          </cell>
          <cell r="C705" t="str">
            <v>Ngô Minh</v>
          </cell>
          <cell r="D705" t="str">
            <v>Đức</v>
          </cell>
          <cell r="E705" t="str">
            <v>04/06/2001</v>
          </cell>
          <cell r="F705" t="str">
            <v>D19CQPT01-B</v>
          </cell>
          <cell r="G705" t="str">
            <v>BAS1150</v>
          </cell>
          <cell r="H705" t="str">
            <v>D19CQPT02-B_15</v>
          </cell>
          <cell r="I705" t="str">
            <v>001</v>
          </cell>
          <cell r="J705" t="str">
            <v>15</v>
          </cell>
          <cell r="K705" t="str">
            <v>T2</v>
          </cell>
          <cell r="L705" t="str">
            <v>Triết học Mác - Lênin</v>
          </cell>
          <cell r="M705">
            <v>3</v>
          </cell>
          <cell r="N705" t="str">
            <v/>
          </cell>
          <cell r="O705">
            <v>43981</v>
          </cell>
          <cell r="P705">
            <v>43989</v>
          </cell>
          <cell r="Q705" t="str">
            <v>Thi lại</v>
          </cell>
          <cell r="R705" t="str">
            <v>17:30</v>
          </cell>
          <cell r="S705" t="str">
            <v>202-A2</v>
          </cell>
          <cell r="T705" t="str">
            <v>02/06/2020</v>
          </cell>
          <cell r="U705" t="str">
            <v/>
          </cell>
        </row>
        <row r="706">
          <cell r="B706" t="str">
            <v>B19DCPT057</v>
          </cell>
          <cell r="C706" t="str">
            <v>Nguyễn Trọng</v>
          </cell>
          <cell r="D706" t="str">
            <v>Đức</v>
          </cell>
          <cell r="E706" t="str">
            <v>27/01/2001</v>
          </cell>
          <cell r="F706" t="str">
            <v>D19CQPT02-B</v>
          </cell>
          <cell r="G706" t="str">
            <v>BAS1150</v>
          </cell>
          <cell r="H706" t="str">
            <v>D19CQPT02-B_15</v>
          </cell>
          <cell r="I706" t="str">
            <v>001</v>
          </cell>
          <cell r="J706" t="str">
            <v>15</v>
          </cell>
          <cell r="K706" t="str">
            <v>T2</v>
          </cell>
          <cell r="L706" t="str">
            <v>Triết học Mác - Lênin</v>
          </cell>
          <cell r="M706">
            <v>3</v>
          </cell>
          <cell r="N706" t="str">
            <v/>
          </cell>
          <cell r="O706">
            <v>43981</v>
          </cell>
          <cell r="P706">
            <v>43989</v>
          </cell>
          <cell r="Q706" t="str">
            <v>Thi lại</v>
          </cell>
          <cell r="R706" t="str">
            <v>17:30</v>
          </cell>
          <cell r="S706" t="str">
            <v>202-A2</v>
          </cell>
          <cell r="T706" t="str">
            <v>02/06/2020</v>
          </cell>
          <cell r="U706" t="str">
            <v/>
          </cell>
        </row>
        <row r="707">
          <cell r="B707" t="str">
            <v>B19DCPT061</v>
          </cell>
          <cell r="C707" t="str">
            <v>Vũ Đình</v>
          </cell>
          <cell r="D707" t="str">
            <v>Đức</v>
          </cell>
          <cell r="E707" t="str">
            <v>11/08/2001</v>
          </cell>
          <cell r="F707" t="str">
            <v>D19CQPT01-B</v>
          </cell>
          <cell r="G707" t="str">
            <v>BAS1150</v>
          </cell>
          <cell r="H707" t="str">
            <v>D19CQPT02-B_15</v>
          </cell>
          <cell r="I707" t="str">
            <v>001</v>
          </cell>
          <cell r="J707" t="str">
            <v>15</v>
          </cell>
          <cell r="K707" t="str">
            <v>T2</v>
          </cell>
          <cell r="L707" t="str">
            <v>Triết học Mác - Lênin</v>
          </cell>
          <cell r="M707">
            <v>3</v>
          </cell>
          <cell r="N707" t="str">
            <v/>
          </cell>
          <cell r="O707">
            <v>43981</v>
          </cell>
          <cell r="P707">
            <v>43989</v>
          </cell>
          <cell r="Q707" t="str">
            <v>Thi lại</v>
          </cell>
          <cell r="R707" t="str">
            <v>17:30</v>
          </cell>
          <cell r="S707" t="str">
            <v>202-A2</v>
          </cell>
          <cell r="T707" t="str">
            <v>02/06/2020</v>
          </cell>
          <cell r="U707" t="str">
            <v/>
          </cell>
        </row>
        <row r="708">
          <cell r="B708" t="str">
            <v>B19DCPT067</v>
          </cell>
          <cell r="C708" t="str">
            <v>Trịnh Đức</v>
          </cell>
          <cell r="D708" t="str">
            <v>Hà</v>
          </cell>
          <cell r="E708" t="str">
            <v>19/03/2001</v>
          </cell>
          <cell r="F708" t="str">
            <v>D19CQPT02-B</v>
          </cell>
          <cell r="G708" t="str">
            <v>BAS1150</v>
          </cell>
          <cell r="H708" t="str">
            <v>D19CQPT02-B_15</v>
          </cell>
          <cell r="I708" t="str">
            <v>001</v>
          </cell>
          <cell r="J708" t="str">
            <v>15</v>
          </cell>
          <cell r="K708" t="str">
            <v>T2</v>
          </cell>
          <cell r="L708" t="str">
            <v>Triết học Mác - Lênin</v>
          </cell>
          <cell r="M708">
            <v>3</v>
          </cell>
          <cell r="N708" t="str">
            <v/>
          </cell>
          <cell r="O708">
            <v>43981</v>
          </cell>
          <cell r="P708">
            <v>43989</v>
          </cell>
          <cell r="Q708" t="str">
            <v>Thi lại</v>
          </cell>
          <cell r="R708" t="str">
            <v>17:30</v>
          </cell>
          <cell r="S708" t="str">
            <v>202-A2</v>
          </cell>
          <cell r="T708" t="str">
            <v>02/06/2020</v>
          </cell>
          <cell r="U708" t="str">
            <v/>
          </cell>
        </row>
        <row r="709">
          <cell r="B709" t="str">
            <v>B19DCPT072</v>
          </cell>
          <cell r="C709" t="str">
            <v>Vũ Văn</v>
          </cell>
          <cell r="D709" t="str">
            <v>Hải</v>
          </cell>
          <cell r="E709" t="str">
            <v>24/01/2001</v>
          </cell>
          <cell r="F709" t="str">
            <v>D19CQPT02-B</v>
          </cell>
          <cell r="G709" t="str">
            <v>BAS1150</v>
          </cell>
          <cell r="H709" t="str">
            <v>D19CQPT02-B_15</v>
          </cell>
          <cell r="I709" t="str">
            <v>001</v>
          </cell>
          <cell r="J709" t="str">
            <v>15</v>
          </cell>
          <cell r="K709" t="str">
            <v>T2</v>
          </cell>
          <cell r="L709" t="str">
            <v>Triết học Mác - Lênin</v>
          </cell>
          <cell r="M709">
            <v>3</v>
          </cell>
          <cell r="N709" t="str">
            <v/>
          </cell>
          <cell r="O709">
            <v>43981</v>
          </cell>
          <cell r="P709">
            <v>43989</v>
          </cell>
          <cell r="Q709" t="str">
            <v>Thi lại</v>
          </cell>
          <cell r="R709" t="str">
            <v>17:30</v>
          </cell>
          <cell r="S709" t="str">
            <v>202-A2</v>
          </cell>
          <cell r="T709" t="str">
            <v>02/06/2020</v>
          </cell>
          <cell r="U709" t="str">
            <v/>
          </cell>
        </row>
        <row r="710">
          <cell r="B710" t="str">
            <v>B19DCPT077</v>
          </cell>
          <cell r="C710" t="str">
            <v>Nguyễn Thị</v>
          </cell>
          <cell r="D710" t="str">
            <v>Hậu</v>
          </cell>
          <cell r="E710" t="str">
            <v>30/08/2001</v>
          </cell>
          <cell r="F710" t="str">
            <v>D19CQPT02-B</v>
          </cell>
          <cell r="G710" t="str">
            <v>BAS1150</v>
          </cell>
          <cell r="H710" t="str">
            <v>D19CQPT02-B_15</v>
          </cell>
          <cell r="I710" t="str">
            <v>001</v>
          </cell>
          <cell r="J710" t="str">
            <v>15</v>
          </cell>
          <cell r="K710" t="str">
            <v>T2</v>
          </cell>
          <cell r="L710" t="str">
            <v>Triết học Mác - Lênin</v>
          </cell>
          <cell r="M710">
            <v>3</v>
          </cell>
          <cell r="N710" t="str">
            <v/>
          </cell>
          <cell r="O710">
            <v>43981</v>
          </cell>
          <cell r="P710">
            <v>43989</v>
          </cell>
          <cell r="Q710" t="str">
            <v>Thi lại</v>
          </cell>
          <cell r="R710" t="str">
            <v>17:30</v>
          </cell>
          <cell r="S710" t="str">
            <v>202-A2</v>
          </cell>
          <cell r="T710" t="str">
            <v>02/06/2020</v>
          </cell>
          <cell r="U710" t="str">
            <v/>
          </cell>
        </row>
        <row r="711">
          <cell r="B711" t="str">
            <v>B19DCPT082</v>
          </cell>
          <cell r="C711" t="str">
            <v>Lê Trung</v>
          </cell>
          <cell r="D711" t="str">
            <v>Hiếu</v>
          </cell>
          <cell r="E711" t="str">
            <v>22/10/2001</v>
          </cell>
          <cell r="F711" t="str">
            <v>D19CQPT02-B</v>
          </cell>
          <cell r="G711" t="str">
            <v>BAS1150</v>
          </cell>
          <cell r="H711" t="str">
            <v>D19CQPT02-B_15</v>
          </cell>
          <cell r="I711" t="str">
            <v>001</v>
          </cell>
          <cell r="J711" t="str">
            <v>15</v>
          </cell>
          <cell r="K711" t="str">
            <v>T2</v>
          </cell>
          <cell r="L711" t="str">
            <v>Triết học Mác - Lênin</v>
          </cell>
          <cell r="M711">
            <v>3</v>
          </cell>
          <cell r="N711" t="str">
            <v/>
          </cell>
          <cell r="O711">
            <v>43981</v>
          </cell>
          <cell r="P711">
            <v>43989</v>
          </cell>
          <cell r="Q711" t="str">
            <v>Thi lại</v>
          </cell>
          <cell r="R711" t="str">
            <v>17:30</v>
          </cell>
          <cell r="S711" t="str">
            <v>202-A2</v>
          </cell>
          <cell r="T711" t="str">
            <v>02/06/2020</v>
          </cell>
          <cell r="U711" t="str">
            <v/>
          </cell>
        </row>
        <row r="712">
          <cell r="B712" t="str">
            <v>B19DCPT086</v>
          </cell>
          <cell r="C712" t="str">
            <v>Phan Văn</v>
          </cell>
          <cell r="D712" t="str">
            <v>Hiếu</v>
          </cell>
          <cell r="E712" t="str">
            <v>01/06/2001</v>
          </cell>
          <cell r="F712" t="str">
            <v>D19CQPT01-B</v>
          </cell>
          <cell r="G712" t="str">
            <v>BAS1150</v>
          </cell>
          <cell r="H712" t="str">
            <v>D19CQPT02-B_15</v>
          </cell>
          <cell r="I712" t="str">
            <v>001</v>
          </cell>
          <cell r="J712" t="str">
            <v>15</v>
          </cell>
          <cell r="K712" t="str">
            <v>T2</v>
          </cell>
          <cell r="L712" t="str">
            <v>Triết học Mác - Lênin</v>
          </cell>
          <cell r="M712">
            <v>3</v>
          </cell>
          <cell r="N712" t="str">
            <v/>
          </cell>
          <cell r="O712">
            <v>43981</v>
          </cell>
          <cell r="P712">
            <v>43989</v>
          </cell>
          <cell r="Q712" t="str">
            <v>Thi lại</v>
          </cell>
          <cell r="R712" t="str">
            <v>17:30</v>
          </cell>
          <cell r="S712" t="str">
            <v>202-A2</v>
          </cell>
          <cell r="T712" t="str">
            <v>02/06/2020</v>
          </cell>
          <cell r="U712" t="str">
            <v/>
          </cell>
        </row>
        <row r="713">
          <cell r="B713" t="str">
            <v>B19DCPT087</v>
          </cell>
          <cell r="C713" t="str">
            <v>Trần Trung</v>
          </cell>
          <cell r="D713" t="str">
            <v>Hiếu</v>
          </cell>
          <cell r="E713" t="str">
            <v>02/01/2001</v>
          </cell>
          <cell r="F713" t="str">
            <v>D19CQPT02-B</v>
          </cell>
          <cell r="G713" t="str">
            <v>BAS1150</v>
          </cell>
          <cell r="H713" t="str">
            <v>D19CQPT02-B_15</v>
          </cell>
          <cell r="I713" t="str">
            <v>001</v>
          </cell>
          <cell r="J713" t="str">
            <v>15</v>
          </cell>
          <cell r="K713" t="str">
            <v>T2</v>
          </cell>
          <cell r="L713" t="str">
            <v>Triết học Mác - Lênin</v>
          </cell>
          <cell r="M713">
            <v>3</v>
          </cell>
          <cell r="N713" t="str">
            <v/>
          </cell>
          <cell r="O713">
            <v>43981</v>
          </cell>
          <cell r="P713">
            <v>43989</v>
          </cell>
          <cell r="Q713" t="str">
            <v>Thi lại</v>
          </cell>
          <cell r="R713" t="str">
            <v>17:30</v>
          </cell>
          <cell r="S713" t="str">
            <v>202-A2</v>
          </cell>
          <cell r="T713" t="str">
            <v>02/06/2020</v>
          </cell>
          <cell r="U713" t="str">
            <v/>
          </cell>
        </row>
        <row r="714">
          <cell r="B714" t="str">
            <v>B19DCPT092</v>
          </cell>
          <cell r="C714" t="str">
            <v>Hà Mạnh</v>
          </cell>
          <cell r="D714" t="str">
            <v>Hoàng</v>
          </cell>
          <cell r="E714" t="str">
            <v>30/08/2001</v>
          </cell>
          <cell r="F714" t="str">
            <v>D19CQPT02-B</v>
          </cell>
          <cell r="G714" t="str">
            <v>BAS1150</v>
          </cell>
          <cell r="H714" t="str">
            <v>D19CQPT02-B_15</v>
          </cell>
          <cell r="I714" t="str">
            <v>001</v>
          </cell>
          <cell r="J714" t="str">
            <v>15</v>
          </cell>
          <cell r="K714" t="str">
            <v>T2</v>
          </cell>
          <cell r="L714" t="str">
            <v>Triết học Mác - Lênin</v>
          </cell>
          <cell r="M714">
            <v>3</v>
          </cell>
          <cell r="N714" t="str">
            <v/>
          </cell>
          <cell r="O714">
            <v>43981</v>
          </cell>
          <cell r="P714">
            <v>43989</v>
          </cell>
          <cell r="Q714" t="str">
            <v>Thi lại</v>
          </cell>
          <cell r="R714" t="str">
            <v>17:30</v>
          </cell>
          <cell r="S714" t="str">
            <v>202-A2</v>
          </cell>
          <cell r="T714" t="str">
            <v>02/06/2020</v>
          </cell>
          <cell r="U714" t="str">
            <v/>
          </cell>
        </row>
        <row r="715">
          <cell r="B715" t="str">
            <v>B19DCPT101</v>
          </cell>
          <cell r="C715" t="str">
            <v>Lê Anh</v>
          </cell>
          <cell r="D715" t="str">
            <v>Huy</v>
          </cell>
          <cell r="E715" t="str">
            <v>06/03/2001</v>
          </cell>
          <cell r="F715" t="str">
            <v>D19CQPT01-B</v>
          </cell>
          <cell r="G715" t="str">
            <v>BAS1150</v>
          </cell>
          <cell r="H715" t="str">
            <v>D19CQPT02-B_15</v>
          </cell>
          <cell r="I715" t="str">
            <v>001</v>
          </cell>
          <cell r="J715" t="str">
            <v>15</v>
          </cell>
          <cell r="K715" t="str">
            <v>T2</v>
          </cell>
          <cell r="L715" t="str">
            <v>Triết học Mác - Lênin</v>
          </cell>
          <cell r="M715">
            <v>3</v>
          </cell>
          <cell r="N715" t="str">
            <v/>
          </cell>
          <cell r="O715">
            <v>43981</v>
          </cell>
          <cell r="P715">
            <v>43989</v>
          </cell>
          <cell r="Q715" t="str">
            <v>Thi lại</v>
          </cell>
          <cell r="R715" t="str">
            <v>17:30</v>
          </cell>
          <cell r="S715" t="str">
            <v>202-A2</v>
          </cell>
          <cell r="T715" t="str">
            <v>02/06/2020</v>
          </cell>
          <cell r="U715" t="str">
            <v/>
          </cell>
        </row>
        <row r="716">
          <cell r="B716" t="str">
            <v>B19DCPT106</v>
          </cell>
          <cell r="C716" t="str">
            <v>Phạm Quang</v>
          </cell>
          <cell r="D716" t="str">
            <v>Huy</v>
          </cell>
          <cell r="E716" t="str">
            <v>10/10/2001</v>
          </cell>
          <cell r="F716" t="str">
            <v>D19CQPT01-B</v>
          </cell>
          <cell r="G716" t="str">
            <v>BAS1150</v>
          </cell>
          <cell r="H716" t="str">
            <v>D19CQPT02-B_15</v>
          </cell>
          <cell r="I716" t="str">
            <v>001</v>
          </cell>
          <cell r="J716" t="str">
            <v>15</v>
          </cell>
          <cell r="K716" t="str">
            <v>T2</v>
          </cell>
          <cell r="L716" t="str">
            <v>Triết học Mác - Lênin</v>
          </cell>
          <cell r="M716">
            <v>3</v>
          </cell>
          <cell r="N716" t="str">
            <v/>
          </cell>
          <cell r="O716">
            <v>43981</v>
          </cell>
          <cell r="P716">
            <v>43989</v>
          </cell>
          <cell r="Q716" t="str">
            <v>Thi lại</v>
          </cell>
          <cell r="R716" t="str">
            <v>17:30</v>
          </cell>
          <cell r="S716" t="str">
            <v>202-A2</v>
          </cell>
          <cell r="T716" t="str">
            <v>02/06/2020</v>
          </cell>
          <cell r="U716" t="str">
            <v/>
          </cell>
        </row>
        <row r="717">
          <cell r="B717" t="str">
            <v>B19DCPT107</v>
          </cell>
          <cell r="C717" t="str">
            <v>Tiêu Quang</v>
          </cell>
          <cell r="D717" t="str">
            <v>Huy</v>
          </cell>
          <cell r="E717" t="str">
            <v>15/02/2001</v>
          </cell>
          <cell r="F717" t="str">
            <v>D19CQPT02-B</v>
          </cell>
          <cell r="G717" t="str">
            <v>BAS1150</v>
          </cell>
          <cell r="H717" t="str">
            <v>D19CQPT02-B_15</v>
          </cell>
          <cell r="I717" t="str">
            <v>002</v>
          </cell>
          <cell r="J717" t="str">
            <v>15</v>
          </cell>
          <cell r="K717" t="str">
            <v>T2</v>
          </cell>
          <cell r="L717" t="str">
            <v>Triết học Mác - Lênin</v>
          </cell>
          <cell r="M717">
            <v>3</v>
          </cell>
          <cell r="N717" t="str">
            <v/>
          </cell>
          <cell r="O717">
            <v>43981</v>
          </cell>
          <cell r="P717">
            <v>43989</v>
          </cell>
          <cell r="Q717" t="str">
            <v>Thi lại</v>
          </cell>
          <cell r="R717" t="str">
            <v>17:30</v>
          </cell>
          <cell r="S717" t="str">
            <v>501-A2</v>
          </cell>
          <cell r="T717" t="str">
            <v>02/06/2020</v>
          </cell>
          <cell r="U717" t="str">
            <v/>
          </cell>
        </row>
        <row r="718">
          <cell r="B718" t="str">
            <v>B19DCPT126</v>
          </cell>
          <cell r="C718" t="str">
            <v>Cao Văn</v>
          </cell>
          <cell r="D718" t="str">
            <v>Khang</v>
          </cell>
          <cell r="E718" t="str">
            <v>15/08/2001</v>
          </cell>
          <cell r="F718" t="str">
            <v>D19CQPT01-B</v>
          </cell>
          <cell r="G718" t="str">
            <v>BAS1150</v>
          </cell>
          <cell r="H718" t="str">
            <v>D19CQPT02-B_15</v>
          </cell>
          <cell r="I718" t="str">
            <v>002</v>
          </cell>
          <cell r="J718" t="str">
            <v>15</v>
          </cell>
          <cell r="K718" t="str">
            <v>T2</v>
          </cell>
          <cell r="L718" t="str">
            <v>Triết học Mác - Lênin</v>
          </cell>
          <cell r="M718">
            <v>3</v>
          </cell>
          <cell r="N718" t="str">
            <v/>
          </cell>
          <cell r="O718">
            <v>43981</v>
          </cell>
          <cell r="P718">
            <v>43989</v>
          </cell>
          <cell r="Q718" t="str">
            <v>Thi lại</v>
          </cell>
          <cell r="R718" t="str">
            <v>17:30</v>
          </cell>
          <cell r="S718" t="str">
            <v>501-A2</v>
          </cell>
          <cell r="T718" t="str">
            <v>02/06/2020</v>
          </cell>
          <cell r="U718" t="str">
            <v/>
          </cell>
        </row>
        <row r="719">
          <cell r="B719" t="str">
            <v>B19DCPT131</v>
          </cell>
          <cell r="C719" t="str">
            <v>Phùng Tấn Đăng</v>
          </cell>
          <cell r="D719" t="str">
            <v>Khoa</v>
          </cell>
          <cell r="E719" t="str">
            <v>09/03/2000</v>
          </cell>
          <cell r="F719" t="str">
            <v>D19CQPT01-B</v>
          </cell>
          <cell r="G719" t="str">
            <v>BAS1150</v>
          </cell>
          <cell r="H719" t="str">
            <v>D19CQPT02-B_15</v>
          </cell>
          <cell r="I719" t="str">
            <v>002</v>
          </cell>
          <cell r="J719" t="str">
            <v>15</v>
          </cell>
          <cell r="K719" t="str">
            <v>T2</v>
          </cell>
          <cell r="L719" t="str">
            <v>Triết học Mác - Lênin</v>
          </cell>
          <cell r="M719">
            <v>3</v>
          </cell>
          <cell r="N719" t="str">
            <v/>
          </cell>
          <cell r="O719">
            <v>43981</v>
          </cell>
          <cell r="P719">
            <v>43989</v>
          </cell>
          <cell r="Q719" t="str">
            <v>Thi lại</v>
          </cell>
          <cell r="R719" t="str">
            <v>17:30</v>
          </cell>
          <cell r="S719" t="str">
            <v>501-A2</v>
          </cell>
          <cell r="T719" t="str">
            <v>02/06/2020</v>
          </cell>
          <cell r="U719" t="str">
            <v/>
          </cell>
        </row>
        <row r="720">
          <cell r="B720" t="str">
            <v>B19DCPT121</v>
          </cell>
          <cell r="C720" t="str">
            <v>Nguyễn Trung</v>
          </cell>
          <cell r="D720" t="str">
            <v>Kiên</v>
          </cell>
          <cell r="E720" t="str">
            <v>08/12/2001</v>
          </cell>
          <cell r="F720" t="str">
            <v>D19CQPT01-B</v>
          </cell>
          <cell r="G720" t="str">
            <v>BAS1150</v>
          </cell>
          <cell r="H720" t="str">
            <v>D19CQPT02-B_15</v>
          </cell>
          <cell r="I720" t="str">
            <v>002</v>
          </cell>
          <cell r="J720" t="str">
            <v>15</v>
          </cell>
          <cell r="K720" t="str">
            <v>T2</v>
          </cell>
          <cell r="L720" t="str">
            <v>Triết học Mác - Lênin</v>
          </cell>
          <cell r="M720">
            <v>3</v>
          </cell>
          <cell r="N720" t="str">
            <v/>
          </cell>
          <cell r="O720">
            <v>43981</v>
          </cell>
          <cell r="P720">
            <v>43989</v>
          </cell>
          <cell r="Q720" t="str">
            <v>Thi lại</v>
          </cell>
          <cell r="R720" t="str">
            <v>17:30</v>
          </cell>
          <cell r="S720" t="str">
            <v>501-A2</v>
          </cell>
          <cell r="T720" t="str">
            <v>02/06/2020</v>
          </cell>
          <cell r="U720" t="str">
            <v/>
          </cell>
        </row>
        <row r="721">
          <cell r="B721" t="str">
            <v>B19DCPT141</v>
          </cell>
          <cell r="C721" t="str">
            <v>Nguyễn Vĩnh</v>
          </cell>
          <cell r="D721" t="str">
            <v>Linh</v>
          </cell>
          <cell r="E721" t="str">
            <v>01/06/2001</v>
          </cell>
          <cell r="F721" t="str">
            <v>D19CQPT01-B</v>
          </cell>
          <cell r="G721" t="str">
            <v>BAS1150</v>
          </cell>
          <cell r="H721" t="str">
            <v>D19CQPT02-B_15</v>
          </cell>
          <cell r="I721" t="str">
            <v>002</v>
          </cell>
          <cell r="J721" t="str">
            <v>15</v>
          </cell>
          <cell r="K721" t="str">
            <v>T2</v>
          </cell>
          <cell r="L721" t="str">
            <v>Triết học Mác - Lênin</v>
          </cell>
          <cell r="M721">
            <v>3</v>
          </cell>
          <cell r="N721" t="str">
            <v/>
          </cell>
          <cell r="O721">
            <v>43981</v>
          </cell>
          <cell r="P721">
            <v>43989</v>
          </cell>
          <cell r="Q721" t="str">
            <v>Thi lại</v>
          </cell>
          <cell r="R721" t="str">
            <v>17:30</v>
          </cell>
          <cell r="S721" t="str">
            <v>501-A2</v>
          </cell>
          <cell r="T721" t="str">
            <v>02/06/2020</v>
          </cell>
          <cell r="U721" t="str">
            <v/>
          </cell>
        </row>
        <row r="722">
          <cell r="B722" t="str">
            <v>B19DCPT146</v>
          </cell>
          <cell r="C722" t="str">
            <v>Đào Thế</v>
          </cell>
          <cell r="D722" t="str">
            <v>Long</v>
          </cell>
          <cell r="E722" t="str">
            <v>21/01/2001</v>
          </cell>
          <cell r="F722" t="str">
            <v>D19CQPT01-B</v>
          </cell>
          <cell r="G722" t="str">
            <v>BAS1150</v>
          </cell>
          <cell r="H722" t="str">
            <v>D19CQPT02-B_15</v>
          </cell>
          <cell r="I722" t="str">
            <v>002</v>
          </cell>
          <cell r="J722" t="str">
            <v>15</v>
          </cell>
          <cell r="K722" t="str">
            <v>T2</v>
          </cell>
          <cell r="L722" t="str">
            <v>Triết học Mác - Lênin</v>
          </cell>
          <cell r="M722">
            <v>3</v>
          </cell>
          <cell r="N722" t="str">
            <v/>
          </cell>
          <cell r="O722">
            <v>43981</v>
          </cell>
          <cell r="P722">
            <v>43989</v>
          </cell>
          <cell r="Q722" t="str">
            <v>Thi lại</v>
          </cell>
          <cell r="R722" t="str">
            <v>17:30</v>
          </cell>
          <cell r="S722" t="str">
            <v>501-A2</v>
          </cell>
          <cell r="T722" t="str">
            <v>02/06/2020</v>
          </cell>
          <cell r="U722" t="str">
            <v/>
          </cell>
        </row>
        <row r="723">
          <cell r="B723" t="str">
            <v>B19DCPT156</v>
          </cell>
          <cell r="C723" t="str">
            <v>Hoàng Văn</v>
          </cell>
          <cell r="D723" t="str">
            <v>Mạnh</v>
          </cell>
          <cell r="E723" t="str">
            <v>11/12/2001</v>
          </cell>
          <cell r="F723" t="str">
            <v>D19CQPT01-B</v>
          </cell>
          <cell r="G723" t="str">
            <v>BAS1150</v>
          </cell>
          <cell r="H723" t="str">
            <v>D19CQPT02-B_15</v>
          </cell>
          <cell r="I723" t="str">
            <v>002</v>
          </cell>
          <cell r="J723" t="str">
            <v>15</v>
          </cell>
          <cell r="K723" t="str">
            <v>T2</v>
          </cell>
          <cell r="L723" t="str">
            <v>Triết học Mác - Lênin</v>
          </cell>
          <cell r="M723">
            <v>3</v>
          </cell>
          <cell r="N723" t="str">
            <v/>
          </cell>
          <cell r="O723">
            <v>43981</v>
          </cell>
          <cell r="P723">
            <v>43989</v>
          </cell>
          <cell r="Q723" t="str">
            <v>Thi lại</v>
          </cell>
          <cell r="R723" t="str">
            <v>17:30</v>
          </cell>
          <cell r="S723" t="str">
            <v>501-A2</v>
          </cell>
          <cell r="T723" t="str">
            <v>02/06/2020</v>
          </cell>
          <cell r="U723" t="str">
            <v/>
          </cell>
        </row>
        <row r="724">
          <cell r="B724" t="str">
            <v>B19DCPT161</v>
          </cell>
          <cell r="C724" t="str">
            <v>Phạm Gia</v>
          </cell>
          <cell r="D724" t="str">
            <v>Minh</v>
          </cell>
          <cell r="E724" t="str">
            <v>16/09/2001</v>
          </cell>
          <cell r="F724" t="str">
            <v>D19CQPT01-B</v>
          </cell>
          <cell r="G724" t="str">
            <v>BAS1150</v>
          </cell>
          <cell r="H724" t="str">
            <v>D19CQPT02-B_15</v>
          </cell>
          <cell r="I724" t="str">
            <v>002</v>
          </cell>
          <cell r="J724" t="str">
            <v>15</v>
          </cell>
          <cell r="K724" t="str">
            <v>T2</v>
          </cell>
          <cell r="L724" t="str">
            <v>Triết học Mác - Lênin</v>
          </cell>
          <cell r="M724">
            <v>3</v>
          </cell>
          <cell r="N724" t="str">
            <v/>
          </cell>
          <cell r="O724">
            <v>43981</v>
          </cell>
          <cell r="P724">
            <v>43989</v>
          </cell>
          <cell r="Q724" t="str">
            <v>Thi lại</v>
          </cell>
          <cell r="R724" t="str">
            <v>17:30</v>
          </cell>
          <cell r="S724" t="str">
            <v>501-A2</v>
          </cell>
          <cell r="T724" t="str">
            <v>02/06/2020</v>
          </cell>
          <cell r="U724" t="str">
            <v/>
          </cell>
        </row>
        <row r="725">
          <cell r="B725" t="str">
            <v>B19DCPT171</v>
          </cell>
          <cell r="C725" t="str">
            <v>Bùi Thị Phương</v>
          </cell>
          <cell r="D725" t="str">
            <v>Ngọc</v>
          </cell>
          <cell r="E725" t="str">
            <v>12/03/2001</v>
          </cell>
          <cell r="F725" t="str">
            <v>D19CQPT01-B</v>
          </cell>
          <cell r="G725" t="str">
            <v>BAS1150</v>
          </cell>
          <cell r="H725" t="str">
            <v>D19CQPT02-B_15</v>
          </cell>
          <cell r="I725" t="str">
            <v>002</v>
          </cell>
          <cell r="J725" t="str">
            <v>15</v>
          </cell>
          <cell r="K725" t="str">
            <v>T2</v>
          </cell>
          <cell r="L725" t="str">
            <v>Triết học Mác - Lênin</v>
          </cell>
          <cell r="M725">
            <v>3</v>
          </cell>
          <cell r="N725" t="str">
            <v/>
          </cell>
          <cell r="O725">
            <v>43981</v>
          </cell>
          <cell r="P725">
            <v>43989</v>
          </cell>
          <cell r="Q725" t="str">
            <v>Thi lại</v>
          </cell>
          <cell r="R725" t="str">
            <v>17:30</v>
          </cell>
          <cell r="S725" t="str">
            <v>501-A2</v>
          </cell>
          <cell r="T725" t="str">
            <v>02/06/2020</v>
          </cell>
          <cell r="U725" t="str">
            <v/>
          </cell>
        </row>
        <row r="726">
          <cell r="B726" t="str">
            <v>B19DCPT255</v>
          </cell>
          <cell r="C726" t="str">
            <v>Hoàng Trung</v>
          </cell>
          <cell r="D726" t="str">
            <v>Phong</v>
          </cell>
          <cell r="E726" t="str">
            <v>06/02/2000</v>
          </cell>
          <cell r="F726" t="str">
            <v>D19CQPT01-B</v>
          </cell>
          <cell r="G726" t="str">
            <v>BAS1150</v>
          </cell>
          <cell r="H726" t="str">
            <v>D19CQPT02-B_15</v>
          </cell>
          <cell r="I726" t="str">
            <v>002</v>
          </cell>
          <cell r="J726" t="str">
            <v>15</v>
          </cell>
          <cell r="K726" t="str">
            <v>T2</v>
          </cell>
          <cell r="L726" t="str">
            <v>Triết học Mác - Lênin</v>
          </cell>
          <cell r="M726">
            <v>3</v>
          </cell>
          <cell r="N726" t="str">
            <v/>
          </cell>
          <cell r="O726">
            <v>43981</v>
          </cell>
          <cell r="P726">
            <v>43989</v>
          </cell>
          <cell r="Q726" t="str">
            <v>Thi lại</v>
          </cell>
          <cell r="R726" t="str">
            <v>17:30</v>
          </cell>
          <cell r="S726" t="str">
            <v>501-A2</v>
          </cell>
          <cell r="T726" t="str">
            <v>02/06/2020</v>
          </cell>
          <cell r="U726" t="str">
            <v/>
          </cell>
        </row>
        <row r="727">
          <cell r="B727" t="str">
            <v>B19DCPT176</v>
          </cell>
          <cell r="C727" t="str">
            <v>Nguyễn Quốc</v>
          </cell>
          <cell r="D727" t="str">
            <v>Phong</v>
          </cell>
          <cell r="E727" t="str">
            <v>17/10/2001</v>
          </cell>
          <cell r="F727" t="str">
            <v>D19CQPT01-B</v>
          </cell>
          <cell r="G727" t="str">
            <v>BAS1150</v>
          </cell>
          <cell r="H727" t="str">
            <v>D19CQPT02-B_15</v>
          </cell>
          <cell r="I727" t="str">
            <v>002</v>
          </cell>
          <cell r="J727" t="str">
            <v>15</v>
          </cell>
          <cell r="K727" t="str">
            <v>T2</v>
          </cell>
          <cell r="L727" t="str">
            <v>Triết học Mác - Lênin</v>
          </cell>
          <cell r="M727">
            <v>3</v>
          </cell>
          <cell r="N727" t="str">
            <v/>
          </cell>
          <cell r="O727">
            <v>43981</v>
          </cell>
          <cell r="P727">
            <v>43989</v>
          </cell>
          <cell r="Q727" t="str">
            <v>Thi lại</v>
          </cell>
          <cell r="R727" t="str">
            <v>17:30</v>
          </cell>
          <cell r="S727" t="str">
            <v>501-A2</v>
          </cell>
          <cell r="T727" t="str">
            <v>02/06/2020</v>
          </cell>
          <cell r="U727" t="str">
            <v/>
          </cell>
        </row>
        <row r="728">
          <cell r="B728" t="str">
            <v>B19DCPT182</v>
          </cell>
          <cell r="C728" t="str">
            <v>Lưu Ngọc</v>
          </cell>
          <cell r="D728" t="str">
            <v>Quang</v>
          </cell>
          <cell r="E728" t="str">
            <v>13/08/2001</v>
          </cell>
          <cell r="F728" t="str">
            <v>D19CQPT02-B</v>
          </cell>
          <cell r="G728" t="str">
            <v>BAS1150</v>
          </cell>
          <cell r="H728" t="str">
            <v>D19CQPT02-B_15</v>
          </cell>
          <cell r="I728" t="str">
            <v>002</v>
          </cell>
          <cell r="J728" t="str">
            <v>15</v>
          </cell>
          <cell r="K728" t="str">
            <v>T2</v>
          </cell>
          <cell r="L728" t="str">
            <v>Triết học Mác - Lênin</v>
          </cell>
          <cell r="M728">
            <v>3</v>
          </cell>
          <cell r="N728" t="str">
            <v/>
          </cell>
          <cell r="O728">
            <v>43981</v>
          </cell>
          <cell r="P728">
            <v>43989</v>
          </cell>
          <cell r="Q728" t="str">
            <v>Thi lại</v>
          </cell>
          <cell r="R728" t="str">
            <v>17:30</v>
          </cell>
          <cell r="S728" t="str">
            <v>501-A2</v>
          </cell>
          <cell r="T728" t="str">
            <v>02/06/2020</v>
          </cell>
          <cell r="U728" t="str">
            <v/>
          </cell>
        </row>
        <row r="729">
          <cell r="B729" t="str">
            <v>B19DCPT186</v>
          </cell>
          <cell r="C729" t="str">
            <v>Nguyễn Nhật</v>
          </cell>
          <cell r="D729" t="str">
            <v>Quang</v>
          </cell>
          <cell r="E729" t="str">
            <v>17/03/2001</v>
          </cell>
          <cell r="F729" t="str">
            <v>D19CQPT01-B</v>
          </cell>
          <cell r="G729" t="str">
            <v>BAS1150</v>
          </cell>
          <cell r="H729" t="str">
            <v>D19CQPT02-B_15</v>
          </cell>
          <cell r="I729" t="str">
            <v>002</v>
          </cell>
          <cell r="J729" t="str">
            <v>15</v>
          </cell>
          <cell r="K729" t="str">
            <v>T2</v>
          </cell>
          <cell r="L729" t="str">
            <v>Triết học Mác - Lênin</v>
          </cell>
          <cell r="M729">
            <v>3</v>
          </cell>
          <cell r="N729" t="str">
            <v/>
          </cell>
          <cell r="O729">
            <v>43981</v>
          </cell>
          <cell r="P729">
            <v>43989</v>
          </cell>
          <cell r="Q729" t="str">
            <v>Thi lại</v>
          </cell>
          <cell r="R729" t="str">
            <v>17:30</v>
          </cell>
          <cell r="S729" t="str">
            <v>501-A2</v>
          </cell>
          <cell r="T729" t="str">
            <v>02/06/2020</v>
          </cell>
          <cell r="U729" t="str">
            <v/>
          </cell>
        </row>
        <row r="730">
          <cell r="B730" t="str">
            <v>B19DCPT187</v>
          </cell>
          <cell r="C730" t="str">
            <v>Nguyễn Công</v>
          </cell>
          <cell r="D730" t="str">
            <v>Quyền</v>
          </cell>
          <cell r="E730" t="str">
            <v>14/07/2001</v>
          </cell>
          <cell r="F730" t="str">
            <v>D19CQPT02-B</v>
          </cell>
          <cell r="G730" t="str">
            <v>BAS1150</v>
          </cell>
          <cell r="H730" t="str">
            <v>D19CQPT02-B_15</v>
          </cell>
          <cell r="I730" t="str">
            <v>002</v>
          </cell>
          <cell r="J730" t="str">
            <v>15</v>
          </cell>
          <cell r="K730" t="str">
            <v>T2</v>
          </cell>
          <cell r="L730" t="str">
            <v>Triết học Mác - Lênin</v>
          </cell>
          <cell r="M730">
            <v>3</v>
          </cell>
          <cell r="N730" t="str">
            <v/>
          </cell>
          <cell r="O730">
            <v>43981</v>
          </cell>
          <cell r="P730">
            <v>43989</v>
          </cell>
          <cell r="Q730" t="str">
            <v>Thi lại</v>
          </cell>
          <cell r="R730" t="str">
            <v>17:30</v>
          </cell>
          <cell r="S730" t="str">
            <v>501-A2</v>
          </cell>
          <cell r="T730" t="str">
            <v>02/06/2020</v>
          </cell>
          <cell r="U730" t="str">
            <v/>
          </cell>
        </row>
        <row r="731">
          <cell r="B731" t="str">
            <v>B19DCPT192</v>
          </cell>
          <cell r="C731" t="str">
            <v>Nguyễn Minh Thái</v>
          </cell>
          <cell r="D731" t="str">
            <v>Sơn</v>
          </cell>
          <cell r="E731" t="str">
            <v>18/09/2001</v>
          </cell>
          <cell r="F731" t="str">
            <v>D19CQPT02-B</v>
          </cell>
          <cell r="G731" t="str">
            <v>BAS1150</v>
          </cell>
          <cell r="H731" t="str">
            <v>D19CQPT02-B_15</v>
          </cell>
          <cell r="I731" t="str">
            <v>002</v>
          </cell>
          <cell r="J731" t="str">
            <v>15</v>
          </cell>
          <cell r="K731" t="str">
            <v>T2</v>
          </cell>
          <cell r="L731" t="str">
            <v>Triết học Mác - Lênin</v>
          </cell>
          <cell r="M731">
            <v>3</v>
          </cell>
          <cell r="N731" t="str">
            <v/>
          </cell>
          <cell r="O731">
            <v>43981</v>
          </cell>
          <cell r="P731">
            <v>43989</v>
          </cell>
          <cell r="Q731" t="str">
            <v>Thi lại</v>
          </cell>
          <cell r="R731" t="str">
            <v>17:30</v>
          </cell>
          <cell r="S731" t="str">
            <v>501-A2</v>
          </cell>
          <cell r="T731" t="str">
            <v>02/06/2020</v>
          </cell>
          <cell r="U731" t="str">
            <v/>
          </cell>
        </row>
        <row r="732">
          <cell r="B732" t="str">
            <v>B19DCPT196</v>
          </cell>
          <cell r="C732" t="str">
            <v>Vũ Nam</v>
          </cell>
          <cell r="D732" t="str">
            <v>Sơn</v>
          </cell>
          <cell r="E732" t="str">
            <v>20/02/2001</v>
          </cell>
          <cell r="F732" t="str">
            <v>D19CQPT01-B</v>
          </cell>
          <cell r="G732" t="str">
            <v>BAS1150</v>
          </cell>
          <cell r="H732" t="str">
            <v>D19CQPT02-B_15</v>
          </cell>
          <cell r="I732" t="str">
            <v>002</v>
          </cell>
          <cell r="J732" t="str">
            <v>15</v>
          </cell>
          <cell r="K732" t="str">
            <v>T2</v>
          </cell>
          <cell r="L732" t="str">
            <v>Triết học Mác - Lênin</v>
          </cell>
          <cell r="M732">
            <v>3</v>
          </cell>
          <cell r="N732" t="str">
            <v/>
          </cell>
          <cell r="O732">
            <v>43981</v>
          </cell>
          <cell r="P732">
            <v>43989</v>
          </cell>
          <cell r="Q732" t="str">
            <v>Thi lại</v>
          </cell>
          <cell r="R732" t="str">
            <v>17:30</v>
          </cell>
          <cell r="S732" t="str">
            <v>501-A2</v>
          </cell>
          <cell r="T732" t="str">
            <v>02/06/2020</v>
          </cell>
          <cell r="U732" t="str">
            <v/>
          </cell>
        </row>
        <row r="733">
          <cell r="B733" t="str">
            <v>B19DCPT201</v>
          </cell>
          <cell r="C733" t="str">
            <v>Nguyễn Mạnh</v>
          </cell>
          <cell r="D733" t="str">
            <v>Tân</v>
          </cell>
          <cell r="E733" t="str">
            <v>03/02/2001</v>
          </cell>
          <cell r="F733" t="str">
            <v>D19CQPT01-B</v>
          </cell>
          <cell r="G733" t="str">
            <v>BAS1150</v>
          </cell>
          <cell r="H733" t="str">
            <v>D19CQPT02-B_15</v>
          </cell>
          <cell r="I733" t="str">
            <v>002</v>
          </cell>
          <cell r="J733" t="str">
            <v>15</v>
          </cell>
          <cell r="K733" t="str">
            <v>T2</v>
          </cell>
          <cell r="L733" t="str">
            <v>Triết học Mác - Lênin</v>
          </cell>
          <cell r="M733">
            <v>3</v>
          </cell>
          <cell r="N733" t="str">
            <v/>
          </cell>
          <cell r="O733">
            <v>43981</v>
          </cell>
          <cell r="P733">
            <v>43989</v>
          </cell>
          <cell r="Q733" t="str">
            <v>Thi lại</v>
          </cell>
          <cell r="R733" t="str">
            <v>17:30</v>
          </cell>
          <cell r="S733" t="str">
            <v>501-A2</v>
          </cell>
          <cell r="T733" t="str">
            <v>02/06/2020</v>
          </cell>
          <cell r="U733" t="str">
            <v/>
          </cell>
        </row>
        <row r="734">
          <cell r="B734" t="str">
            <v>B19DCPT226</v>
          </cell>
          <cell r="C734" t="str">
            <v>Trần Cao</v>
          </cell>
          <cell r="D734" t="str">
            <v>Thi</v>
          </cell>
          <cell r="E734" t="str">
            <v>13/08/2001</v>
          </cell>
          <cell r="F734" t="str">
            <v>D19CQPT01-B</v>
          </cell>
          <cell r="G734" t="str">
            <v>BAS1150</v>
          </cell>
          <cell r="H734" t="str">
            <v>D19CQPT02-B_15</v>
          </cell>
          <cell r="I734" t="str">
            <v>002</v>
          </cell>
          <cell r="J734" t="str">
            <v>15</v>
          </cell>
          <cell r="K734" t="str">
            <v>T2</v>
          </cell>
          <cell r="L734" t="str">
            <v>Triết học Mác - Lênin</v>
          </cell>
          <cell r="M734">
            <v>3</v>
          </cell>
          <cell r="N734" t="str">
            <v/>
          </cell>
          <cell r="O734">
            <v>43981</v>
          </cell>
          <cell r="P734">
            <v>43989</v>
          </cell>
          <cell r="Q734" t="str">
            <v>Thi lại</v>
          </cell>
          <cell r="R734" t="str">
            <v>17:30</v>
          </cell>
          <cell r="S734" t="str">
            <v>501-A2</v>
          </cell>
          <cell r="T734" t="str">
            <v>02/06/2020</v>
          </cell>
          <cell r="U734" t="str">
            <v/>
          </cell>
        </row>
        <row r="735">
          <cell r="B735" t="str">
            <v>B19DCPT202</v>
          </cell>
          <cell r="C735" t="str">
            <v>Lê Đức</v>
          </cell>
          <cell r="D735" t="str">
            <v>Tiến</v>
          </cell>
          <cell r="E735" t="str">
            <v>07/09/2001</v>
          </cell>
          <cell r="F735" t="str">
            <v>D19CQPT02-B</v>
          </cell>
          <cell r="G735" t="str">
            <v>BAS1150</v>
          </cell>
          <cell r="H735" t="str">
            <v>D19CQPT02-B_15</v>
          </cell>
          <cell r="I735" t="str">
            <v>002</v>
          </cell>
          <cell r="J735" t="str">
            <v>15</v>
          </cell>
          <cell r="K735" t="str">
            <v>T2</v>
          </cell>
          <cell r="L735" t="str">
            <v>Triết học Mác - Lênin</v>
          </cell>
          <cell r="M735">
            <v>3</v>
          </cell>
          <cell r="N735" t="str">
            <v/>
          </cell>
          <cell r="O735">
            <v>43981</v>
          </cell>
          <cell r="P735">
            <v>43989</v>
          </cell>
          <cell r="Q735" t="str">
            <v>Thi lại</v>
          </cell>
          <cell r="R735" t="str">
            <v>17:30</v>
          </cell>
          <cell r="S735" t="str">
            <v>501-A2</v>
          </cell>
          <cell r="T735" t="str">
            <v>02/06/2020</v>
          </cell>
          <cell r="U735" t="str">
            <v/>
          </cell>
        </row>
        <row r="736">
          <cell r="B736" t="str">
            <v>B19DCPT237</v>
          </cell>
          <cell r="C736" t="str">
            <v>Nguyễn Tiến</v>
          </cell>
          <cell r="D736" t="str">
            <v>Trức</v>
          </cell>
          <cell r="E736" t="str">
            <v>17/07/2001</v>
          </cell>
          <cell r="F736" t="str">
            <v>D19CQPT02-B</v>
          </cell>
          <cell r="G736" t="str">
            <v>BAS1150</v>
          </cell>
          <cell r="H736" t="str">
            <v>D19CQPT02-B_15</v>
          </cell>
          <cell r="I736" t="str">
            <v>002</v>
          </cell>
          <cell r="J736" t="str">
            <v>15</v>
          </cell>
          <cell r="K736" t="str">
            <v>T2</v>
          </cell>
          <cell r="L736" t="str">
            <v>Triết học Mác - Lênin</v>
          </cell>
          <cell r="M736">
            <v>3</v>
          </cell>
          <cell r="N736" t="str">
            <v/>
          </cell>
          <cell r="O736">
            <v>43981</v>
          </cell>
          <cell r="P736">
            <v>43989</v>
          </cell>
          <cell r="Q736" t="str">
            <v>Thi lại</v>
          </cell>
          <cell r="R736" t="str">
            <v>17:30</v>
          </cell>
          <cell r="S736" t="str">
            <v>501-A2</v>
          </cell>
          <cell r="T736" t="str">
            <v>02/06/2020</v>
          </cell>
          <cell r="U736" t="str">
            <v/>
          </cell>
        </row>
        <row r="737">
          <cell r="B737" t="str">
            <v>B19DCPT211</v>
          </cell>
          <cell r="C737" t="str">
            <v>Nguyễn Minh</v>
          </cell>
          <cell r="D737" t="str">
            <v>Tuấn</v>
          </cell>
          <cell r="E737" t="str">
            <v>16/02/2001</v>
          </cell>
          <cell r="F737" t="str">
            <v>D19CQPT01-B</v>
          </cell>
          <cell r="G737" t="str">
            <v>BAS1150</v>
          </cell>
          <cell r="H737" t="str">
            <v>D19CQPT02-B_15</v>
          </cell>
          <cell r="I737" t="str">
            <v>002</v>
          </cell>
          <cell r="J737" t="str">
            <v>15</v>
          </cell>
          <cell r="K737" t="str">
            <v>T2</v>
          </cell>
          <cell r="L737" t="str">
            <v>Triết học Mác - Lênin</v>
          </cell>
          <cell r="M737">
            <v>3</v>
          </cell>
          <cell r="N737" t="str">
            <v/>
          </cell>
          <cell r="O737">
            <v>43981</v>
          </cell>
          <cell r="P737">
            <v>43989</v>
          </cell>
          <cell r="Q737" t="str">
            <v>Thi lại</v>
          </cell>
          <cell r="R737" t="str">
            <v>17:30</v>
          </cell>
          <cell r="S737" t="str">
            <v>501-A2</v>
          </cell>
          <cell r="T737" t="str">
            <v>02/06/2020</v>
          </cell>
          <cell r="U737" t="str">
            <v/>
          </cell>
        </row>
        <row r="738">
          <cell r="B738" t="str">
            <v>B19DCPT216</v>
          </cell>
          <cell r="C738" t="str">
            <v>Nguyễn Dương</v>
          </cell>
          <cell r="D738" t="str">
            <v>Tùng</v>
          </cell>
          <cell r="E738" t="str">
            <v>16/03/2001</v>
          </cell>
          <cell r="F738" t="str">
            <v>D19CQPT01-B</v>
          </cell>
          <cell r="G738" t="str">
            <v>BAS1150</v>
          </cell>
          <cell r="H738" t="str">
            <v>D19CQPT02-B_15</v>
          </cell>
          <cell r="I738" t="str">
            <v>002</v>
          </cell>
          <cell r="J738" t="str">
            <v>15</v>
          </cell>
          <cell r="K738" t="str">
            <v>T2</v>
          </cell>
          <cell r="L738" t="str">
            <v>Triết học Mác - Lênin</v>
          </cell>
          <cell r="M738">
            <v>3</v>
          </cell>
          <cell r="N738" t="str">
            <v/>
          </cell>
          <cell r="O738">
            <v>43981</v>
          </cell>
          <cell r="P738">
            <v>43989</v>
          </cell>
          <cell r="Q738" t="str">
            <v>Thi lại</v>
          </cell>
          <cell r="R738" t="str">
            <v>17:30</v>
          </cell>
          <cell r="S738" t="str">
            <v>501-A2</v>
          </cell>
          <cell r="T738" t="str">
            <v>02/06/2020</v>
          </cell>
          <cell r="U738" t="str">
            <v/>
          </cell>
        </row>
        <row r="739">
          <cell r="B739" t="str">
            <v>B19DCPT217</v>
          </cell>
          <cell r="C739" t="str">
            <v>Nguyễn Thanh</v>
          </cell>
          <cell r="D739" t="str">
            <v>Tùng</v>
          </cell>
          <cell r="E739" t="str">
            <v>06/12/2001</v>
          </cell>
          <cell r="F739" t="str">
            <v>D19CQPT02-B</v>
          </cell>
          <cell r="G739" t="str">
            <v>BAS1150</v>
          </cell>
          <cell r="H739" t="str">
            <v>D19CQPT02-B_15</v>
          </cell>
          <cell r="I739" t="str">
            <v>002</v>
          </cell>
          <cell r="J739" t="str">
            <v>15</v>
          </cell>
          <cell r="K739" t="str">
            <v>T2</v>
          </cell>
          <cell r="L739" t="str">
            <v>Triết học Mác - Lênin</v>
          </cell>
          <cell r="M739">
            <v>3</v>
          </cell>
          <cell r="N739" t="str">
            <v/>
          </cell>
          <cell r="O739">
            <v>43981</v>
          </cell>
          <cell r="P739">
            <v>43989</v>
          </cell>
          <cell r="Q739" t="str">
            <v>Thi lại</v>
          </cell>
          <cell r="R739" t="str">
            <v>17:30</v>
          </cell>
          <cell r="S739" t="str">
            <v>501-A2</v>
          </cell>
          <cell r="T739" t="str">
            <v>02/06/2020</v>
          </cell>
          <cell r="U739" t="str">
            <v/>
          </cell>
        </row>
        <row r="740">
          <cell r="B740" t="str">
            <v>B19DCVT005</v>
          </cell>
          <cell r="C740" t="str">
            <v>Phạm Hải</v>
          </cell>
          <cell r="D740" t="str">
            <v>An</v>
          </cell>
          <cell r="E740" t="str">
            <v>30/10/2001</v>
          </cell>
          <cell r="F740" t="str">
            <v>D19CQVT05-B</v>
          </cell>
          <cell r="G740" t="str">
            <v>BAS1150</v>
          </cell>
          <cell r="H740" t="str">
            <v>D19CQVT06-B_13</v>
          </cell>
          <cell r="I740" t="str">
            <v>001</v>
          </cell>
          <cell r="J740" t="str">
            <v>13</v>
          </cell>
          <cell r="K740" t="str">
            <v>T2</v>
          </cell>
          <cell r="L740" t="str">
            <v>Triết học Mác - Lênin</v>
          </cell>
          <cell r="M740">
            <v>3</v>
          </cell>
          <cell r="N740" t="str">
            <v/>
          </cell>
          <cell r="O740">
            <v>43981</v>
          </cell>
          <cell r="P740">
            <v>43989</v>
          </cell>
          <cell r="Q740" t="str">
            <v>Thi lại</v>
          </cell>
          <cell r="R740" t="str">
            <v>17:30</v>
          </cell>
          <cell r="S740" t="str">
            <v>101-A2</v>
          </cell>
          <cell r="T740" t="str">
            <v>02/06/2020</v>
          </cell>
          <cell r="U740" t="str">
            <v/>
          </cell>
        </row>
        <row r="741">
          <cell r="B741" t="str">
            <v>B19DCVT030</v>
          </cell>
          <cell r="C741" t="str">
            <v>Vũ Thanh</v>
          </cell>
          <cell r="D741" t="str">
            <v>Bình</v>
          </cell>
          <cell r="E741" t="str">
            <v>02/08/2001</v>
          </cell>
          <cell r="F741" t="str">
            <v>D19CQVT06-B</v>
          </cell>
          <cell r="G741" t="str">
            <v>BAS1150</v>
          </cell>
          <cell r="H741" t="str">
            <v>D19CQVT06-B_13</v>
          </cell>
          <cell r="I741" t="str">
            <v>001</v>
          </cell>
          <cell r="J741" t="str">
            <v>13</v>
          </cell>
          <cell r="K741" t="str">
            <v>T2</v>
          </cell>
          <cell r="L741" t="str">
            <v>Triết học Mác - Lênin</v>
          </cell>
          <cell r="M741">
            <v>3</v>
          </cell>
          <cell r="N741" t="str">
            <v/>
          </cell>
          <cell r="O741">
            <v>43981</v>
          </cell>
          <cell r="P741">
            <v>43989</v>
          </cell>
          <cell r="Q741" t="str">
            <v>Thi lại</v>
          </cell>
          <cell r="R741" t="str">
            <v>17:30</v>
          </cell>
          <cell r="S741" t="str">
            <v>101-A2</v>
          </cell>
          <cell r="T741" t="str">
            <v>02/06/2020</v>
          </cell>
          <cell r="U741" t="str">
            <v/>
          </cell>
        </row>
        <row r="742">
          <cell r="B742" t="str">
            <v>B19DCVT045</v>
          </cell>
          <cell r="C742" t="str">
            <v>Phạm Thế</v>
          </cell>
          <cell r="D742" t="str">
            <v>Chinh</v>
          </cell>
          <cell r="E742" t="str">
            <v>01/01/2001</v>
          </cell>
          <cell r="F742" t="str">
            <v>D19CQVT05-B</v>
          </cell>
          <cell r="G742" t="str">
            <v>BAS1150</v>
          </cell>
          <cell r="H742" t="str">
            <v>D19CQVT06-B_13</v>
          </cell>
          <cell r="I742" t="str">
            <v>001</v>
          </cell>
          <cell r="J742" t="str">
            <v>13</v>
          </cell>
          <cell r="K742" t="str">
            <v>T2</v>
          </cell>
          <cell r="L742" t="str">
            <v>Triết học Mác - Lênin</v>
          </cell>
          <cell r="M742">
            <v>3</v>
          </cell>
          <cell r="N742" t="str">
            <v/>
          </cell>
          <cell r="O742">
            <v>43981</v>
          </cell>
          <cell r="P742">
            <v>43989</v>
          </cell>
          <cell r="Q742" t="str">
            <v>Thi lại</v>
          </cell>
          <cell r="R742" t="str">
            <v>17:30</v>
          </cell>
          <cell r="S742" t="str">
            <v>101-A2</v>
          </cell>
          <cell r="T742" t="str">
            <v>02/06/2020</v>
          </cell>
          <cell r="U742" t="str">
            <v/>
          </cell>
        </row>
        <row r="743">
          <cell r="B743" t="str">
            <v>B19DCVT062</v>
          </cell>
          <cell r="C743" t="str">
            <v>Vũ Văn</v>
          </cell>
          <cell r="D743" t="str">
            <v>Dũng</v>
          </cell>
          <cell r="E743" t="str">
            <v>16/10/2001</v>
          </cell>
          <cell r="F743" t="str">
            <v>D19CQVT06-B</v>
          </cell>
          <cell r="G743" t="str">
            <v>BAS1150</v>
          </cell>
          <cell r="H743" t="str">
            <v>D19CQVT06-B_13</v>
          </cell>
          <cell r="I743" t="str">
            <v>001</v>
          </cell>
          <cell r="J743" t="str">
            <v>13</v>
          </cell>
          <cell r="K743" t="str">
            <v>T2</v>
          </cell>
          <cell r="L743" t="str">
            <v>Triết học Mác - Lênin</v>
          </cell>
          <cell r="M743">
            <v>3</v>
          </cell>
          <cell r="N743" t="str">
            <v/>
          </cell>
          <cell r="O743">
            <v>43981</v>
          </cell>
          <cell r="P743">
            <v>43989</v>
          </cell>
          <cell r="Q743" t="str">
            <v>Thi lại</v>
          </cell>
          <cell r="R743" t="str">
            <v>17:30</v>
          </cell>
          <cell r="S743" t="str">
            <v>101-A2</v>
          </cell>
          <cell r="T743" t="str">
            <v>02/06/2020</v>
          </cell>
          <cell r="U743" t="str">
            <v/>
          </cell>
        </row>
        <row r="744">
          <cell r="B744" t="str">
            <v>B19DCVT070</v>
          </cell>
          <cell r="C744" t="str">
            <v>Trần Đại</v>
          </cell>
          <cell r="D744" t="str">
            <v>Dương</v>
          </cell>
          <cell r="E744" t="str">
            <v>27/11/2001</v>
          </cell>
          <cell r="F744" t="str">
            <v>D19CQVT06-B</v>
          </cell>
          <cell r="G744" t="str">
            <v>BAS1150</v>
          </cell>
          <cell r="H744" t="str">
            <v>D19CQVT06-B_13</v>
          </cell>
          <cell r="I744" t="str">
            <v>001</v>
          </cell>
          <cell r="J744" t="str">
            <v>13</v>
          </cell>
          <cell r="K744" t="str">
            <v>T2</v>
          </cell>
          <cell r="L744" t="str">
            <v>Triết học Mác - Lênin</v>
          </cell>
          <cell r="M744">
            <v>3</v>
          </cell>
          <cell r="N744" t="str">
            <v/>
          </cell>
          <cell r="O744">
            <v>43981</v>
          </cell>
          <cell r="P744">
            <v>43989</v>
          </cell>
          <cell r="Q744" t="str">
            <v>Thi lại</v>
          </cell>
          <cell r="R744" t="str">
            <v>17:30</v>
          </cell>
          <cell r="S744" t="str">
            <v>101-A2</v>
          </cell>
          <cell r="T744" t="str">
            <v>02/06/2020</v>
          </cell>
          <cell r="U744" t="str">
            <v/>
          </cell>
        </row>
        <row r="745">
          <cell r="B745" t="str">
            <v>B19DCVT086</v>
          </cell>
          <cell r="C745" t="str">
            <v>Nguyễn Đức</v>
          </cell>
          <cell r="D745" t="str">
            <v>Đoàn</v>
          </cell>
          <cell r="E745" t="str">
            <v>15/08/2001</v>
          </cell>
          <cell r="F745" t="str">
            <v>D19CQVT06-B</v>
          </cell>
          <cell r="G745" t="str">
            <v>BAS1150</v>
          </cell>
          <cell r="H745" t="str">
            <v>D19CQVT06-B_13</v>
          </cell>
          <cell r="I745" t="str">
            <v>001</v>
          </cell>
          <cell r="J745" t="str">
            <v>13</v>
          </cell>
          <cell r="K745" t="str">
            <v>T2</v>
          </cell>
          <cell r="L745" t="str">
            <v>Triết học Mác - Lênin</v>
          </cell>
          <cell r="M745">
            <v>3</v>
          </cell>
          <cell r="N745" t="str">
            <v/>
          </cell>
          <cell r="O745">
            <v>43981</v>
          </cell>
          <cell r="P745">
            <v>43989</v>
          </cell>
          <cell r="Q745" t="str">
            <v>Thi lại</v>
          </cell>
          <cell r="R745" t="str">
            <v>17:30</v>
          </cell>
          <cell r="S745" t="str">
            <v>101-A2</v>
          </cell>
          <cell r="T745" t="str">
            <v>02/06/2020</v>
          </cell>
          <cell r="U745" t="str">
            <v/>
          </cell>
        </row>
        <row r="746">
          <cell r="B746" t="str">
            <v>B19DCVT094</v>
          </cell>
          <cell r="C746" t="str">
            <v>Nghiêm Phú</v>
          </cell>
          <cell r="D746" t="str">
            <v>Đức</v>
          </cell>
          <cell r="E746" t="str">
            <v>05/07/2001</v>
          </cell>
          <cell r="F746" t="str">
            <v>D19CQVT06-B</v>
          </cell>
          <cell r="G746" t="str">
            <v>BAS1150</v>
          </cell>
          <cell r="H746" t="str">
            <v>D19CQVT06-B_13</v>
          </cell>
          <cell r="I746" t="str">
            <v>001</v>
          </cell>
          <cell r="J746" t="str">
            <v>13</v>
          </cell>
          <cell r="K746" t="str">
            <v>T2</v>
          </cell>
          <cell r="L746" t="str">
            <v>Triết học Mác - Lênin</v>
          </cell>
          <cell r="M746">
            <v>3</v>
          </cell>
          <cell r="N746" t="str">
            <v/>
          </cell>
          <cell r="O746">
            <v>43981</v>
          </cell>
          <cell r="P746">
            <v>43989</v>
          </cell>
          <cell r="Q746" t="str">
            <v>Thi lại</v>
          </cell>
          <cell r="R746" t="str">
            <v>17:30</v>
          </cell>
          <cell r="S746" t="str">
            <v>101-A2</v>
          </cell>
          <cell r="T746" t="str">
            <v>02/06/2020</v>
          </cell>
          <cell r="U746" t="str">
            <v/>
          </cell>
        </row>
        <row r="747">
          <cell r="B747" t="str">
            <v>B19DCVT125</v>
          </cell>
          <cell r="C747" t="str">
            <v>Nguyễn Đăng</v>
          </cell>
          <cell r="D747" t="str">
            <v>Hiển</v>
          </cell>
          <cell r="E747" t="str">
            <v>25/07/2001</v>
          </cell>
          <cell r="F747" t="str">
            <v>D19CQVT05-B</v>
          </cell>
          <cell r="G747" t="str">
            <v>BAS1150</v>
          </cell>
          <cell r="H747" t="str">
            <v>D19CQVT06-B_13</v>
          </cell>
          <cell r="I747" t="str">
            <v>001</v>
          </cell>
          <cell r="J747" t="str">
            <v>13</v>
          </cell>
          <cell r="K747" t="str">
            <v>T2</v>
          </cell>
          <cell r="L747" t="str">
            <v>Triết học Mác - Lênin</v>
          </cell>
          <cell r="M747">
            <v>3</v>
          </cell>
          <cell r="N747" t="str">
            <v/>
          </cell>
          <cell r="O747">
            <v>43981</v>
          </cell>
          <cell r="P747">
            <v>43989</v>
          </cell>
          <cell r="Q747" t="str">
            <v>Thi lại</v>
          </cell>
          <cell r="R747" t="str">
            <v>17:30</v>
          </cell>
          <cell r="S747" t="str">
            <v>101-A2</v>
          </cell>
          <cell r="T747" t="str">
            <v>02/06/2020</v>
          </cell>
          <cell r="U747" t="str">
            <v/>
          </cell>
        </row>
        <row r="748">
          <cell r="B748" t="str">
            <v>B19DCVT149</v>
          </cell>
          <cell r="C748" t="str">
            <v>Mai Xuân</v>
          </cell>
          <cell r="D748" t="str">
            <v>Hoàn</v>
          </cell>
          <cell r="E748" t="str">
            <v>06/02/2001</v>
          </cell>
          <cell r="F748" t="str">
            <v>D19CQVT05-B</v>
          </cell>
          <cell r="G748" t="str">
            <v>BAS1150</v>
          </cell>
          <cell r="H748" t="str">
            <v>D19CQVT06-B_13</v>
          </cell>
          <cell r="I748" t="str">
            <v>001</v>
          </cell>
          <cell r="J748" t="str">
            <v>13</v>
          </cell>
          <cell r="K748" t="str">
            <v>T2</v>
          </cell>
          <cell r="L748" t="str">
            <v>Triết học Mác - Lênin</v>
          </cell>
          <cell r="M748">
            <v>3</v>
          </cell>
          <cell r="N748" t="str">
            <v/>
          </cell>
          <cell r="O748">
            <v>43981</v>
          </cell>
          <cell r="P748">
            <v>43989</v>
          </cell>
          <cell r="Q748" t="str">
            <v>Thi lại</v>
          </cell>
          <cell r="R748" t="str">
            <v>17:30</v>
          </cell>
          <cell r="S748" t="str">
            <v>101-A2</v>
          </cell>
          <cell r="T748" t="str">
            <v>02/06/2020</v>
          </cell>
          <cell r="U748" t="str">
            <v/>
          </cell>
        </row>
        <row r="749">
          <cell r="B749" t="str">
            <v>B19DCVT173</v>
          </cell>
          <cell r="C749" t="str">
            <v>Hoàng Minh</v>
          </cell>
          <cell r="D749" t="str">
            <v>Huy</v>
          </cell>
          <cell r="E749" t="str">
            <v>30/10/2001</v>
          </cell>
          <cell r="F749" t="str">
            <v>D19CQVT05-B</v>
          </cell>
          <cell r="G749" t="str">
            <v>BAS1150</v>
          </cell>
          <cell r="H749" t="str">
            <v>D19CQVT06-B_13</v>
          </cell>
          <cell r="I749" t="str">
            <v>001</v>
          </cell>
          <cell r="J749" t="str">
            <v>13</v>
          </cell>
          <cell r="K749" t="str">
            <v>T2</v>
          </cell>
          <cell r="L749" t="str">
            <v>Triết học Mác - Lênin</v>
          </cell>
          <cell r="M749">
            <v>3</v>
          </cell>
          <cell r="N749" t="str">
            <v/>
          </cell>
          <cell r="O749">
            <v>43981</v>
          </cell>
          <cell r="P749">
            <v>43989</v>
          </cell>
          <cell r="Q749" t="str">
            <v>Thi lại</v>
          </cell>
          <cell r="R749" t="str">
            <v>17:30</v>
          </cell>
          <cell r="S749" t="str">
            <v>101-A2</v>
          </cell>
          <cell r="T749" t="str">
            <v>02/06/2020</v>
          </cell>
          <cell r="U749" t="str">
            <v/>
          </cell>
        </row>
        <row r="750">
          <cell r="B750" t="str">
            <v>B19DCVT190</v>
          </cell>
          <cell r="C750" t="str">
            <v>Hoàng Quốc</v>
          </cell>
          <cell r="D750" t="str">
            <v>Hữu</v>
          </cell>
          <cell r="E750" t="str">
            <v>06/12/2001</v>
          </cell>
          <cell r="F750" t="str">
            <v>D19CQVT06-B</v>
          </cell>
          <cell r="G750" t="str">
            <v>BAS1150</v>
          </cell>
          <cell r="H750" t="str">
            <v>D19CQVT06-B_13</v>
          </cell>
          <cell r="I750" t="str">
            <v>001</v>
          </cell>
          <cell r="J750" t="str">
            <v>13</v>
          </cell>
          <cell r="K750" t="str">
            <v>T2</v>
          </cell>
          <cell r="L750" t="str">
            <v>Triết học Mác - Lênin</v>
          </cell>
          <cell r="M750">
            <v>3</v>
          </cell>
          <cell r="N750" t="str">
            <v/>
          </cell>
          <cell r="O750">
            <v>43981</v>
          </cell>
          <cell r="P750">
            <v>43989</v>
          </cell>
          <cell r="Q750" t="str">
            <v>Thi lại</v>
          </cell>
          <cell r="R750" t="str">
            <v>17:30</v>
          </cell>
          <cell r="S750" t="str">
            <v>101-A2</v>
          </cell>
          <cell r="T750" t="str">
            <v>02/06/2020</v>
          </cell>
          <cell r="U750" t="str">
            <v/>
          </cell>
        </row>
        <row r="751">
          <cell r="B751" t="str">
            <v>B19DCVT197</v>
          </cell>
          <cell r="C751" t="str">
            <v>Đinh Quốc</v>
          </cell>
          <cell r="D751" t="str">
            <v>Khánh</v>
          </cell>
          <cell r="E751" t="str">
            <v>22/09/2001</v>
          </cell>
          <cell r="F751" t="str">
            <v>D19CQVT05-B</v>
          </cell>
          <cell r="G751" t="str">
            <v>BAS1150</v>
          </cell>
          <cell r="H751" t="str">
            <v>D19CQVT06-B_13</v>
          </cell>
          <cell r="I751" t="str">
            <v>001</v>
          </cell>
          <cell r="J751" t="str">
            <v>13</v>
          </cell>
          <cell r="K751" t="str">
            <v>T2</v>
          </cell>
          <cell r="L751" t="str">
            <v>Triết học Mác - Lênin</v>
          </cell>
          <cell r="M751">
            <v>3</v>
          </cell>
          <cell r="N751" t="str">
            <v/>
          </cell>
          <cell r="O751">
            <v>43981</v>
          </cell>
          <cell r="P751">
            <v>43989</v>
          </cell>
          <cell r="Q751" t="str">
            <v>Thi lại</v>
          </cell>
          <cell r="R751" t="str">
            <v>17:30</v>
          </cell>
          <cell r="S751" t="str">
            <v>101-A2</v>
          </cell>
          <cell r="T751" t="str">
            <v>02/06/2020</v>
          </cell>
          <cell r="U751" t="str">
            <v/>
          </cell>
        </row>
        <row r="752">
          <cell r="B752" t="str">
            <v>B19DCVT206</v>
          </cell>
          <cell r="C752" t="str">
            <v>Đinh Trí</v>
          </cell>
          <cell r="D752" t="str">
            <v>Khoa</v>
          </cell>
          <cell r="E752" t="str">
            <v>07/05/2001</v>
          </cell>
          <cell r="F752" t="str">
            <v>D19CQVT06-B</v>
          </cell>
          <cell r="G752" t="str">
            <v>BAS1150</v>
          </cell>
          <cell r="H752" t="str">
            <v>D19CQVT06-B_13</v>
          </cell>
          <cell r="I752" t="str">
            <v>001</v>
          </cell>
          <cell r="J752" t="str">
            <v>13</v>
          </cell>
          <cell r="K752" t="str">
            <v>T2</v>
          </cell>
          <cell r="L752" t="str">
            <v>Triết học Mác - Lênin</v>
          </cell>
          <cell r="M752">
            <v>3</v>
          </cell>
          <cell r="N752" t="str">
            <v/>
          </cell>
          <cell r="O752">
            <v>43981</v>
          </cell>
          <cell r="P752">
            <v>43989</v>
          </cell>
          <cell r="Q752" t="str">
            <v>Thi lại</v>
          </cell>
          <cell r="R752" t="str">
            <v>17:30</v>
          </cell>
          <cell r="S752" t="str">
            <v>101-A2</v>
          </cell>
          <cell r="T752" t="str">
            <v>02/06/2020</v>
          </cell>
          <cell r="U752" t="str">
            <v/>
          </cell>
        </row>
        <row r="753">
          <cell r="B753" t="str">
            <v>B19DCVT221</v>
          </cell>
          <cell r="C753" t="str">
            <v>Moong Hoài</v>
          </cell>
          <cell r="D753" t="str">
            <v>Linh</v>
          </cell>
          <cell r="E753" t="str">
            <v>22/01/2001</v>
          </cell>
          <cell r="F753" t="str">
            <v>D19CQVT05-B</v>
          </cell>
          <cell r="G753" t="str">
            <v>BAS1150</v>
          </cell>
          <cell r="H753" t="str">
            <v>D19CQVT06-B_13</v>
          </cell>
          <cell r="I753" t="str">
            <v>001</v>
          </cell>
          <cell r="J753" t="str">
            <v>13</v>
          </cell>
          <cell r="K753" t="str">
            <v>T2</v>
          </cell>
          <cell r="L753" t="str">
            <v>Triết học Mác - Lênin</v>
          </cell>
          <cell r="M753">
            <v>3</v>
          </cell>
          <cell r="N753" t="str">
            <v/>
          </cell>
          <cell r="O753">
            <v>43981</v>
          </cell>
          <cell r="P753">
            <v>43989</v>
          </cell>
          <cell r="Q753" t="str">
            <v>Thi lại</v>
          </cell>
          <cell r="R753" t="str">
            <v>17:30</v>
          </cell>
          <cell r="S753" t="str">
            <v>101-A2</v>
          </cell>
          <cell r="T753" t="str">
            <v>02/06/2020</v>
          </cell>
          <cell r="U753" t="str">
            <v/>
          </cell>
        </row>
        <row r="754">
          <cell r="B754" t="str">
            <v>B19DCVT222</v>
          </cell>
          <cell r="C754" t="str">
            <v>Ninh Khắc</v>
          </cell>
          <cell r="D754" t="str">
            <v>Linh</v>
          </cell>
          <cell r="E754" t="str">
            <v>19/03/2001</v>
          </cell>
          <cell r="F754" t="str">
            <v>D19CQVT06-B</v>
          </cell>
          <cell r="G754" t="str">
            <v>BAS1150</v>
          </cell>
          <cell r="H754" t="str">
            <v>D19CQVT06-B_13</v>
          </cell>
          <cell r="I754" t="str">
            <v>001</v>
          </cell>
          <cell r="J754" t="str">
            <v>13</v>
          </cell>
          <cell r="K754" t="str">
            <v>T2</v>
          </cell>
          <cell r="L754" t="str">
            <v>Triết học Mác - Lênin</v>
          </cell>
          <cell r="M754">
            <v>3</v>
          </cell>
          <cell r="N754" t="str">
            <v/>
          </cell>
          <cell r="O754">
            <v>43981</v>
          </cell>
          <cell r="P754">
            <v>43989</v>
          </cell>
          <cell r="Q754" t="str">
            <v>Thi lại</v>
          </cell>
          <cell r="R754" t="str">
            <v>17:30</v>
          </cell>
          <cell r="S754" t="str">
            <v>101-A2</v>
          </cell>
          <cell r="T754" t="str">
            <v>02/06/2020</v>
          </cell>
          <cell r="U754" t="str">
            <v/>
          </cell>
        </row>
        <row r="755">
          <cell r="B755" t="str">
            <v>B19DCVT229</v>
          </cell>
          <cell r="C755" t="str">
            <v>Hoàng Nguyễn Hải</v>
          </cell>
          <cell r="D755" t="str">
            <v>Long</v>
          </cell>
          <cell r="E755" t="str">
            <v>01/08/2001</v>
          </cell>
          <cell r="F755" t="str">
            <v>D19CQVT05-B</v>
          </cell>
          <cell r="G755" t="str">
            <v>BAS1150</v>
          </cell>
          <cell r="H755" t="str">
            <v>D19CQVT06-B_13</v>
          </cell>
          <cell r="I755" t="str">
            <v>001</v>
          </cell>
          <cell r="J755" t="str">
            <v>13</v>
          </cell>
          <cell r="K755" t="str">
            <v>T2</v>
          </cell>
          <cell r="L755" t="str">
            <v>Triết học Mác - Lênin</v>
          </cell>
          <cell r="M755">
            <v>3</v>
          </cell>
          <cell r="N755" t="str">
            <v/>
          </cell>
          <cell r="O755">
            <v>43981</v>
          </cell>
          <cell r="P755">
            <v>43989</v>
          </cell>
          <cell r="Q755" t="str">
            <v>Thi lại</v>
          </cell>
          <cell r="R755" t="str">
            <v>17:30</v>
          </cell>
          <cell r="S755" t="str">
            <v>101-A2</v>
          </cell>
          <cell r="T755" t="str">
            <v>02/06/2020</v>
          </cell>
          <cell r="U755" t="str">
            <v/>
          </cell>
        </row>
        <row r="756">
          <cell r="B756" t="str">
            <v>B19DCVT230</v>
          </cell>
          <cell r="C756" t="str">
            <v>Hoàng Văn</v>
          </cell>
          <cell r="D756" t="str">
            <v>Long</v>
          </cell>
          <cell r="E756" t="str">
            <v>28/03/2001</v>
          </cell>
          <cell r="F756" t="str">
            <v>D19CQVT06-B</v>
          </cell>
          <cell r="G756" t="str">
            <v>BAS1150</v>
          </cell>
          <cell r="H756" t="str">
            <v>D19CQVT06-B_13</v>
          </cell>
          <cell r="I756" t="str">
            <v>001</v>
          </cell>
          <cell r="J756" t="str">
            <v>13</v>
          </cell>
          <cell r="K756" t="str">
            <v>T2</v>
          </cell>
          <cell r="L756" t="str">
            <v>Triết học Mác - Lênin</v>
          </cell>
          <cell r="M756">
            <v>3</v>
          </cell>
          <cell r="N756" t="str">
            <v/>
          </cell>
          <cell r="O756">
            <v>43981</v>
          </cell>
          <cell r="P756">
            <v>43989</v>
          </cell>
          <cell r="Q756" t="str">
            <v>Thi lại</v>
          </cell>
          <cell r="R756" t="str">
            <v>17:30</v>
          </cell>
          <cell r="S756" t="str">
            <v>101-A2</v>
          </cell>
          <cell r="T756" t="str">
            <v>02/06/2020</v>
          </cell>
          <cell r="U756" t="str">
            <v/>
          </cell>
        </row>
        <row r="757">
          <cell r="B757" t="str">
            <v>B19DCVT237</v>
          </cell>
          <cell r="C757" t="str">
            <v>Vũ Thành</v>
          </cell>
          <cell r="D757" t="str">
            <v>Long</v>
          </cell>
          <cell r="E757" t="str">
            <v>14/01/2001</v>
          </cell>
          <cell r="F757" t="str">
            <v>D19CQVT05-B</v>
          </cell>
          <cell r="G757" t="str">
            <v>BAS1150</v>
          </cell>
          <cell r="H757" t="str">
            <v>D19CQVT06-B_13</v>
          </cell>
          <cell r="I757" t="str">
            <v>001</v>
          </cell>
          <cell r="J757" t="str">
            <v>13</v>
          </cell>
          <cell r="K757" t="str">
            <v>T2</v>
          </cell>
          <cell r="L757" t="str">
            <v>Triết học Mác - Lênin</v>
          </cell>
          <cell r="M757">
            <v>3</v>
          </cell>
          <cell r="N757" t="str">
            <v/>
          </cell>
          <cell r="O757">
            <v>43981</v>
          </cell>
          <cell r="P757">
            <v>43989</v>
          </cell>
          <cell r="Q757" t="str">
            <v>Thi lại</v>
          </cell>
          <cell r="R757" t="str">
            <v>17:30</v>
          </cell>
          <cell r="S757" t="str">
            <v>101-A2</v>
          </cell>
          <cell r="T757" t="str">
            <v>02/06/2020</v>
          </cell>
          <cell r="U757" t="str">
            <v/>
          </cell>
        </row>
        <row r="758">
          <cell r="B758" t="str">
            <v>B19DCVT245</v>
          </cell>
          <cell r="C758" t="str">
            <v>Cao Văn</v>
          </cell>
          <cell r="D758" t="str">
            <v>Mạnh</v>
          </cell>
          <cell r="E758" t="str">
            <v>04/05/2001</v>
          </cell>
          <cell r="F758" t="str">
            <v>D19CQVT05-B</v>
          </cell>
          <cell r="G758" t="str">
            <v>BAS1150</v>
          </cell>
          <cell r="H758" t="str">
            <v>D19CQVT06-B_13</v>
          </cell>
          <cell r="I758" t="str">
            <v>001</v>
          </cell>
          <cell r="J758" t="str">
            <v>13</v>
          </cell>
          <cell r="K758" t="str">
            <v>T2</v>
          </cell>
          <cell r="L758" t="str">
            <v>Triết học Mác - Lênin</v>
          </cell>
          <cell r="M758">
            <v>3</v>
          </cell>
          <cell r="N758" t="str">
            <v/>
          </cell>
          <cell r="O758">
            <v>43981</v>
          </cell>
          <cell r="P758">
            <v>43989</v>
          </cell>
          <cell r="Q758" t="str">
            <v>Thi lại</v>
          </cell>
          <cell r="R758" t="str">
            <v>17:30</v>
          </cell>
          <cell r="S758" t="str">
            <v>101-A2</v>
          </cell>
          <cell r="T758" t="str">
            <v>02/06/2020</v>
          </cell>
          <cell r="U758" t="str">
            <v/>
          </cell>
        </row>
        <row r="759">
          <cell r="B759" t="str">
            <v>B19DCVT254</v>
          </cell>
          <cell r="C759" t="str">
            <v>Nguyễn Nhật</v>
          </cell>
          <cell r="D759" t="str">
            <v>Minh</v>
          </cell>
          <cell r="E759" t="str">
            <v>05/12/2001</v>
          </cell>
          <cell r="F759" t="str">
            <v>D19CQVT06-B</v>
          </cell>
          <cell r="G759" t="str">
            <v>BAS1150</v>
          </cell>
          <cell r="H759" t="str">
            <v>D19CQVT06-B_13</v>
          </cell>
          <cell r="I759" t="str">
            <v>001</v>
          </cell>
          <cell r="J759" t="str">
            <v>13</v>
          </cell>
          <cell r="K759" t="str">
            <v>T2</v>
          </cell>
          <cell r="L759" t="str">
            <v>Triết học Mác - Lênin</v>
          </cell>
          <cell r="M759">
            <v>3</v>
          </cell>
          <cell r="N759" t="str">
            <v/>
          </cell>
          <cell r="O759">
            <v>43981</v>
          </cell>
          <cell r="P759">
            <v>43989</v>
          </cell>
          <cell r="Q759" t="str">
            <v>Thi lại</v>
          </cell>
          <cell r="R759" t="str">
            <v>17:30</v>
          </cell>
          <cell r="S759" t="str">
            <v>101-A2</v>
          </cell>
          <cell r="T759" t="str">
            <v>02/06/2020</v>
          </cell>
          <cell r="U759" t="str">
            <v/>
          </cell>
        </row>
        <row r="760">
          <cell r="B760" t="str">
            <v>B19DCVT261</v>
          </cell>
          <cell r="C760" t="str">
            <v>Bùi Văn</v>
          </cell>
          <cell r="D760" t="str">
            <v>Nam</v>
          </cell>
          <cell r="E760" t="str">
            <v>02/09/2001</v>
          </cell>
          <cell r="F760" t="str">
            <v>D19CQVT05-B</v>
          </cell>
          <cell r="G760" t="str">
            <v>BAS1150</v>
          </cell>
          <cell r="H760" t="str">
            <v>D19CQVT06-B_13</v>
          </cell>
          <cell r="I760" t="str">
            <v>001</v>
          </cell>
          <cell r="J760" t="str">
            <v>13</v>
          </cell>
          <cell r="K760" t="str">
            <v>T2</v>
          </cell>
          <cell r="L760" t="str">
            <v>Triết học Mác - Lênin</v>
          </cell>
          <cell r="M760">
            <v>3</v>
          </cell>
          <cell r="N760" t="str">
            <v/>
          </cell>
          <cell r="O760">
            <v>43981</v>
          </cell>
          <cell r="P760">
            <v>43989</v>
          </cell>
          <cell r="Q760" t="str">
            <v>Thi lại</v>
          </cell>
          <cell r="R760" t="str">
            <v>17:30</v>
          </cell>
          <cell r="S760" t="str">
            <v>101-A2</v>
          </cell>
          <cell r="T760" t="str">
            <v>02/06/2020</v>
          </cell>
          <cell r="U760" t="str">
            <v/>
          </cell>
        </row>
        <row r="761">
          <cell r="B761" t="str">
            <v>B19DCVT269</v>
          </cell>
          <cell r="C761" t="str">
            <v>Nguyễn Thành</v>
          </cell>
          <cell r="D761" t="str">
            <v>Nam</v>
          </cell>
          <cell r="E761" t="str">
            <v>31/05/2001</v>
          </cell>
          <cell r="F761" t="str">
            <v>D19CQVT05-B</v>
          </cell>
          <cell r="G761" t="str">
            <v>BAS1150</v>
          </cell>
          <cell r="H761" t="str">
            <v>D19CQVT06-B_13</v>
          </cell>
          <cell r="I761" t="str">
            <v>001</v>
          </cell>
          <cell r="J761" t="str">
            <v>13</v>
          </cell>
          <cell r="K761" t="str">
            <v>T2</v>
          </cell>
          <cell r="L761" t="str">
            <v>Triết học Mác - Lênin</v>
          </cell>
          <cell r="M761">
            <v>3</v>
          </cell>
          <cell r="N761" t="str">
            <v/>
          </cell>
          <cell r="O761">
            <v>43981</v>
          </cell>
          <cell r="P761">
            <v>43989</v>
          </cell>
          <cell r="Q761" t="str">
            <v>Thi lại</v>
          </cell>
          <cell r="R761" t="str">
            <v>17:30</v>
          </cell>
          <cell r="S761" t="str">
            <v>101-A2</v>
          </cell>
          <cell r="T761" t="str">
            <v>02/06/2020</v>
          </cell>
          <cell r="U761" t="str">
            <v/>
          </cell>
        </row>
        <row r="762">
          <cell r="B762" t="str">
            <v>B19DCVT277</v>
          </cell>
          <cell r="C762" t="str">
            <v>Nguyễn Văn</v>
          </cell>
          <cell r="D762" t="str">
            <v>Nguyên</v>
          </cell>
          <cell r="E762" t="str">
            <v>17/05/2000</v>
          </cell>
          <cell r="F762" t="str">
            <v>D19CQVT05-B</v>
          </cell>
          <cell r="G762" t="str">
            <v>BAS1150</v>
          </cell>
          <cell r="H762" t="str">
            <v>D19CQVT06-B_13</v>
          </cell>
          <cell r="I762" t="str">
            <v>001</v>
          </cell>
          <cell r="J762" t="str">
            <v>13</v>
          </cell>
          <cell r="K762" t="str">
            <v>T2</v>
          </cell>
          <cell r="L762" t="str">
            <v>Triết học Mác - Lênin</v>
          </cell>
          <cell r="M762">
            <v>3</v>
          </cell>
          <cell r="N762" t="str">
            <v/>
          </cell>
          <cell r="O762">
            <v>43981</v>
          </cell>
          <cell r="P762">
            <v>43989</v>
          </cell>
          <cell r="Q762" t="str">
            <v>Thi lại</v>
          </cell>
          <cell r="R762" t="str">
            <v>17:30</v>
          </cell>
          <cell r="S762" t="str">
            <v>101-A2</v>
          </cell>
          <cell r="T762" t="str">
            <v>02/06/2020</v>
          </cell>
          <cell r="U762" t="str">
            <v/>
          </cell>
        </row>
        <row r="763">
          <cell r="B763" t="str">
            <v>B19DCVT278</v>
          </cell>
          <cell r="C763" t="str">
            <v>Thái Việt</v>
          </cell>
          <cell r="D763" t="str">
            <v>Nhật</v>
          </cell>
          <cell r="E763" t="str">
            <v>13/09/2001</v>
          </cell>
          <cell r="F763" t="str">
            <v>D19CQVT06-B</v>
          </cell>
          <cell r="G763" t="str">
            <v>BAS1150</v>
          </cell>
          <cell r="H763" t="str">
            <v>D19CQVT06-B_13</v>
          </cell>
          <cell r="I763" t="str">
            <v>001</v>
          </cell>
          <cell r="J763" t="str">
            <v>13</v>
          </cell>
          <cell r="K763" t="str">
            <v>T2</v>
          </cell>
          <cell r="L763" t="str">
            <v>Triết học Mác - Lênin</v>
          </cell>
          <cell r="M763">
            <v>3</v>
          </cell>
          <cell r="N763" t="str">
            <v/>
          </cell>
          <cell r="O763">
            <v>43981</v>
          </cell>
          <cell r="P763">
            <v>43989</v>
          </cell>
          <cell r="Q763" t="str">
            <v>Thi lại</v>
          </cell>
          <cell r="R763" t="str">
            <v>17:30</v>
          </cell>
          <cell r="S763" t="str">
            <v>101-A2</v>
          </cell>
          <cell r="T763" t="str">
            <v>02/06/2020</v>
          </cell>
          <cell r="U763" t="str">
            <v/>
          </cell>
        </row>
        <row r="764">
          <cell r="B764" t="str">
            <v>B19DCVT286</v>
          </cell>
          <cell r="C764" t="str">
            <v>Trần Xuân</v>
          </cell>
          <cell r="D764" t="str">
            <v>Phú</v>
          </cell>
          <cell r="E764" t="str">
            <v>28/07/2001</v>
          </cell>
          <cell r="F764" t="str">
            <v>D19CQVT06-B</v>
          </cell>
          <cell r="G764" t="str">
            <v>BAS1150</v>
          </cell>
          <cell r="H764" t="str">
            <v>D19CQVT06-B_13</v>
          </cell>
          <cell r="I764" t="str">
            <v>001</v>
          </cell>
          <cell r="J764" t="str">
            <v>13</v>
          </cell>
          <cell r="K764" t="str">
            <v>T2</v>
          </cell>
          <cell r="L764" t="str">
            <v>Triết học Mác - Lênin</v>
          </cell>
          <cell r="M764">
            <v>3</v>
          </cell>
          <cell r="N764" t="str">
            <v/>
          </cell>
          <cell r="O764">
            <v>43981</v>
          </cell>
          <cell r="P764">
            <v>43989</v>
          </cell>
          <cell r="Q764" t="str">
            <v>Thi lại</v>
          </cell>
          <cell r="R764" t="str">
            <v>17:30</v>
          </cell>
          <cell r="S764" t="str">
            <v>101-A2</v>
          </cell>
          <cell r="T764" t="str">
            <v>02/06/2020</v>
          </cell>
          <cell r="U764" t="str">
            <v/>
          </cell>
        </row>
        <row r="765">
          <cell r="B765" t="str">
            <v>B19DCVT302</v>
          </cell>
          <cell r="C765" t="str">
            <v>Phạm Xuân</v>
          </cell>
          <cell r="D765" t="str">
            <v>Quân</v>
          </cell>
          <cell r="E765" t="str">
            <v>27/09/2001</v>
          </cell>
          <cell r="F765" t="str">
            <v>D19CQVT06-B</v>
          </cell>
          <cell r="G765" t="str">
            <v>BAS1150</v>
          </cell>
          <cell r="H765" t="str">
            <v>D19CQVT06-B_13</v>
          </cell>
          <cell r="I765" t="str">
            <v>001</v>
          </cell>
          <cell r="J765" t="str">
            <v>13</v>
          </cell>
          <cell r="K765" t="str">
            <v>T2</v>
          </cell>
          <cell r="L765" t="str">
            <v>Triết học Mác - Lênin</v>
          </cell>
          <cell r="M765">
            <v>3</v>
          </cell>
          <cell r="N765" t="str">
            <v/>
          </cell>
          <cell r="O765">
            <v>43981</v>
          </cell>
          <cell r="P765">
            <v>43989</v>
          </cell>
          <cell r="Q765" t="str">
            <v>Thi lại</v>
          </cell>
          <cell r="R765" t="str">
            <v>17:30</v>
          </cell>
          <cell r="S765" t="str">
            <v>101-A2</v>
          </cell>
          <cell r="T765" t="str">
            <v>02/06/2020</v>
          </cell>
          <cell r="U765" t="str">
            <v/>
          </cell>
        </row>
        <row r="766">
          <cell r="B766" t="str">
            <v>B19DCVT309</v>
          </cell>
          <cell r="C766" t="str">
            <v>Nguyễn Trường</v>
          </cell>
          <cell r="D766" t="str">
            <v>Sơn</v>
          </cell>
          <cell r="E766" t="str">
            <v>04/07/2001</v>
          </cell>
          <cell r="F766" t="str">
            <v>D19CQVT05-B</v>
          </cell>
          <cell r="G766" t="str">
            <v>BAS1150</v>
          </cell>
          <cell r="H766" t="str">
            <v>D19CQVT06-B_13</v>
          </cell>
          <cell r="I766" t="str">
            <v>001</v>
          </cell>
          <cell r="J766" t="str">
            <v>13</v>
          </cell>
          <cell r="K766" t="str">
            <v>T2</v>
          </cell>
          <cell r="L766" t="str">
            <v>Triết học Mác - Lênin</v>
          </cell>
          <cell r="M766">
            <v>3</v>
          </cell>
          <cell r="N766" t="str">
            <v/>
          </cell>
          <cell r="O766">
            <v>43981</v>
          </cell>
          <cell r="P766">
            <v>43989</v>
          </cell>
          <cell r="Q766" t="str">
            <v>Thi lại</v>
          </cell>
          <cell r="R766" t="str">
            <v>17:30</v>
          </cell>
          <cell r="S766" t="str">
            <v>101-A2</v>
          </cell>
          <cell r="T766" t="str">
            <v>02/06/2020</v>
          </cell>
          <cell r="U766" t="str">
            <v/>
          </cell>
        </row>
        <row r="767">
          <cell r="B767" t="str">
            <v>B19DCVT374</v>
          </cell>
          <cell r="C767" t="str">
            <v>Nguyễn Đình</v>
          </cell>
          <cell r="D767" t="str">
            <v>Thành</v>
          </cell>
          <cell r="E767" t="str">
            <v>18/04/2001</v>
          </cell>
          <cell r="F767" t="str">
            <v>D19CQVT06-B</v>
          </cell>
          <cell r="G767" t="str">
            <v>BAS1150</v>
          </cell>
          <cell r="H767" t="str">
            <v>D19CQVT06-B_13</v>
          </cell>
          <cell r="I767" t="str">
            <v>001</v>
          </cell>
          <cell r="J767" t="str">
            <v>13</v>
          </cell>
          <cell r="K767" t="str">
            <v>T2</v>
          </cell>
          <cell r="L767" t="str">
            <v>Triết học Mác - Lênin</v>
          </cell>
          <cell r="M767">
            <v>3</v>
          </cell>
          <cell r="N767" t="str">
            <v/>
          </cell>
          <cell r="O767">
            <v>43981</v>
          </cell>
          <cell r="P767">
            <v>43989</v>
          </cell>
          <cell r="Q767" t="str">
            <v>Thi lại</v>
          </cell>
          <cell r="R767" t="str">
            <v>17:30</v>
          </cell>
          <cell r="S767" t="str">
            <v>101-A2</v>
          </cell>
          <cell r="T767" t="str">
            <v>02/06/2020</v>
          </cell>
          <cell r="U767" t="str">
            <v/>
          </cell>
        </row>
        <row r="768">
          <cell r="B768" t="str">
            <v>B19DCVT398</v>
          </cell>
          <cell r="C768" t="str">
            <v>Phùng Văn</v>
          </cell>
          <cell r="D768" t="str">
            <v>Thụ</v>
          </cell>
          <cell r="E768" t="str">
            <v>17/02/2001</v>
          </cell>
          <cell r="F768" t="str">
            <v>D19CQVT06-B</v>
          </cell>
          <cell r="G768" t="str">
            <v>BAS1150</v>
          </cell>
          <cell r="H768" t="str">
            <v>D19CQVT06-B_13</v>
          </cell>
          <cell r="I768" t="str">
            <v>001</v>
          </cell>
          <cell r="J768" t="str">
            <v>13</v>
          </cell>
          <cell r="K768" t="str">
            <v>T2</v>
          </cell>
          <cell r="L768" t="str">
            <v>Triết học Mác - Lênin</v>
          </cell>
          <cell r="M768">
            <v>3</v>
          </cell>
          <cell r="N768" t="str">
            <v/>
          </cell>
          <cell r="O768">
            <v>43981</v>
          </cell>
          <cell r="P768">
            <v>43989</v>
          </cell>
          <cell r="Q768" t="str">
            <v>Thi lại</v>
          </cell>
          <cell r="R768" t="str">
            <v>17:30</v>
          </cell>
          <cell r="S768" t="str">
            <v>101-A2</v>
          </cell>
          <cell r="T768" t="str">
            <v>02/06/2020</v>
          </cell>
          <cell r="U768" t="str">
            <v/>
          </cell>
        </row>
        <row r="769">
          <cell r="B769" t="str">
            <v>B19DCVT406</v>
          </cell>
          <cell r="C769" t="str">
            <v>Phạm Thùy</v>
          </cell>
          <cell r="D769" t="str">
            <v>Trang</v>
          </cell>
          <cell r="E769" t="str">
            <v>08/06/2001</v>
          </cell>
          <cell r="F769" t="str">
            <v>D19CQVT06-B</v>
          </cell>
          <cell r="G769" t="str">
            <v>BAS1150</v>
          </cell>
          <cell r="H769" t="str">
            <v>D19CQVT06-B_13</v>
          </cell>
          <cell r="I769" t="str">
            <v>001</v>
          </cell>
          <cell r="J769" t="str">
            <v>13</v>
          </cell>
          <cell r="K769" t="str">
            <v>T2</v>
          </cell>
          <cell r="L769" t="str">
            <v>Triết học Mác - Lênin</v>
          </cell>
          <cell r="M769">
            <v>3</v>
          </cell>
          <cell r="N769" t="str">
            <v/>
          </cell>
          <cell r="O769">
            <v>43981</v>
          </cell>
          <cell r="P769">
            <v>43989</v>
          </cell>
          <cell r="Q769" t="str">
            <v>Thi lại</v>
          </cell>
          <cell r="R769" t="str">
            <v>17:30</v>
          </cell>
          <cell r="S769" t="str">
            <v>101-A2</v>
          </cell>
          <cell r="T769" t="str">
            <v>02/06/2020</v>
          </cell>
          <cell r="U769" t="str">
            <v/>
          </cell>
        </row>
        <row r="770">
          <cell r="B770" t="str">
            <v>B19DCVT421</v>
          </cell>
          <cell r="C770" t="str">
            <v>Trần Thành</v>
          </cell>
          <cell r="D770" t="str">
            <v>Trung</v>
          </cell>
          <cell r="E770" t="str">
            <v>19/01/2001</v>
          </cell>
          <cell r="F770" t="str">
            <v>D19CQVT05-B</v>
          </cell>
          <cell r="G770" t="str">
            <v>BAS1150</v>
          </cell>
          <cell r="H770" t="str">
            <v>D19CQVT06-B_13</v>
          </cell>
          <cell r="I770" t="str">
            <v>001</v>
          </cell>
          <cell r="J770" t="str">
            <v>13</v>
          </cell>
          <cell r="K770" t="str">
            <v>T2</v>
          </cell>
          <cell r="L770" t="str">
            <v>Triết học Mác - Lênin</v>
          </cell>
          <cell r="M770">
            <v>3</v>
          </cell>
          <cell r="N770" t="str">
            <v/>
          </cell>
          <cell r="O770">
            <v>43981</v>
          </cell>
          <cell r="P770">
            <v>43989</v>
          </cell>
          <cell r="Q770" t="str">
            <v>Thi lại</v>
          </cell>
          <cell r="R770" t="str">
            <v>17:30</v>
          </cell>
          <cell r="S770" t="str">
            <v>101-A2</v>
          </cell>
          <cell r="T770" t="str">
            <v>02/06/2020</v>
          </cell>
          <cell r="U770" t="str">
            <v/>
          </cell>
        </row>
        <row r="771">
          <cell r="B771" t="str">
            <v>B19DCVT366</v>
          </cell>
          <cell r="C771" t="str">
            <v>Nguyễn Thị</v>
          </cell>
          <cell r="D771" t="str">
            <v>Tuyến</v>
          </cell>
          <cell r="E771" t="str">
            <v>16/11/2001</v>
          </cell>
          <cell r="F771" t="str">
            <v>D19CQVT06-B</v>
          </cell>
          <cell r="G771" t="str">
            <v>BAS1150</v>
          </cell>
          <cell r="H771" t="str">
            <v>D19CQVT06-B_13</v>
          </cell>
          <cell r="I771" t="str">
            <v>001</v>
          </cell>
          <cell r="J771" t="str">
            <v>13</v>
          </cell>
          <cell r="K771" t="str">
            <v>T2</v>
          </cell>
          <cell r="L771" t="str">
            <v>Triết học Mác - Lênin</v>
          </cell>
          <cell r="M771">
            <v>3</v>
          </cell>
          <cell r="N771" t="str">
            <v/>
          </cell>
          <cell r="O771">
            <v>43981</v>
          </cell>
          <cell r="P771">
            <v>43989</v>
          </cell>
          <cell r="Q771" t="str">
            <v>Thi lại</v>
          </cell>
          <cell r="R771" t="str">
            <v>17:30</v>
          </cell>
          <cell r="S771" t="str">
            <v>101-A2</v>
          </cell>
          <cell r="T771" t="str">
            <v>02/06/2020</v>
          </cell>
          <cell r="U771" t="str">
            <v/>
          </cell>
        </row>
        <row r="772">
          <cell r="B772" t="str">
            <v>B19DCVT430</v>
          </cell>
          <cell r="C772" t="str">
            <v>Lê Xuân</v>
          </cell>
          <cell r="D772" t="str">
            <v>Việt</v>
          </cell>
          <cell r="E772" t="str">
            <v>02/12/2001</v>
          </cell>
          <cell r="F772" t="str">
            <v>D19CQVT06-B</v>
          </cell>
          <cell r="G772" t="str">
            <v>BAS1150</v>
          </cell>
          <cell r="H772" t="str">
            <v>D19CQVT06-B_13</v>
          </cell>
          <cell r="I772" t="str">
            <v>001</v>
          </cell>
          <cell r="J772" t="str">
            <v>13</v>
          </cell>
          <cell r="K772" t="str">
            <v>T2</v>
          </cell>
          <cell r="L772" t="str">
            <v>Triết học Mác - Lênin</v>
          </cell>
          <cell r="M772">
            <v>3</v>
          </cell>
          <cell r="N772" t="str">
            <v/>
          </cell>
          <cell r="O772">
            <v>43981</v>
          </cell>
          <cell r="P772">
            <v>43989</v>
          </cell>
          <cell r="Q772" t="str">
            <v>Thi lại</v>
          </cell>
          <cell r="R772" t="str">
            <v>17:30</v>
          </cell>
          <cell r="S772" t="str">
            <v>101-A2</v>
          </cell>
          <cell r="T772" t="str">
            <v>02/06/2020</v>
          </cell>
          <cell r="U772" t="str">
            <v/>
          </cell>
        </row>
        <row r="773">
          <cell r="B773" t="str">
            <v>B19DCVT023</v>
          </cell>
          <cell r="C773" t="str">
            <v>Dương Thanh</v>
          </cell>
          <cell r="D773" t="str">
            <v>Ba</v>
          </cell>
          <cell r="E773" t="str">
            <v>14/05/2001</v>
          </cell>
          <cell r="F773" t="str">
            <v>D19CQVT07-B</v>
          </cell>
          <cell r="G773" t="str">
            <v>BAS1150</v>
          </cell>
          <cell r="H773" t="str">
            <v>D19CQVT08-B_14</v>
          </cell>
          <cell r="I773" t="str">
            <v>001</v>
          </cell>
          <cell r="J773" t="str">
            <v>14</v>
          </cell>
          <cell r="K773" t="str">
            <v>T2</v>
          </cell>
          <cell r="L773" t="str">
            <v>Triết học Mác - Lênin</v>
          </cell>
          <cell r="M773">
            <v>3</v>
          </cell>
          <cell r="N773" t="str">
            <v/>
          </cell>
          <cell r="O773">
            <v>43981</v>
          </cell>
          <cell r="P773">
            <v>43989</v>
          </cell>
          <cell r="Q773" t="str">
            <v>Thi lại</v>
          </cell>
          <cell r="R773" t="str">
            <v>17:30</v>
          </cell>
          <cell r="S773" t="str">
            <v>401-A2</v>
          </cell>
          <cell r="T773" t="str">
            <v>02/06/2020</v>
          </cell>
          <cell r="U773" t="str">
            <v/>
          </cell>
        </row>
        <row r="774">
          <cell r="B774" t="str">
            <v>B19DCVT048</v>
          </cell>
          <cell r="C774" t="str">
            <v>Nguyễn Viết</v>
          </cell>
          <cell r="D774" t="str">
            <v>Chung</v>
          </cell>
          <cell r="E774" t="str">
            <v>15/08/2001</v>
          </cell>
          <cell r="F774" t="str">
            <v>D19CQVT08-B</v>
          </cell>
          <cell r="G774" t="str">
            <v>BAS1150</v>
          </cell>
          <cell r="H774" t="str">
            <v>D19CQVT08-B_14</v>
          </cell>
          <cell r="I774" t="str">
            <v>001</v>
          </cell>
          <cell r="J774" t="str">
            <v>14</v>
          </cell>
          <cell r="K774" t="str">
            <v>T2</v>
          </cell>
          <cell r="L774" t="str">
            <v>Triết học Mác - Lênin</v>
          </cell>
          <cell r="M774">
            <v>3</v>
          </cell>
          <cell r="N774" t="str">
            <v/>
          </cell>
          <cell r="O774">
            <v>43981</v>
          </cell>
          <cell r="P774">
            <v>43989</v>
          </cell>
          <cell r="Q774" t="str">
            <v>Thi lại</v>
          </cell>
          <cell r="R774" t="str">
            <v>17:30</v>
          </cell>
          <cell r="S774" t="str">
            <v>401-A2</v>
          </cell>
          <cell r="T774" t="str">
            <v>02/06/2020</v>
          </cell>
          <cell r="U774" t="str">
            <v/>
          </cell>
        </row>
        <row r="775">
          <cell r="B775" t="str">
            <v>B19DCVT055</v>
          </cell>
          <cell r="C775" t="str">
            <v>Nguyễn Tấn</v>
          </cell>
          <cell r="D775" t="str">
            <v>Dũng</v>
          </cell>
          <cell r="E775" t="str">
            <v>27/01/2001</v>
          </cell>
          <cell r="F775" t="str">
            <v>D19CQVT07-B</v>
          </cell>
          <cell r="G775" t="str">
            <v>BAS1150</v>
          </cell>
          <cell r="H775" t="str">
            <v>D19CQVT08-B_14</v>
          </cell>
          <cell r="I775" t="str">
            <v>001</v>
          </cell>
          <cell r="J775" t="str">
            <v>14</v>
          </cell>
          <cell r="K775" t="str">
            <v>T2</v>
          </cell>
          <cell r="L775" t="str">
            <v>Triết học Mác - Lênin</v>
          </cell>
          <cell r="M775">
            <v>3</v>
          </cell>
          <cell r="N775" t="str">
            <v/>
          </cell>
          <cell r="O775">
            <v>43981</v>
          </cell>
          <cell r="P775">
            <v>43989</v>
          </cell>
          <cell r="Q775" t="str">
            <v>Thi lại</v>
          </cell>
          <cell r="R775" t="str">
            <v>17:30</v>
          </cell>
          <cell r="S775" t="str">
            <v>401-A2</v>
          </cell>
          <cell r="T775" t="str">
            <v>02/06/2020</v>
          </cell>
          <cell r="U775" t="str">
            <v/>
          </cell>
        </row>
        <row r="776">
          <cell r="B776" t="str">
            <v>B19DCVT056</v>
          </cell>
          <cell r="C776" t="str">
            <v>Nguyễn Xuân</v>
          </cell>
          <cell r="D776" t="str">
            <v>Dũng</v>
          </cell>
          <cell r="E776" t="str">
            <v>26/07/2001</v>
          </cell>
          <cell r="F776" t="str">
            <v>D19CQVT08-B</v>
          </cell>
          <cell r="G776" t="str">
            <v>BAS1150</v>
          </cell>
          <cell r="H776" t="str">
            <v>D19CQVT08-B_14</v>
          </cell>
          <cell r="I776" t="str">
            <v>001</v>
          </cell>
          <cell r="J776" t="str">
            <v>14</v>
          </cell>
          <cell r="K776" t="str">
            <v>T2</v>
          </cell>
          <cell r="L776" t="str">
            <v>Triết học Mác - Lênin</v>
          </cell>
          <cell r="M776">
            <v>3</v>
          </cell>
          <cell r="N776" t="str">
            <v/>
          </cell>
          <cell r="O776">
            <v>43981</v>
          </cell>
          <cell r="P776">
            <v>43989</v>
          </cell>
          <cell r="Q776" t="str">
            <v>Thi lại</v>
          </cell>
          <cell r="R776" t="str">
            <v>17:30</v>
          </cell>
          <cell r="S776" t="str">
            <v>401-A2</v>
          </cell>
          <cell r="T776" t="str">
            <v>02/06/2020</v>
          </cell>
          <cell r="U776" t="str">
            <v/>
          </cell>
        </row>
        <row r="777">
          <cell r="B777" t="str">
            <v>B19DCVT072</v>
          </cell>
          <cell r="C777" t="str">
            <v>Trịnh Vinh</v>
          </cell>
          <cell r="D777" t="str">
            <v>Dương</v>
          </cell>
          <cell r="E777" t="str">
            <v>06/01/2001</v>
          </cell>
          <cell r="F777" t="str">
            <v>D19CQVT08-B</v>
          </cell>
          <cell r="G777" t="str">
            <v>BAS1150</v>
          </cell>
          <cell r="H777" t="str">
            <v>D19CQVT08-B_14</v>
          </cell>
          <cell r="I777" t="str">
            <v>001</v>
          </cell>
          <cell r="J777" t="str">
            <v>14</v>
          </cell>
          <cell r="K777" t="str">
            <v>T2</v>
          </cell>
          <cell r="L777" t="str">
            <v>Triết học Mác - Lênin</v>
          </cell>
          <cell r="M777">
            <v>3</v>
          </cell>
          <cell r="N777" t="str">
            <v/>
          </cell>
          <cell r="O777">
            <v>43981</v>
          </cell>
          <cell r="P777">
            <v>43989</v>
          </cell>
          <cell r="Q777" t="str">
            <v>Thi lại</v>
          </cell>
          <cell r="R777" t="str">
            <v>17:30</v>
          </cell>
          <cell r="S777" t="str">
            <v>401-A2</v>
          </cell>
          <cell r="T777" t="str">
            <v>02/06/2020</v>
          </cell>
          <cell r="U777" t="str">
            <v/>
          </cell>
        </row>
        <row r="778">
          <cell r="B778" t="str">
            <v>B19DCVT080</v>
          </cell>
          <cell r="C778" t="str">
            <v>Nguyễn Tiến</v>
          </cell>
          <cell r="D778" t="str">
            <v>Đạt</v>
          </cell>
          <cell r="E778" t="str">
            <v>03/07/2001</v>
          </cell>
          <cell r="F778" t="str">
            <v>D19CQVT08-B</v>
          </cell>
          <cell r="G778" t="str">
            <v>BAS1150</v>
          </cell>
          <cell r="H778" t="str">
            <v>D19CQVT08-B_14</v>
          </cell>
          <cell r="I778" t="str">
            <v>001</v>
          </cell>
          <cell r="J778" t="str">
            <v>14</v>
          </cell>
          <cell r="K778" t="str">
            <v>T2</v>
          </cell>
          <cell r="L778" t="str">
            <v>Triết học Mác - Lênin</v>
          </cell>
          <cell r="M778">
            <v>3</v>
          </cell>
          <cell r="N778" t="str">
            <v/>
          </cell>
          <cell r="O778">
            <v>43981</v>
          </cell>
          <cell r="P778">
            <v>43989</v>
          </cell>
          <cell r="Q778" t="str">
            <v>Thi lại</v>
          </cell>
          <cell r="R778" t="str">
            <v>17:30</v>
          </cell>
          <cell r="S778" t="str">
            <v>401-A2</v>
          </cell>
          <cell r="T778" t="str">
            <v>02/06/2020</v>
          </cell>
          <cell r="U778" t="str">
            <v/>
          </cell>
        </row>
        <row r="779">
          <cell r="B779" t="str">
            <v>B19DCVT112</v>
          </cell>
          <cell r="C779" t="str">
            <v>Phạm Chu Hải</v>
          </cell>
          <cell r="D779" t="str">
            <v>Hà</v>
          </cell>
          <cell r="E779" t="str">
            <v>07/12/2001</v>
          </cell>
          <cell r="F779" t="str">
            <v>D19CQVT08-B</v>
          </cell>
          <cell r="G779" t="str">
            <v>BAS1150</v>
          </cell>
          <cell r="H779" t="str">
            <v>D19CQVT08-B_14</v>
          </cell>
          <cell r="I779" t="str">
            <v>001</v>
          </cell>
          <cell r="J779" t="str">
            <v>14</v>
          </cell>
          <cell r="K779" t="str">
            <v>T2</v>
          </cell>
          <cell r="L779" t="str">
            <v>Triết học Mác - Lênin</v>
          </cell>
          <cell r="M779">
            <v>3</v>
          </cell>
          <cell r="N779" t="str">
            <v/>
          </cell>
          <cell r="O779">
            <v>43981</v>
          </cell>
          <cell r="P779">
            <v>43989</v>
          </cell>
          <cell r="Q779" t="str">
            <v>Thi lại</v>
          </cell>
          <cell r="R779" t="str">
            <v>17:30</v>
          </cell>
          <cell r="S779" t="str">
            <v>401-A2</v>
          </cell>
          <cell r="T779" t="str">
            <v>02/06/2020</v>
          </cell>
          <cell r="U779" t="str">
            <v/>
          </cell>
        </row>
        <row r="780">
          <cell r="B780" t="str">
            <v>B19DCVT152</v>
          </cell>
          <cell r="C780" t="str">
            <v>Bùi Huy</v>
          </cell>
          <cell r="D780" t="str">
            <v>Hoàng</v>
          </cell>
          <cell r="E780" t="str">
            <v>11/09/2001</v>
          </cell>
          <cell r="F780" t="str">
            <v>D19CQVT08-B</v>
          </cell>
          <cell r="G780" t="str">
            <v>BAS1150</v>
          </cell>
          <cell r="H780" t="str">
            <v>D19CQVT08-B_14</v>
          </cell>
          <cell r="I780" t="str">
            <v>001</v>
          </cell>
          <cell r="J780" t="str">
            <v>14</v>
          </cell>
          <cell r="K780" t="str">
            <v>T2</v>
          </cell>
          <cell r="L780" t="str">
            <v>Triết học Mác - Lênin</v>
          </cell>
          <cell r="M780">
            <v>3</v>
          </cell>
          <cell r="N780" t="str">
            <v/>
          </cell>
          <cell r="O780">
            <v>43981</v>
          </cell>
          <cell r="P780">
            <v>43989</v>
          </cell>
          <cell r="Q780" t="str">
            <v>Thi lại</v>
          </cell>
          <cell r="R780" t="str">
            <v>17:30</v>
          </cell>
          <cell r="S780" t="str">
            <v>401-A2</v>
          </cell>
          <cell r="T780" t="str">
            <v>02/06/2020</v>
          </cell>
          <cell r="U780" t="str">
            <v/>
          </cell>
        </row>
        <row r="781">
          <cell r="B781" t="str">
            <v>B19DCVT176</v>
          </cell>
          <cell r="C781" t="str">
            <v>Nguyễn Đoàn Quang</v>
          </cell>
          <cell r="D781" t="str">
            <v>Huy</v>
          </cell>
          <cell r="E781" t="str">
            <v>14/02/2001</v>
          </cell>
          <cell r="F781" t="str">
            <v>D19CQVT08-B</v>
          </cell>
          <cell r="G781" t="str">
            <v>BAS1150</v>
          </cell>
          <cell r="H781" t="str">
            <v>D19CQVT08-B_14</v>
          </cell>
          <cell r="I781" t="str">
            <v>001</v>
          </cell>
          <cell r="J781" t="str">
            <v>14</v>
          </cell>
          <cell r="K781" t="str">
            <v>T2</v>
          </cell>
          <cell r="L781" t="str">
            <v>Triết học Mác - Lênin</v>
          </cell>
          <cell r="M781">
            <v>3</v>
          </cell>
          <cell r="N781" t="str">
            <v/>
          </cell>
          <cell r="O781">
            <v>43981</v>
          </cell>
          <cell r="P781">
            <v>43989</v>
          </cell>
          <cell r="Q781" t="str">
            <v>Thi lại</v>
          </cell>
          <cell r="R781" t="str">
            <v>17:30</v>
          </cell>
          <cell r="S781" t="str">
            <v>401-A2</v>
          </cell>
          <cell r="T781" t="str">
            <v>02/06/2020</v>
          </cell>
          <cell r="U781" t="str">
            <v/>
          </cell>
        </row>
        <row r="782">
          <cell r="B782" t="str">
            <v>B19DCVT191</v>
          </cell>
          <cell r="C782" t="str">
            <v>Vũ Văn</v>
          </cell>
          <cell r="D782" t="str">
            <v>Kết</v>
          </cell>
          <cell r="E782" t="str">
            <v>01/03/2001</v>
          </cell>
          <cell r="F782" t="str">
            <v>D19CQVT07-B</v>
          </cell>
          <cell r="G782" t="str">
            <v>BAS1150</v>
          </cell>
          <cell r="H782" t="str">
            <v>D19CQVT08-B_14</v>
          </cell>
          <cell r="I782" t="str">
            <v>001</v>
          </cell>
          <cell r="J782" t="str">
            <v>14</v>
          </cell>
          <cell r="K782" t="str">
            <v>T2</v>
          </cell>
          <cell r="L782" t="str">
            <v>Triết học Mác - Lênin</v>
          </cell>
          <cell r="M782">
            <v>3</v>
          </cell>
          <cell r="N782" t="str">
            <v/>
          </cell>
          <cell r="O782">
            <v>43981</v>
          </cell>
          <cell r="P782">
            <v>43989</v>
          </cell>
          <cell r="Q782" t="str">
            <v>Thi lại</v>
          </cell>
          <cell r="R782" t="str">
            <v>17:30</v>
          </cell>
          <cell r="S782" t="str">
            <v>401-A2</v>
          </cell>
          <cell r="T782" t="str">
            <v>02/06/2020</v>
          </cell>
          <cell r="U782" t="str">
            <v/>
          </cell>
        </row>
        <row r="783">
          <cell r="B783" t="str">
            <v>B19DCVT200</v>
          </cell>
          <cell r="C783" t="str">
            <v>Nguyễn Quốc</v>
          </cell>
          <cell r="D783" t="str">
            <v>Khánh</v>
          </cell>
          <cell r="E783" t="str">
            <v>03/09/2001</v>
          </cell>
          <cell r="F783" t="str">
            <v>D19CQVT08-B</v>
          </cell>
          <cell r="G783" t="str">
            <v>BAS1150</v>
          </cell>
          <cell r="H783" t="str">
            <v>D19CQVT08-B_14</v>
          </cell>
          <cell r="I783" t="str">
            <v>001</v>
          </cell>
          <cell r="J783" t="str">
            <v>14</v>
          </cell>
          <cell r="K783" t="str">
            <v>T2</v>
          </cell>
          <cell r="L783" t="str">
            <v>Triết học Mác - Lênin</v>
          </cell>
          <cell r="M783">
            <v>3</v>
          </cell>
          <cell r="N783" t="str">
            <v/>
          </cell>
          <cell r="O783">
            <v>43981</v>
          </cell>
          <cell r="P783">
            <v>43989</v>
          </cell>
          <cell r="Q783" t="str">
            <v>Thi lại</v>
          </cell>
          <cell r="R783" t="str">
            <v>17:30</v>
          </cell>
          <cell r="S783" t="str">
            <v>401-A2</v>
          </cell>
          <cell r="T783" t="str">
            <v>02/06/2020</v>
          </cell>
          <cell r="U783" t="str">
            <v/>
          </cell>
        </row>
        <row r="784">
          <cell r="B784" t="str">
            <v>B19DCVT208</v>
          </cell>
          <cell r="C784" t="str">
            <v>Nguyễn Đăng</v>
          </cell>
          <cell r="D784" t="str">
            <v>Khoa</v>
          </cell>
          <cell r="E784" t="str">
            <v>17/03/2001</v>
          </cell>
          <cell r="F784" t="str">
            <v>D19CQVT08-B</v>
          </cell>
          <cell r="G784" t="str">
            <v>BAS1150</v>
          </cell>
          <cell r="H784" t="str">
            <v>D19CQVT08-B_14</v>
          </cell>
          <cell r="I784" t="str">
            <v>001</v>
          </cell>
          <cell r="J784" t="str">
            <v>14</v>
          </cell>
          <cell r="K784" t="str">
            <v>T2</v>
          </cell>
          <cell r="L784" t="str">
            <v>Triết học Mác - Lênin</v>
          </cell>
          <cell r="M784">
            <v>3</v>
          </cell>
          <cell r="N784" t="str">
            <v/>
          </cell>
          <cell r="O784">
            <v>43981</v>
          </cell>
          <cell r="P784">
            <v>43989</v>
          </cell>
          <cell r="Q784" t="str">
            <v>Thi lại</v>
          </cell>
          <cell r="R784" t="str">
            <v>17:30</v>
          </cell>
          <cell r="S784" t="str">
            <v>401-A2</v>
          </cell>
          <cell r="T784" t="str">
            <v>02/06/2020</v>
          </cell>
          <cell r="U784" t="str">
            <v/>
          </cell>
        </row>
        <row r="785">
          <cell r="B785" t="str">
            <v>B19DCVT192</v>
          </cell>
          <cell r="C785" t="str">
            <v>Hoàng Trung</v>
          </cell>
          <cell r="D785" t="str">
            <v>Kiên</v>
          </cell>
          <cell r="E785" t="str">
            <v>18/03/2001</v>
          </cell>
          <cell r="F785" t="str">
            <v>D19CQVT08-B</v>
          </cell>
          <cell r="G785" t="str">
            <v>BAS1150</v>
          </cell>
          <cell r="H785" t="str">
            <v>D19CQVT08-B_14</v>
          </cell>
          <cell r="I785" t="str">
            <v>001</v>
          </cell>
          <cell r="J785" t="str">
            <v>14</v>
          </cell>
          <cell r="K785" t="str">
            <v>T2</v>
          </cell>
          <cell r="L785" t="str">
            <v>Triết học Mác - Lênin</v>
          </cell>
          <cell r="M785">
            <v>3</v>
          </cell>
          <cell r="N785" t="str">
            <v/>
          </cell>
          <cell r="O785">
            <v>43981</v>
          </cell>
          <cell r="P785">
            <v>43989</v>
          </cell>
          <cell r="Q785" t="str">
            <v>Thi lại</v>
          </cell>
          <cell r="R785" t="str">
            <v>17:30</v>
          </cell>
          <cell r="S785" t="str">
            <v>401-A2</v>
          </cell>
          <cell r="T785" t="str">
            <v>02/06/2020</v>
          </cell>
          <cell r="U785" t="str">
            <v/>
          </cell>
        </row>
        <row r="786">
          <cell r="B786" t="str">
            <v>B19DCVT232</v>
          </cell>
          <cell r="C786" t="str">
            <v>Lê Hải</v>
          </cell>
          <cell r="D786" t="str">
            <v>Long</v>
          </cell>
          <cell r="E786" t="str">
            <v>16/04/2001</v>
          </cell>
          <cell r="F786" t="str">
            <v>D19CQVT08-B</v>
          </cell>
          <cell r="G786" t="str">
            <v>BAS1150</v>
          </cell>
          <cell r="H786" t="str">
            <v>D19CQVT08-B_14</v>
          </cell>
          <cell r="I786" t="str">
            <v>001</v>
          </cell>
          <cell r="J786" t="str">
            <v>14</v>
          </cell>
          <cell r="K786" t="str">
            <v>T2</v>
          </cell>
          <cell r="L786" t="str">
            <v>Triết học Mác - Lênin</v>
          </cell>
          <cell r="M786">
            <v>3</v>
          </cell>
          <cell r="N786" t="str">
            <v/>
          </cell>
          <cell r="O786">
            <v>43981</v>
          </cell>
          <cell r="P786">
            <v>43989</v>
          </cell>
          <cell r="Q786" t="str">
            <v>Thi lại</v>
          </cell>
          <cell r="R786" t="str">
            <v>17:30</v>
          </cell>
          <cell r="S786" t="str">
            <v>401-A2</v>
          </cell>
          <cell r="T786" t="str">
            <v>02/06/2020</v>
          </cell>
          <cell r="U786" t="str">
            <v/>
          </cell>
        </row>
        <row r="787">
          <cell r="B787" t="str">
            <v>B19DCVT240</v>
          </cell>
          <cell r="C787" t="str">
            <v>Nguyễn Tiến</v>
          </cell>
          <cell r="D787" t="str">
            <v>Lợi</v>
          </cell>
          <cell r="E787" t="str">
            <v>15/01/2001</v>
          </cell>
          <cell r="F787" t="str">
            <v>D19CQVT08-B</v>
          </cell>
          <cell r="G787" t="str">
            <v>BAS1150</v>
          </cell>
          <cell r="H787" t="str">
            <v>D19CQVT08-B_14</v>
          </cell>
          <cell r="I787" t="str">
            <v>001</v>
          </cell>
          <cell r="J787" t="str">
            <v>14</v>
          </cell>
          <cell r="K787" t="str">
            <v>T2</v>
          </cell>
          <cell r="L787" t="str">
            <v>Triết học Mác - Lênin</v>
          </cell>
          <cell r="M787">
            <v>3</v>
          </cell>
          <cell r="N787" t="str">
            <v/>
          </cell>
          <cell r="O787">
            <v>43981</v>
          </cell>
          <cell r="P787">
            <v>43989</v>
          </cell>
          <cell r="Q787" t="str">
            <v>Thi lại</v>
          </cell>
          <cell r="R787" t="str">
            <v>17:30</v>
          </cell>
          <cell r="S787" t="str">
            <v>401-A2</v>
          </cell>
          <cell r="T787" t="str">
            <v>02/06/2020</v>
          </cell>
          <cell r="U787" t="str">
            <v/>
          </cell>
        </row>
        <row r="788">
          <cell r="B788" t="str">
            <v>B19DCVT263</v>
          </cell>
          <cell r="C788" t="str">
            <v>Đặng Vũ</v>
          </cell>
          <cell r="D788" t="str">
            <v>Nam</v>
          </cell>
          <cell r="E788" t="str">
            <v>08/10/2001</v>
          </cell>
          <cell r="F788" t="str">
            <v>D19CQVT07-B</v>
          </cell>
          <cell r="G788" t="str">
            <v>BAS1150</v>
          </cell>
          <cell r="H788" t="str">
            <v>D19CQVT08-B_14</v>
          </cell>
          <cell r="I788" t="str">
            <v>001</v>
          </cell>
          <cell r="J788" t="str">
            <v>14</v>
          </cell>
          <cell r="K788" t="str">
            <v>T2</v>
          </cell>
          <cell r="L788" t="str">
            <v>Triết học Mác - Lênin</v>
          </cell>
          <cell r="M788">
            <v>3</v>
          </cell>
          <cell r="N788" t="str">
            <v/>
          </cell>
          <cell r="O788">
            <v>43981</v>
          </cell>
          <cell r="P788">
            <v>43989</v>
          </cell>
          <cell r="Q788" t="str">
            <v>Thi lại</v>
          </cell>
          <cell r="R788" t="str">
            <v>17:30</v>
          </cell>
          <cell r="S788" t="str">
            <v>401-A2</v>
          </cell>
          <cell r="T788" t="str">
            <v>02/06/2020</v>
          </cell>
          <cell r="U788" t="str">
            <v/>
          </cell>
        </row>
        <row r="789">
          <cell r="B789" t="str">
            <v>B19DCVT272</v>
          </cell>
          <cell r="C789" t="str">
            <v>Trần Đình</v>
          </cell>
          <cell r="D789" t="str">
            <v>Nam</v>
          </cell>
          <cell r="E789" t="str">
            <v>30/07/2001</v>
          </cell>
          <cell r="F789" t="str">
            <v>D19CQVT08-B</v>
          </cell>
          <cell r="G789" t="str">
            <v>BAS1150</v>
          </cell>
          <cell r="H789" t="str">
            <v>D19CQVT08-B_14</v>
          </cell>
          <cell r="I789" t="str">
            <v>001</v>
          </cell>
          <cell r="J789" t="str">
            <v>14</v>
          </cell>
          <cell r="K789" t="str">
            <v>T2</v>
          </cell>
          <cell r="L789" t="str">
            <v>Triết học Mác - Lênin</v>
          </cell>
          <cell r="M789">
            <v>3</v>
          </cell>
          <cell r="N789" t="str">
            <v/>
          </cell>
          <cell r="O789">
            <v>43981</v>
          </cell>
          <cell r="P789">
            <v>43989</v>
          </cell>
          <cell r="Q789" t="str">
            <v>Thi lại</v>
          </cell>
          <cell r="R789" t="str">
            <v>17:30</v>
          </cell>
          <cell r="S789" t="str">
            <v>401-A2</v>
          </cell>
          <cell r="T789" t="str">
            <v>02/06/2020</v>
          </cell>
          <cell r="U789" t="str">
            <v/>
          </cell>
        </row>
        <row r="790">
          <cell r="B790" t="str">
            <v>B19DCVT280</v>
          </cell>
          <cell r="C790" t="str">
            <v>Đoàn Văn</v>
          </cell>
          <cell r="D790" t="str">
            <v>Phong</v>
          </cell>
          <cell r="E790" t="str">
            <v>01/02/2001</v>
          </cell>
          <cell r="F790" t="str">
            <v>D19CQVT08-B</v>
          </cell>
          <cell r="G790" t="str">
            <v>BAS1150</v>
          </cell>
          <cell r="H790" t="str">
            <v>D19CQVT08-B_14</v>
          </cell>
          <cell r="I790" t="str">
            <v>001</v>
          </cell>
          <cell r="J790" t="str">
            <v>14</v>
          </cell>
          <cell r="K790" t="str">
            <v>T2</v>
          </cell>
          <cell r="L790" t="str">
            <v>Triết học Mác - Lênin</v>
          </cell>
          <cell r="M790">
            <v>3</v>
          </cell>
          <cell r="N790" t="str">
            <v/>
          </cell>
          <cell r="O790">
            <v>43981</v>
          </cell>
          <cell r="P790">
            <v>43989</v>
          </cell>
          <cell r="Q790" t="str">
            <v>Thi lại</v>
          </cell>
          <cell r="R790" t="str">
            <v>17:30</v>
          </cell>
          <cell r="S790" t="str">
            <v>401-A2</v>
          </cell>
          <cell r="T790" t="str">
            <v>02/06/2020</v>
          </cell>
          <cell r="U790" t="str">
            <v/>
          </cell>
        </row>
        <row r="791">
          <cell r="B791" t="str">
            <v>B19DCVT303</v>
          </cell>
          <cell r="C791" t="str">
            <v>Thái Minh</v>
          </cell>
          <cell r="D791" t="str">
            <v>Quân</v>
          </cell>
          <cell r="E791" t="str">
            <v>14/07/2001</v>
          </cell>
          <cell r="F791" t="str">
            <v>D19CQVT07-B</v>
          </cell>
          <cell r="G791" t="str">
            <v>BAS1150</v>
          </cell>
          <cell r="H791" t="str">
            <v>D19CQVT08-B_14</v>
          </cell>
          <cell r="I791" t="str">
            <v>001</v>
          </cell>
          <cell r="J791" t="str">
            <v>14</v>
          </cell>
          <cell r="K791" t="str">
            <v>T2</v>
          </cell>
          <cell r="L791" t="str">
            <v>Triết học Mác - Lênin</v>
          </cell>
          <cell r="M791">
            <v>3</v>
          </cell>
          <cell r="N791" t="str">
            <v/>
          </cell>
          <cell r="O791">
            <v>43981</v>
          </cell>
          <cell r="P791">
            <v>43989</v>
          </cell>
          <cell r="Q791" t="str">
            <v>Thi lại</v>
          </cell>
          <cell r="R791" t="str">
            <v>17:30</v>
          </cell>
          <cell r="S791" t="str">
            <v>401-A2</v>
          </cell>
          <cell r="T791" t="str">
            <v>02/06/2020</v>
          </cell>
          <cell r="U791" t="str">
            <v/>
          </cell>
        </row>
        <row r="792">
          <cell r="B792" t="str">
            <v>B19DCVT311</v>
          </cell>
          <cell r="C792" t="str">
            <v>Phạm Văn</v>
          </cell>
          <cell r="D792" t="str">
            <v>Sơn</v>
          </cell>
          <cell r="E792" t="str">
            <v>10/10/2001</v>
          </cell>
          <cell r="F792" t="str">
            <v>D19CQVT07-B</v>
          </cell>
          <cell r="G792" t="str">
            <v>BAS1150</v>
          </cell>
          <cell r="H792" t="str">
            <v>D19CQVT08-B_14</v>
          </cell>
          <cell r="I792" t="str">
            <v>001</v>
          </cell>
          <cell r="J792" t="str">
            <v>14</v>
          </cell>
          <cell r="K792" t="str">
            <v>T2</v>
          </cell>
          <cell r="L792" t="str">
            <v>Triết học Mác - Lênin</v>
          </cell>
          <cell r="M792">
            <v>3</v>
          </cell>
          <cell r="N792" t="str">
            <v/>
          </cell>
          <cell r="O792">
            <v>43981</v>
          </cell>
          <cell r="P792">
            <v>43989</v>
          </cell>
          <cell r="Q792" t="str">
            <v>Thi lại</v>
          </cell>
          <cell r="R792" t="str">
            <v>17:30</v>
          </cell>
          <cell r="S792" t="str">
            <v>401-A2</v>
          </cell>
          <cell r="T792" t="str">
            <v>02/06/2020</v>
          </cell>
          <cell r="U792" t="str">
            <v/>
          </cell>
        </row>
        <row r="793">
          <cell r="B793" t="str">
            <v>B19DCVT312</v>
          </cell>
          <cell r="C793" t="str">
            <v>Vũ Hoàng</v>
          </cell>
          <cell r="D793" t="str">
            <v>Sơn</v>
          </cell>
          <cell r="E793" t="str">
            <v>26/08/2001</v>
          </cell>
          <cell r="F793" t="str">
            <v>D19CQVT08-B</v>
          </cell>
          <cell r="G793" t="str">
            <v>BAS1150</v>
          </cell>
          <cell r="H793" t="str">
            <v>D19CQVT08-B_14</v>
          </cell>
          <cell r="I793" t="str">
            <v>001</v>
          </cell>
          <cell r="J793" t="str">
            <v>14</v>
          </cell>
          <cell r="K793" t="str">
            <v>T2</v>
          </cell>
          <cell r="L793" t="str">
            <v>Triết học Mác - Lênin</v>
          </cell>
          <cell r="M793">
            <v>3</v>
          </cell>
          <cell r="N793" t="str">
            <v/>
          </cell>
          <cell r="O793">
            <v>43981</v>
          </cell>
          <cell r="P793">
            <v>43989</v>
          </cell>
          <cell r="Q793" t="str">
            <v>Thi lại</v>
          </cell>
          <cell r="R793" t="str">
            <v>17:30</v>
          </cell>
          <cell r="S793" t="str">
            <v>401-A2</v>
          </cell>
          <cell r="T793" t="str">
            <v>02/06/2020</v>
          </cell>
          <cell r="U793" t="str">
            <v/>
          </cell>
        </row>
        <row r="794">
          <cell r="B794" t="str">
            <v>B19DCVT375</v>
          </cell>
          <cell r="C794" t="str">
            <v>Nguyễn Hữu</v>
          </cell>
          <cell r="D794" t="str">
            <v>Thành</v>
          </cell>
          <cell r="E794" t="str">
            <v>20/02/2001</v>
          </cell>
          <cell r="F794" t="str">
            <v>D19CQVT07-B</v>
          </cell>
          <cell r="G794" t="str">
            <v>BAS1150</v>
          </cell>
          <cell r="H794" t="str">
            <v>D19CQVT08-B_14</v>
          </cell>
          <cell r="I794" t="str">
            <v>001</v>
          </cell>
          <cell r="J794" t="str">
            <v>14</v>
          </cell>
          <cell r="K794" t="str">
            <v>T2</v>
          </cell>
          <cell r="L794" t="str">
            <v>Triết học Mác - Lênin</v>
          </cell>
          <cell r="M794">
            <v>3</v>
          </cell>
          <cell r="N794" t="str">
            <v/>
          </cell>
          <cell r="O794">
            <v>43981</v>
          </cell>
          <cell r="P794">
            <v>43989</v>
          </cell>
          <cell r="Q794" t="str">
            <v>Thi lại</v>
          </cell>
          <cell r="R794" t="str">
            <v>17:30</v>
          </cell>
          <cell r="S794" t="str">
            <v>401-A2</v>
          </cell>
          <cell r="T794" t="str">
            <v>02/06/2020</v>
          </cell>
          <cell r="U794" t="str">
            <v/>
          </cell>
        </row>
        <row r="795">
          <cell r="B795" t="str">
            <v>B19DCVT384</v>
          </cell>
          <cell r="C795" t="str">
            <v>Nguyễn Minh</v>
          </cell>
          <cell r="D795" t="str">
            <v>Thắng</v>
          </cell>
          <cell r="E795" t="str">
            <v>01/04/2001</v>
          </cell>
          <cell r="F795" t="str">
            <v>D19CQVT08-B</v>
          </cell>
          <cell r="G795" t="str">
            <v>BAS1150</v>
          </cell>
          <cell r="H795" t="str">
            <v>D19CQVT08-B_14</v>
          </cell>
          <cell r="I795" t="str">
            <v>001</v>
          </cell>
          <cell r="J795" t="str">
            <v>14</v>
          </cell>
          <cell r="K795" t="str">
            <v>T2</v>
          </cell>
          <cell r="L795" t="str">
            <v>Triết học Mác - Lênin</v>
          </cell>
          <cell r="M795">
            <v>3</v>
          </cell>
          <cell r="N795" t="str">
            <v/>
          </cell>
          <cell r="O795">
            <v>43981</v>
          </cell>
          <cell r="P795">
            <v>43989</v>
          </cell>
          <cell r="Q795" t="str">
            <v>Thi lại</v>
          </cell>
          <cell r="R795" t="str">
            <v>17:30</v>
          </cell>
          <cell r="S795" t="str">
            <v>401-A2</v>
          </cell>
          <cell r="T795" t="str">
            <v>02/06/2020</v>
          </cell>
          <cell r="U795" t="str">
            <v/>
          </cell>
        </row>
        <row r="796">
          <cell r="B796" t="str">
            <v>B19DCVT328</v>
          </cell>
          <cell r="C796" t="str">
            <v>Bùi Đức</v>
          </cell>
          <cell r="D796" t="str">
            <v>Toàn</v>
          </cell>
          <cell r="E796" t="str">
            <v>14/09/2001</v>
          </cell>
          <cell r="F796" t="str">
            <v>D19CQVT08-B</v>
          </cell>
          <cell r="G796" t="str">
            <v>BAS1150</v>
          </cell>
          <cell r="H796" t="str">
            <v>D19CQVT08-B_14</v>
          </cell>
          <cell r="I796" t="str">
            <v>001</v>
          </cell>
          <cell r="J796" t="str">
            <v>14</v>
          </cell>
          <cell r="K796" t="str">
            <v>T2</v>
          </cell>
          <cell r="L796" t="str">
            <v>Triết học Mác - Lênin</v>
          </cell>
          <cell r="M796">
            <v>3</v>
          </cell>
          <cell r="N796" t="str">
            <v/>
          </cell>
          <cell r="O796">
            <v>43981</v>
          </cell>
          <cell r="P796">
            <v>43989</v>
          </cell>
          <cell r="Q796" t="str">
            <v>Thi lại</v>
          </cell>
          <cell r="R796" t="str">
            <v>17:30</v>
          </cell>
          <cell r="S796" t="str">
            <v>401-A2</v>
          </cell>
          <cell r="T796" t="str">
            <v>02/06/2020</v>
          </cell>
          <cell r="U796" t="str">
            <v/>
          </cell>
        </row>
        <row r="797">
          <cell r="B797" t="str">
            <v>B19DCVT416</v>
          </cell>
          <cell r="C797" t="str">
            <v>Lê Đức</v>
          </cell>
          <cell r="D797" t="str">
            <v>Trung</v>
          </cell>
          <cell r="E797" t="str">
            <v>19/02/2001</v>
          </cell>
          <cell r="F797" t="str">
            <v>D19CQVT08-B</v>
          </cell>
          <cell r="G797" t="str">
            <v>BAS1150</v>
          </cell>
          <cell r="H797" t="str">
            <v>D19CQVT08-B_14</v>
          </cell>
          <cell r="I797" t="str">
            <v>001</v>
          </cell>
          <cell r="J797" t="str">
            <v>14</v>
          </cell>
          <cell r="K797" t="str">
            <v>T2</v>
          </cell>
          <cell r="L797" t="str">
            <v>Triết học Mác - Lênin</v>
          </cell>
          <cell r="M797">
            <v>3</v>
          </cell>
          <cell r="N797" t="str">
            <v/>
          </cell>
          <cell r="O797">
            <v>43981</v>
          </cell>
          <cell r="P797">
            <v>43989</v>
          </cell>
          <cell r="Q797" t="str">
            <v>Thi lại</v>
          </cell>
          <cell r="R797" t="str">
            <v>17:30</v>
          </cell>
          <cell r="S797" t="str">
            <v>401-A2</v>
          </cell>
          <cell r="T797" t="str">
            <v>02/06/2020</v>
          </cell>
          <cell r="U797" t="str">
            <v/>
          </cell>
        </row>
        <row r="798">
          <cell r="B798" t="str">
            <v>B19DCVT336</v>
          </cell>
          <cell r="C798" t="str">
            <v>Nguyễn Xuân</v>
          </cell>
          <cell r="D798" t="str">
            <v>Tuân</v>
          </cell>
          <cell r="E798" t="str">
            <v>12/10/2001</v>
          </cell>
          <cell r="F798" t="str">
            <v>D19CQVT08-B</v>
          </cell>
          <cell r="G798" t="str">
            <v>BAS1150</v>
          </cell>
          <cell r="H798" t="str">
            <v>D19CQVT08-B_14</v>
          </cell>
          <cell r="I798" t="str">
            <v>001</v>
          </cell>
          <cell r="J798" t="str">
            <v>14</v>
          </cell>
          <cell r="K798" t="str">
            <v>T2</v>
          </cell>
          <cell r="L798" t="str">
            <v>Triết học Mác - Lênin</v>
          </cell>
          <cell r="M798">
            <v>3</v>
          </cell>
          <cell r="N798" t="str">
            <v/>
          </cell>
          <cell r="O798">
            <v>43981</v>
          </cell>
          <cell r="P798">
            <v>43989</v>
          </cell>
          <cell r="Q798" t="str">
            <v>Thi lại</v>
          </cell>
          <cell r="R798" t="str">
            <v>17:30</v>
          </cell>
          <cell r="S798" t="str">
            <v>401-A2</v>
          </cell>
          <cell r="T798" t="str">
            <v>02/06/2020</v>
          </cell>
          <cell r="U798" t="str">
            <v/>
          </cell>
        </row>
        <row r="799">
          <cell r="B799" t="str">
            <v>B19DCVT343</v>
          </cell>
          <cell r="C799" t="str">
            <v>Nguyễn Quốc</v>
          </cell>
          <cell r="D799" t="str">
            <v>Tuấn</v>
          </cell>
          <cell r="E799" t="str">
            <v>21/04/2001</v>
          </cell>
          <cell r="F799" t="str">
            <v>D19CQVT07-B</v>
          </cell>
          <cell r="G799" t="str">
            <v>BAS1150</v>
          </cell>
          <cell r="H799" t="str">
            <v>D19CQVT08-B_14</v>
          </cell>
          <cell r="I799" t="str">
            <v>001</v>
          </cell>
          <cell r="J799" t="str">
            <v>14</v>
          </cell>
          <cell r="K799" t="str">
            <v>T2</v>
          </cell>
          <cell r="L799" t="str">
            <v>Triết học Mác - Lênin</v>
          </cell>
          <cell r="M799">
            <v>3</v>
          </cell>
          <cell r="N799" t="str">
            <v/>
          </cell>
          <cell r="O799">
            <v>43981</v>
          </cell>
          <cell r="P799">
            <v>43989</v>
          </cell>
          <cell r="Q799" t="str">
            <v>Thi lại</v>
          </cell>
          <cell r="R799" t="str">
            <v>17:30</v>
          </cell>
          <cell r="S799" t="str">
            <v>401-A2</v>
          </cell>
          <cell r="T799" t="str">
            <v>02/06/2020</v>
          </cell>
          <cell r="U799" t="str">
            <v/>
          </cell>
        </row>
        <row r="800">
          <cell r="B800" t="str">
            <v>B19DCVT351</v>
          </cell>
          <cell r="C800" t="str">
            <v>Lê Công Yên</v>
          </cell>
          <cell r="D800" t="str">
            <v>Tùng</v>
          </cell>
          <cell r="E800" t="str">
            <v>14/04/2001</v>
          </cell>
          <cell r="F800" t="str">
            <v>D19CQVT07-B</v>
          </cell>
          <cell r="G800" t="str">
            <v>BAS1150</v>
          </cell>
          <cell r="H800" t="str">
            <v>D19CQVT08-B_14</v>
          </cell>
          <cell r="I800" t="str">
            <v>001</v>
          </cell>
          <cell r="J800" t="str">
            <v>14</v>
          </cell>
          <cell r="K800" t="str">
            <v>T2</v>
          </cell>
          <cell r="L800" t="str">
            <v>Triết học Mác - Lênin</v>
          </cell>
          <cell r="M800">
            <v>3</v>
          </cell>
          <cell r="N800" t="str">
            <v/>
          </cell>
          <cell r="O800">
            <v>43981</v>
          </cell>
          <cell r="P800">
            <v>43989</v>
          </cell>
          <cell r="Q800" t="str">
            <v>Thi lại</v>
          </cell>
          <cell r="R800" t="str">
            <v>17:30</v>
          </cell>
          <cell r="S800" t="str">
            <v>401-A2</v>
          </cell>
          <cell r="T800" t="str">
            <v>02/06/2020</v>
          </cell>
          <cell r="U800" t="str">
            <v/>
          </cell>
        </row>
        <row r="801">
          <cell r="B801" t="str">
            <v>B19DCVT352</v>
          </cell>
          <cell r="C801" t="str">
            <v>Ngạc Thanh</v>
          </cell>
          <cell r="D801" t="str">
            <v>Tùng</v>
          </cell>
          <cell r="E801" t="str">
            <v>18/12/2001</v>
          </cell>
          <cell r="F801" t="str">
            <v>D19CQVT08-B</v>
          </cell>
          <cell r="G801" t="str">
            <v>BAS1150</v>
          </cell>
          <cell r="H801" t="str">
            <v>D19CQVT08-B_14</v>
          </cell>
          <cell r="I801" t="str">
            <v>001</v>
          </cell>
          <cell r="J801" t="str">
            <v>14</v>
          </cell>
          <cell r="K801" t="str">
            <v>T2</v>
          </cell>
          <cell r="L801" t="str">
            <v>Triết học Mác - Lênin</v>
          </cell>
          <cell r="M801">
            <v>3</v>
          </cell>
          <cell r="N801" t="str">
            <v/>
          </cell>
          <cell r="O801">
            <v>43981</v>
          </cell>
          <cell r="P801">
            <v>43989</v>
          </cell>
          <cell r="Q801" t="str">
            <v>Thi lại</v>
          </cell>
          <cell r="R801" t="str">
            <v>17:30</v>
          </cell>
          <cell r="S801" t="str">
            <v>401-A2</v>
          </cell>
          <cell r="T801" t="str">
            <v>02/06/2020</v>
          </cell>
          <cell r="U801" t="str">
            <v/>
          </cell>
        </row>
        <row r="802">
          <cell r="B802" t="str">
            <v>B19DCVT360</v>
          </cell>
          <cell r="C802" t="str">
            <v>Phạm Thanh</v>
          </cell>
          <cell r="D802" t="str">
            <v>Tùng</v>
          </cell>
          <cell r="E802" t="str">
            <v>13/07/2001</v>
          </cell>
          <cell r="F802" t="str">
            <v>D19CQVT08-B</v>
          </cell>
          <cell r="G802" t="str">
            <v>BAS1150</v>
          </cell>
          <cell r="H802" t="str">
            <v>D19CQVT08-B_14</v>
          </cell>
          <cell r="I802" t="str">
            <v>001</v>
          </cell>
          <cell r="J802" t="str">
            <v>14</v>
          </cell>
          <cell r="K802" t="str">
            <v>T2</v>
          </cell>
          <cell r="L802" t="str">
            <v>Triết học Mác - Lênin</v>
          </cell>
          <cell r="M802">
            <v>3</v>
          </cell>
          <cell r="N802" t="str">
            <v/>
          </cell>
          <cell r="O802">
            <v>43981</v>
          </cell>
          <cell r="P802">
            <v>43989</v>
          </cell>
          <cell r="Q802" t="str">
            <v>Thi lại</v>
          </cell>
          <cell r="R802" t="str">
            <v>17:30</v>
          </cell>
          <cell r="S802" t="str">
            <v>401-A2</v>
          </cell>
          <cell r="T802" t="str">
            <v>02/06/2020</v>
          </cell>
          <cell r="U802" t="str">
            <v/>
          </cell>
        </row>
        <row r="803">
          <cell r="B803" t="str">
            <v>B17DCAT050</v>
          </cell>
          <cell r="C803" t="str">
            <v>Phạm Minh</v>
          </cell>
          <cell r="D803" t="str">
            <v>Đức</v>
          </cell>
          <cell r="E803" t="str">
            <v>27/09/1999</v>
          </cell>
          <cell r="F803" t="str">
            <v>E17CQCN01-B</v>
          </cell>
          <cell r="G803" t="str">
            <v>INT1313</v>
          </cell>
          <cell r="H803" t="str">
            <v>E17CQCN01-B_15</v>
          </cell>
          <cell r="I803" t="str">
            <v>001</v>
          </cell>
          <cell r="J803" t="str">
            <v>02</v>
          </cell>
          <cell r="K803" t="str">
            <v>T2</v>
          </cell>
          <cell r="L803" t="str">
            <v>Cơ sở dữ liệu</v>
          </cell>
          <cell r="M803">
            <v>3</v>
          </cell>
          <cell r="N803" t="str">
            <v>Công nghệ thông tin</v>
          </cell>
          <cell r="O803">
            <v>43981</v>
          </cell>
          <cell r="P803">
            <v>43989</v>
          </cell>
          <cell r="Q803" t="str">
            <v>Thi lại</v>
          </cell>
          <cell r="R803" t="str">
            <v>17:30</v>
          </cell>
          <cell r="S803" t="str">
            <v>401-A2</v>
          </cell>
          <cell r="T803" t="str">
            <v>02/06/2020</v>
          </cell>
          <cell r="U803" t="str">
            <v>Hệ thống thông tin</v>
          </cell>
        </row>
        <row r="804">
          <cell r="B804" t="str">
            <v>B17DCDT040</v>
          </cell>
          <cell r="C804" t="str">
            <v>Nguyễn</v>
          </cell>
          <cell r="D804" t="str">
            <v>Du</v>
          </cell>
          <cell r="E804" t="str">
            <v>07/06/1999</v>
          </cell>
          <cell r="F804" t="str">
            <v>D17CQDT04-B</v>
          </cell>
          <cell r="G804" t="str">
            <v>INT1323</v>
          </cell>
          <cell r="H804" t="str">
            <v>D17-209_03</v>
          </cell>
          <cell r="I804" t="str">
            <v>001</v>
          </cell>
          <cell r="J804" t="str">
            <v>03</v>
          </cell>
          <cell r="K804" t="str">
            <v>T2</v>
          </cell>
          <cell r="L804" t="str">
            <v>Kiến trúc máy tính</v>
          </cell>
          <cell r="M804">
            <v>2</v>
          </cell>
          <cell r="N804" t="str">
            <v>Công nghệ thông tin</v>
          </cell>
          <cell r="O804">
            <v>43981</v>
          </cell>
          <cell r="P804">
            <v>43989</v>
          </cell>
          <cell r="Q804" t="str">
            <v>Thi lại</v>
          </cell>
          <cell r="R804" t="str">
            <v>17:30</v>
          </cell>
          <cell r="S804" t="str">
            <v>401-A2</v>
          </cell>
          <cell r="T804" t="str">
            <v>02/06/2020</v>
          </cell>
          <cell r="U804" t="str">
            <v>Khoa học máy tính</v>
          </cell>
        </row>
        <row r="805">
          <cell r="B805" t="str">
            <v>B17DCVT360</v>
          </cell>
          <cell r="C805" t="str">
            <v>Đỗ Tiến</v>
          </cell>
          <cell r="D805" t="str">
            <v>Toàn</v>
          </cell>
          <cell r="E805" t="str">
            <v>09/11/1998</v>
          </cell>
          <cell r="F805" t="str">
            <v>D17CQVT08-B</v>
          </cell>
          <cell r="G805" t="str">
            <v>INT1325</v>
          </cell>
          <cell r="H805" t="str">
            <v>D17-214_04</v>
          </cell>
          <cell r="I805" t="str">
            <v>001</v>
          </cell>
          <cell r="J805" t="str">
            <v>04</v>
          </cell>
          <cell r="K805" t="str">
            <v>T2</v>
          </cell>
          <cell r="L805" t="str">
            <v>Kiến trúc máy tính và hệ điều hành</v>
          </cell>
          <cell r="M805">
            <v>2</v>
          </cell>
          <cell r="N805" t="str">
            <v>Công nghệ thông tin</v>
          </cell>
          <cell r="O805">
            <v>43981</v>
          </cell>
          <cell r="P805">
            <v>43989</v>
          </cell>
          <cell r="Q805" t="str">
            <v>Thi lại</v>
          </cell>
          <cell r="R805" t="str">
            <v>17:30</v>
          </cell>
          <cell r="S805" t="str">
            <v>403-A2</v>
          </cell>
          <cell r="T805" t="str">
            <v>02/06/2020</v>
          </cell>
          <cell r="U805" t="str">
            <v>Khoa học máy tính</v>
          </cell>
        </row>
        <row r="806">
          <cell r="B806" t="str">
            <v>B17DCAT093</v>
          </cell>
          <cell r="C806" t="str">
            <v>Diệp Quang</v>
          </cell>
          <cell r="D806" t="str">
            <v>Huy</v>
          </cell>
          <cell r="E806" t="str">
            <v>20/05/1999</v>
          </cell>
          <cell r="F806" t="str">
            <v>D17CQAT01-B</v>
          </cell>
          <cell r="G806" t="str">
            <v>INT1336</v>
          </cell>
          <cell r="H806" t="str">
            <v>D17-245_01</v>
          </cell>
          <cell r="I806" t="str">
            <v>001</v>
          </cell>
          <cell r="J806" t="str">
            <v>01</v>
          </cell>
          <cell r="K806" t="str">
            <v>T2</v>
          </cell>
          <cell r="L806" t="str">
            <v>Mạng máy tính</v>
          </cell>
          <cell r="M806">
            <v>3</v>
          </cell>
          <cell r="N806" t="str">
            <v>Công nghệ thông tin</v>
          </cell>
          <cell r="O806">
            <v>43981</v>
          </cell>
          <cell r="P806">
            <v>43989</v>
          </cell>
          <cell r="Q806" t="str">
            <v>Thi lại</v>
          </cell>
          <cell r="R806" t="str">
            <v>17:30</v>
          </cell>
          <cell r="S806" t="str">
            <v>403-A2</v>
          </cell>
          <cell r="T806" t="str">
            <v>02/06/2020</v>
          </cell>
          <cell r="U806" t="str">
            <v>Hệ thống thông tin</v>
          </cell>
        </row>
        <row r="807">
          <cell r="B807" t="str">
            <v>B16DCCN178</v>
          </cell>
          <cell r="C807" t="str">
            <v>Nguyễn Quang</v>
          </cell>
          <cell r="D807" t="str">
            <v>Huy</v>
          </cell>
          <cell r="E807" t="str">
            <v>21/07/1998</v>
          </cell>
          <cell r="F807" t="str">
            <v>D16HTTT1</v>
          </cell>
          <cell r="G807" t="str">
            <v>INT1450</v>
          </cell>
          <cell r="H807" t="str">
            <v>D16-123_04</v>
          </cell>
          <cell r="I807" t="str">
            <v>001</v>
          </cell>
          <cell r="J807" t="str">
            <v>04</v>
          </cell>
          <cell r="K807" t="str">
            <v>T2</v>
          </cell>
          <cell r="L807" t="str">
            <v>Quản lý dự án phần mềm</v>
          </cell>
          <cell r="M807">
            <v>2</v>
          </cell>
          <cell r="N807" t="str">
            <v>Công nghệ thông tin</v>
          </cell>
          <cell r="O807">
            <v>43981</v>
          </cell>
          <cell r="P807">
            <v>43989</v>
          </cell>
          <cell r="Q807" t="str">
            <v>Thi lại</v>
          </cell>
          <cell r="R807" t="str">
            <v>17:30</v>
          </cell>
          <cell r="S807" t="str">
            <v>401-A2</v>
          </cell>
          <cell r="T807" t="str">
            <v>02/06/2020</v>
          </cell>
          <cell r="U807" t="str">
            <v>Hệ thống thông tin</v>
          </cell>
        </row>
        <row r="808">
          <cell r="B808" t="str">
            <v>B16DCCN512</v>
          </cell>
          <cell r="C808" t="str">
            <v>Nguyễn Quang</v>
          </cell>
          <cell r="D808" t="str">
            <v>Vinh</v>
          </cell>
          <cell r="E808" t="str">
            <v>12/11/1998</v>
          </cell>
          <cell r="F808" t="str">
            <v>D16HTTT4</v>
          </cell>
          <cell r="G808" t="str">
            <v>INT1450</v>
          </cell>
          <cell r="H808" t="str">
            <v>D16-125_06</v>
          </cell>
          <cell r="I808" t="str">
            <v>001</v>
          </cell>
          <cell r="J808" t="str">
            <v>06</v>
          </cell>
          <cell r="K808" t="str">
            <v>T2</v>
          </cell>
          <cell r="L808" t="str">
            <v>Quản lý dự án phần mềm</v>
          </cell>
          <cell r="M808">
            <v>2</v>
          </cell>
          <cell r="N808" t="str">
            <v>Công nghệ thông tin</v>
          </cell>
          <cell r="O808">
            <v>43981</v>
          </cell>
          <cell r="P808">
            <v>43989</v>
          </cell>
          <cell r="Q808" t="str">
            <v>Thi lại</v>
          </cell>
          <cell r="R808" t="str">
            <v>17:30</v>
          </cell>
          <cell r="S808" t="str">
            <v>401-A2</v>
          </cell>
          <cell r="T808" t="str">
            <v>02/06/2020</v>
          </cell>
          <cell r="U808" t="str">
            <v>Hệ thống thông tin</v>
          </cell>
        </row>
        <row r="809">
          <cell r="B809" t="str">
            <v>B19DCTT017</v>
          </cell>
          <cell r="C809" t="str">
            <v>Lê Huy</v>
          </cell>
          <cell r="D809" t="str">
            <v>Chung</v>
          </cell>
          <cell r="E809" t="str">
            <v>04/10/2001</v>
          </cell>
          <cell r="F809" t="str">
            <v>D19CQTT01-B</v>
          </cell>
          <cell r="G809" t="str">
            <v>MUL12117</v>
          </cell>
          <cell r="H809" t="str">
            <v>D19CQTT01-B_02</v>
          </cell>
          <cell r="I809" t="str">
            <v>001</v>
          </cell>
          <cell r="J809" t="str">
            <v>02</v>
          </cell>
          <cell r="K809" t="str">
            <v>T2</v>
          </cell>
          <cell r="L809" t="str">
            <v>Lịch sử văn minh thế giới</v>
          </cell>
          <cell r="M809">
            <v>2</v>
          </cell>
          <cell r="N809" t="str">
            <v>Đa phương tiện</v>
          </cell>
          <cell r="O809">
            <v>43981</v>
          </cell>
          <cell r="P809">
            <v>43989</v>
          </cell>
          <cell r="Q809" t="str">
            <v>Thi lại</v>
          </cell>
          <cell r="R809" t="str">
            <v>17:30</v>
          </cell>
          <cell r="S809" t="str">
            <v>501-A2</v>
          </cell>
          <cell r="T809" t="str">
            <v>02/06/2020</v>
          </cell>
          <cell r="U809" t="str">
            <v>Truyền thông đa phương tiện</v>
          </cell>
        </row>
        <row r="810">
          <cell r="B810" t="str">
            <v>B19DCTT027</v>
          </cell>
          <cell r="C810" t="str">
            <v>Nguyễn Quang</v>
          </cell>
          <cell r="D810" t="str">
            <v>Đại</v>
          </cell>
          <cell r="E810" t="str">
            <v>13/08/2001</v>
          </cell>
          <cell r="F810" t="str">
            <v>D19CQTT01-B</v>
          </cell>
          <cell r="G810" t="str">
            <v>MUL12117</v>
          </cell>
          <cell r="H810" t="str">
            <v>D19CQTT01-B_02</v>
          </cell>
          <cell r="I810" t="str">
            <v>001</v>
          </cell>
          <cell r="J810" t="str">
            <v>02</v>
          </cell>
          <cell r="K810" t="str">
            <v>T2</v>
          </cell>
          <cell r="L810" t="str">
            <v>Lịch sử văn minh thế giới</v>
          </cell>
          <cell r="M810">
            <v>2</v>
          </cell>
          <cell r="N810" t="str">
            <v>Đa phương tiện</v>
          </cell>
          <cell r="O810">
            <v>43981</v>
          </cell>
          <cell r="P810">
            <v>43989</v>
          </cell>
          <cell r="Q810" t="str">
            <v>Thi lại</v>
          </cell>
          <cell r="R810" t="str">
            <v>17:30</v>
          </cell>
          <cell r="S810" t="str">
            <v>501-A2</v>
          </cell>
          <cell r="T810" t="str">
            <v>02/06/2020</v>
          </cell>
          <cell r="U810" t="str">
            <v>Truyền thông đa phương tiện</v>
          </cell>
        </row>
        <row r="811">
          <cell r="B811" t="str">
            <v>B19DCTT057</v>
          </cell>
          <cell r="C811" t="str">
            <v>Trương Thị Lan</v>
          </cell>
          <cell r="D811" t="str">
            <v>Hương</v>
          </cell>
          <cell r="E811" t="str">
            <v>02/03/2001</v>
          </cell>
          <cell r="F811" t="str">
            <v>D19CQTT01-B</v>
          </cell>
          <cell r="G811" t="str">
            <v>MUL12117</v>
          </cell>
          <cell r="H811" t="str">
            <v>D19CQTT01-B_02</v>
          </cell>
          <cell r="I811" t="str">
            <v>001</v>
          </cell>
          <cell r="J811" t="str">
            <v>02</v>
          </cell>
          <cell r="K811" t="str">
            <v>T2</v>
          </cell>
          <cell r="L811" t="str">
            <v>Lịch sử văn minh thế giới</v>
          </cell>
          <cell r="M811">
            <v>2</v>
          </cell>
          <cell r="N811" t="str">
            <v>Đa phương tiện</v>
          </cell>
          <cell r="O811">
            <v>43981</v>
          </cell>
          <cell r="P811">
            <v>43989</v>
          </cell>
          <cell r="Q811" t="str">
            <v>Thi lại</v>
          </cell>
          <cell r="R811" t="str">
            <v>17:30</v>
          </cell>
          <cell r="S811" t="str">
            <v>501-A2</v>
          </cell>
          <cell r="T811" t="str">
            <v>02/06/2020</v>
          </cell>
          <cell r="U811" t="str">
            <v>Truyền thông đa phương tiện</v>
          </cell>
        </row>
        <row r="812">
          <cell r="B812" t="str">
            <v>B19DCTT059</v>
          </cell>
          <cell r="C812" t="str">
            <v>Lê Thị Lê</v>
          </cell>
          <cell r="D812" t="str">
            <v>Khanh</v>
          </cell>
          <cell r="E812" t="str">
            <v>19/09/2000</v>
          </cell>
          <cell r="F812" t="str">
            <v>D19CQTT01-B</v>
          </cell>
          <cell r="G812" t="str">
            <v>MUL12117</v>
          </cell>
          <cell r="H812" t="str">
            <v>D19CQTT01-B_02</v>
          </cell>
          <cell r="I812" t="str">
            <v>001</v>
          </cell>
          <cell r="J812" t="str">
            <v>02</v>
          </cell>
          <cell r="K812" t="str">
            <v>T2</v>
          </cell>
          <cell r="L812" t="str">
            <v>Lịch sử văn minh thế giới</v>
          </cell>
          <cell r="M812">
            <v>2</v>
          </cell>
          <cell r="N812" t="str">
            <v>Đa phương tiện</v>
          </cell>
          <cell r="O812">
            <v>43981</v>
          </cell>
          <cell r="P812">
            <v>43989</v>
          </cell>
          <cell r="Q812" t="str">
            <v>Thi lại</v>
          </cell>
          <cell r="R812" t="str">
            <v>17:30</v>
          </cell>
          <cell r="S812" t="str">
            <v>501-A2</v>
          </cell>
          <cell r="T812" t="str">
            <v>02/06/2020</v>
          </cell>
          <cell r="U812" t="str">
            <v>Truyền thông đa phương tiện</v>
          </cell>
        </row>
        <row r="813">
          <cell r="B813" t="str">
            <v>B19DCTT124</v>
          </cell>
          <cell r="C813" t="str">
            <v>Ma Văn</v>
          </cell>
          <cell r="D813" t="str">
            <v>Nguyễn</v>
          </cell>
          <cell r="E813" t="str">
            <v>10/02/2000</v>
          </cell>
          <cell r="F813" t="str">
            <v>D19CQTT01-B</v>
          </cell>
          <cell r="G813" t="str">
            <v>MUL12117</v>
          </cell>
          <cell r="H813" t="str">
            <v>D19CQTT01-B_02</v>
          </cell>
          <cell r="I813" t="str">
            <v>001</v>
          </cell>
          <cell r="J813" t="str">
            <v>02</v>
          </cell>
          <cell r="K813" t="str">
            <v>T2</v>
          </cell>
          <cell r="L813" t="str">
            <v>Lịch sử văn minh thế giới</v>
          </cell>
          <cell r="M813">
            <v>2</v>
          </cell>
          <cell r="N813" t="str">
            <v>Đa phương tiện</v>
          </cell>
          <cell r="O813">
            <v>43981</v>
          </cell>
          <cell r="P813">
            <v>43989</v>
          </cell>
          <cell r="Q813" t="str">
            <v>Thi lại</v>
          </cell>
          <cell r="R813" t="str">
            <v>17:30</v>
          </cell>
          <cell r="S813" t="str">
            <v>501-A2</v>
          </cell>
          <cell r="T813" t="str">
            <v>02/06/2020</v>
          </cell>
          <cell r="U813" t="str">
            <v>Truyền thông đa phương tiện</v>
          </cell>
        </row>
        <row r="814">
          <cell r="B814" t="str">
            <v>B19DCTT091</v>
          </cell>
          <cell r="C814" t="str">
            <v>Nguyễn Thu</v>
          </cell>
          <cell r="D814" t="str">
            <v>Phương</v>
          </cell>
          <cell r="E814" t="str">
            <v>22/08/2001</v>
          </cell>
          <cell r="F814" t="str">
            <v>D19CQTT01-B</v>
          </cell>
          <cell r="G814" t="str">
            <v>MUL12117</v>
          </cell>
          <cell r="H814" t="str">
            <v>D19CQTT01-B_02</v>
          </cell>
          <cell r="I814" t="str">
            <v>001</v>
          </cell>
          <cell r="J814" t="str">
            <v>02</v>
          </cell>
          <cell r="K814" t="str">
            <v>T2</v>
          </cell>
          <cell r="L814" t="str">
            <v>Lịch sử văn minh thế giới</v>
          </cell>
          <cell r="M814">
            <v>2</v>
          </cell>
          <cell r="N814" t="str">
            <v>Đa phương tiện</v>
          </cell>
          <cell r="O814">
            <v>43981</v>
          </cell>
          <cell r="P814">
            <v>43989</v>
          </cell>
          <cell r="Q814" t="str">
            <v>Thi lại</v>
          </cell>
          <cell r="R814" t="str">
            <v>17:30</v>
          </cell>
          <cell r="S814" t="str">
            <v>501-A2</v>
          </cell>
          <cell r="T814" t="str">
            <v>02/06/2020</v>
          </cell>
          <cell r="U814" t="str">
            <v>Truyền thông đa phương tiện</v>
          </cell>
        </row>
        <row r="815">
          <cell r="B815" t="str">
            <v>B19DCTT095</v>
          </cell>
          <cell r="C815" t="str">
            <v>Phạm Thị</v>
          </cell>
          <cell r="D815" t="str">
            <v>Quỳnh</v>
          </cell>
          <cell r="E815" t="str">
            <v>17/05/2001</v>
          </cell>
          <cell r="F815" t="str">
            <v>D19CQTT01-B</v>
          </cell>
          <cell r="G815" t="str">
            <v>MUL12117</v>
          </cell>
          <cell r="H815" t="str">
            <v>D19CQTT01-B_02</v>
          </cell>
          <cell r="I815" t="str">
            <v>001</v>
          </cell>
          <cell r="J815" t="str">
            <v>02</v>
          </cell>
          <cell r="K815" t="str">
            <v>T2</v>
          </cell>
          <cell r="L815" t="str">
            <v>Lịch sử văn minh thế giới</v>
          </cell>
          <cell r="M815">
            <v>2</v>
          </cell>
          <cell r="N815" t="str">
            <v>Đa phương tiện</v>
          </cell>
          <cell r="O815">
            <v>43981</v>
          </cell>
          <cell r="P815">
            <v>43989</v>
          </cell>
          <cell r="Q815" t="str">
            <v>Thi lại</v>
          </cell>
          <cell r="R815" t="str">
            <v>17:30</v>
          </cell>
          <cell r="S815" t="str">
            <v>501-A2</v>
          </cell>
          <cell r="T815" t="str">
            <v>02/06/2020</v>
          </cell>
          <cell r="U815" t="str">
            <v>Truyền thông đa phương tiện</v>
          </cell>
        </row>
        <row r="816">
          <cell r="B816" t="str">
            <v>B19DCTT111</v>
          </cell>
          <cell r="C816" t="str">
            <v>Hoàng Từ</v>
          </cell>
          <cell r="D816" t="str">
            <v>Thiện</v>
          </cell>
          <cell r="E816" t="str">
            <v>31/05/2001</v>
          </cell>
          <cell r="F816" t="str">
            <v>D19CQTT01-B</v>
          </cell>
          <cell r="G816" t="str">
            <v>MUL12117</v>
          </cell>
          <cell r="H816" t="str">
            <v>D19CQTT01-B_02</v>
          </cell>
          <cell r="I816" t="str">
            <v>001</v>
          </cell>
          <cell r="J816" t="str">
            <v>02</v>
          </cell>
          <cell r="K816" t="str">
            <v>T2</v>
          </cell>
          <cell r="L816" t="str">
            <v>Lịch sử văn minh thế giới</v>
          </cell>
          <cell r="M816">
            <v>2</v>
          </cell>
          <cell r="N816" t="str">
            <v>Đa phương tiện</v>
          </cell>
          <cell r="O816">
            <v>43981</v>
          </cell>
          <cell r="P816">
            <v>43989</v>
          </cell>
          <cell r="Q816" t="str">
            <v>Thi lại</v>
          </cell>
          <cell r="R816" t="str">
            <v>17:30</v>
          </cell>
          <cell r="S816" t="str">
            <v>501-A2</v>
          </cell>
          <cell r="T816" t="str">
            <v>02/06/2020</v>
          </cell>
          <cell r="U816" t="str">
            <v>Truyền thông đa phương tiện</v>
          </cell>
        </row>
        <row r="817">
          <cell r="B817" t="str">
            <v>B19DCTT115</v>
          </cell>
          <cell r="C817" t="str">
            <v>Nguyễn Minh</v>
          </cell>
          <cell r="D817" t="str">
            <v>Thư</v>
          </cell>
          <cell r="E817" t="str">
            <v>04/02/2001</v>
          </cell>
          <cell r="F817" t="str">
            <v>D19CQTT01-B</v>
          </cell>
          <cell r="G817" t="str">
            <v>MUL12117</v>
          </cell>
          <cell r="H817" t="str">
            <v>D19CQTT01-B_02</v>
          </cell>
          <cell r="I817" t="str">
            <v>001</v>
          </cell>
          <cell r="J817" t="str">
            <v>02</v>
          </cell>
          <cell r="K817" t="str">
            <v>T2</v>
          </cell>
          <cell r="L817" t="str">
            <v>Lịch sử văn minh thế giới</v>
          </cell>
          <cell r="M817">
            <v>2</v>
          </cell>
          <cell r="N817" t="str">
            <v>Đa phương tiện</v>
          </cell>
          <cell r="O817">
            <v>43981</v>
          </cell>
          <cell r="P817">
            <v>43989</v>
          </cell>
          <cell r="Q817" t="str">
            <v>Thi lại</v>
          </cell>
          <cell r="R817" t="str">
            <v>17:30</v>
          </cell>
          <cell r="S817" t="str">
            <v>501-A2</v>
          </cell>
          <cell r="T817" t="str">
            <v>02/06/2020</v>
          </cell>
          <cell r="U817" t="str">
            <v>Truyền thông đa phương tiện</v>
          </cell>
        </row>
        <row r="818">
          <cell r="B818" t="str">
            <v>B19DCTT103</v>
          </cell>
          <cell r="C818" t="str">
            <v>Nguyễn Xuân</v>
          </cell>
          <cell r="D818" t="str">
            <v>Tuấn</v>
          </cell>
          <cell r="E818" t="str">
            <v>25/07/2001</v>
          </cell>
          <cell r="F818" t="str">
            <v>D19CQTT01-B</v>
          </cell>
          <cell r="G818" t="str">
            <v>MUL12117</v>
          </cell>
          <cell r="H818" t="str">
            <v>D19CQTT01-B_02</v>
          </cell>
          <cell r="I818" t="str">
            <v>001</v>
          </cell>
          <cell r="J818" t="str">
            <v>02</v>
          </cell>
          <cell r="K818" t="str">
            <v>T2</v>
          </cell>
          <cell r="L818" t="str">
            <v>Lịch sử văn minh thế giới</v>
          </cell>
          <cell r="M818">
            <v>2</v>
          </cell>
          <cell r="N818" t="str">
            <v>Đa phương tiện</v>
          </cell>
          <cell r="O818">
            <v>43981</v>
          </cell>
          <cell r="P818">
            <v>43989</v>
          </cell>
          <cell r="Q818" t="str">
            <v>Thi lại</v>
          </cell>
          <cell r="R818" t="str">
            <v>17:30</v>
          </cell>
          <cell r="S818" t="str">
            <v>501-A2</v>
          </cell>
          <cell r="T818" t="str">
            <v>02/06/2020</v>
          </cell>
          <cell r="U818" t="str">
            <v>Truyền thông đa phương tiện</v>
          </cell>
        </row>
        <row r="819">
          <cell r="B819" t="str">
            <v>B19DCTT036</v>
          </cell>
          <cell r="C819" t="str">
            <v>Đoàn Thu</v>
          </cell>
          <cell r="D819" t="str">
            <v>Hà</v>
          </cell>
          <cell r="E819" t="str">
            <v>07/08/2001</v>
          </cell>
          <cell r="F819" t="str">
            <v>D19CQTT02-B</v>
          </cell>
          <cell r="G819" t="str">
            <v>MUL12117</v>
          </cell>
          <cell r="H819" t="str">
            <v>D19CQTT02-B_01</v>
          </cell>
          <cell r="I819" t="str">
            <v>001</v>
          </cell>
          <cell r="J819" t="str">
            <v>01</v>
          </cell>
          <cell r="K819" t="str">
            <v>T2</v>
          </cell>
          <cell r="L819" t="str">
            <v>Lịch sử văn minh thế giới</v>
          </cell>
          <cell r="M819">
            <v>2</v>
          </cell>
          <cell r="N819" t="str">
            <v>Đa phương tiện</v>
          </cell>
          <cell r="O819">
            <v>43981</v>
          </cell>
          <cell r="P819">
            <v>43989</v>
          </cell>
          <cell r="Q819" t="str">
            <v>Thi lại</v>
          </cell>
          <cell r="R819" t="str">
            <v>17:30</v>
          </cell>
          <cell r="S819" t="str">
            <v>403-A2</v>
          </cell>
          <cell r="T819" t="str">
            <v>02/06/2020</v>
          </cell>
          <cell r="U819" t="str">
            <v>Truyền thông đa phương tiện</v>
          </cell>
        </row>
        <row r="820">
          <cell r="B820" t="str">
            <v>B19DCTT044</v>
          </cell>
          <cell r="C820" t="str">
            <v>Trần Tô</v>
          </cell>
          <cell r="D820" t="str">
            <v>Hoàng</v>
          </cell>
          <cell r="E820" t="str">
            <v>05/09/2001</v>
          </cell>
          <cell r="F820" t="str">
            <v>D19CQTT02-B</v>
          </cell>
          <cell r="G820" t="str">
            <v>MUL12117</v>
          </cell>
          <cell r="H820" t="str">
            <v>D19CQTT02-B_01</v>
          </cell>
          <cell r="I820" t="str">
            <v>001</v>
          </cell>
          <cell r="J820" t="str">
            <v>01</v>
          </cell>
          <cell r="K820" t="str">
            <v>T2</v>
          </cell>
          <cell r="L820" t="str">
            <v>Lịch sử văn minh thế giới</v>
          </cell>
          <cell r="M820">
            <v>2</v>
          </cell>
          <cell r="N820" t="str">
            <v>Đa phương tiện</v>
          </cell>
          <cell r="O820">
            <v>43981</v>
          </cell>
          <cell r="P820">
            <v>43989</v>
          </cell>
          <cell r="Q820" t="str">
            <v>Thi lại</v>
          </cell>
          <cell r="R820" t="str">
            <v>17:30</v>
          </cell>
          <cell r="S820" t="str">
            <v>403-A2</v>
          </cell>
          <cell r="T820" t="str">
            <v>02/06/2020</v>
          </cell>
          <cell r="U820" t="str">
            <v>Truyền thông đa phương tiện</v>
          </cell>
        </row>
        <row r="821">
          <cell r="B821" t="str">
            <v>B19DCTT048</v>
          </cell>
          <cell r="C821" t="str">
            <v>Lê Quang</v>
          </cell>
          <cell r="D821" t="str">
            <v>Huy</v>
          </cell>
          <cell r="E821" t="str">
            <v>14/10/2001</v>
          </cell>
          <cell r="F821" t="str">
            <v>D19CQTT02-B</v>
          </cell>
          <cell r="G821" t="str">
            <v>MUL12117</v>
          </cell>
          <cell r="H821" t="str">
            <v>D19CQTT02-B_01</v>
          </cell>
          <cell r="I821" t="str">
            <v>001</v>
          </cell>
          <cell r="J821" t="str">
            <v>01</v>
          </cell>
          <cell r="K821" t="str">
            <v>T2</v>
          </cell>
          <cell r="L821" t="str">
            <v>Lịch sử văn minh thế giới</v>
          </cell>
          <cell r="M821">
            <v>2</v>
          </cell>
          <cell r="N821" t="str">
            <v>Đa phương tiện</v>
          </cell>
          <cell r="O821">
            <v>43981</v>
          </cell>
          <cell r="P821">
            <v>43989</v>
          </cell>
          <cell r="Q821" t="str">
            <v>Thi lại</v>
          </cell>
          <cell r="R821" t="str">
            <v>17:30</v>
          </cell>
          <cell r="S821" t="str">
            <v>403-A2</v>
          </cell>
          <cell r="T821" t="str">
            <v>02/06/2020</v>
          </cell>
          <cell r="U821" t="str">
            <v>Truyền thông đa phương tiện</v>
          </cell>
        </row>
        <row r="822">
          <cell r="B822" t="str">
            <v>B19DCTT056</v>
          </cell>
          <cell r="C822" t="str">
            <v>Lê Thị Mai</v>
          </cell>
          <cell r="D822" t="str">
            <v>Hương</v>
          </cell>
          <cell r="E822" t="str">
            <v>10/04/2001</v>
          </cell>
          <cell r="F822" t="str">
            <v>D19CQTT02-B</v>
          </cell>
          <cell r="G822" t="str">
            <v>MUL12117</v>
          </cell>
          <cell r="H822" t="str">
            <v>D19CQTT02-B_01</v>
          </cell>
          <cell r="I822" t="str">
            <v>001</v>
          </cell>
          <cell r="J822" t="str">
            <v>01</v>
          </cell>
          <cell r="K822" t="str">
            <v>T2</v>
          </cell>
          <cell r="L822" t="str">
            <v>Lịch sử văn minh thế giới</v>
          </cell>
          <cell r="M822">
            <v>2</v>
          </cell>
          <cell r="N822" t="str">
            <v>Đa phương tiện</v>
          </cell>
          <cell r="O822">
            <v>43981</v>
          </cell>
          <cell r="P822">
            <v>43989</v>
          </cell>
          <cell r="Q822" t="str">
            <v>Thi lại</v>
          </cell>
          <cell r="R822" t="str">
            <v>17:30</v>
          </cell>
          <cell r="S822" t="str">
            <v>403-A2</v>
          </cell>
          <cell r="T822" t="str">
            <v>02/06/2020</v>
          </cell>
          <cell r="U822" t="str">
            <v>Truyền thông đa phương tiện</v>
          </cell>
        </row>
        <row r="823">
          <cell r="B823" t="str">
            <v>B19DCAT002</v>
          </cell>
          <cell r="C823" t="str">
            <v>Nguyễn Thanh</v>
          </cell>
          <cell r="D823" t="str">
            <v>An</v>
          </cell>
          <cell r="E823" t="str">
            <v>24/08/2001</v>
          </cell>
          <cell r="F823" t="str">
            <v>D19CQAT02-B</v>
          </cell>
          <cell r="G823" t="str">
            <v>BAS1150</v>
          </cell>
          <cell r="H823" t="str">
            <v>D19CQAT02-B_07</v>
          </cell>
          <cell r="I823" t="str">
            <v>001</v>
          </cell>
          <cell r="J823" t="str">
            <v>07</v>
          </cell>
          <cell r="K823" t="str">
            <v>T2</v>
          </cell>
          <cell r="L823" t="str">
            <v>Triết học Mác - Lênin</v>
          </cell>
          <cell r="M823">
            <v>3</v>
          </cell>
          <cell r="N823" t="str">
            <v/>
          </cell>
          <cell r="O823">
            <v>43981</v>
          </cell>
          <cell r="P823">
            <v>43989</v>
          </cell>
          <cell r="Q823" t="str">
            <v>Thi lại</v>
          </cell>
          <cell r="R823" t="str">
            <v>17:30</v>
          </cell>
          <cell r="S823" t="str">
            <v>305-A2</v>
          </cell>
          <cell r="T823" t="str">
            <v>03/06/2020</v>
          </cell>
          <cell r="U823" t="str">
            <v/>
          </cell>
        </row>
        <row r="824">
          <cell r="B824" t="str">
            <v>B19DCAT021</v>
          </cell>
          <cell r="C824" t="str">
            <v>Nguyễn Mậu</v>
          </cell>
          <cell r="D824" t="str">
            <v>Cường</v>
          </cell>
          <cell r="E824" t="str">
            <v>12/02/2001</v>
          </cell>
          <cell r="F824" t="str">
            <v>D19CQAT01-B</v>
          </cell>
          <cell r="G824" t="str">
            <v>BAS1150</v>
          </cell>
          <cell r="H824" t="str">
            <v>D19CQAT02-B_07</v>
          </cell>
          <cell r="I824" t="str">
            <v>001</v>
          </cell>
          <cell r="J824" t="str">
            <v>07</v>
          </cell>
          <cell r="K824" t="str">
            <v>T2</v>
          </cell>
          <cell r="L824" t="str">
            <v>Triết học Mác - Lênin</v>
          </cell>
          <cell r="M824">
            <v>3</v>
          </cell>
          <cell r="N824" t="str">
            <v/>
          </cell>
          <cell r="O824">
            <v>43981</v>
          </cell>
          <cell r="P824">
            <v>43989</v>
          </cell>
          <cell r="Q824" t="str">
            <v>Thi lại</v>
          </cell>
          <cell r="R824" t="str">
            <v>17:30</v>
          </cell>
          <cell r="S824" t="str">
            <v>305-A2</v>
          </cell>
          <cell r="T824" t="str">
            <v>03/06/2020</v>
          </cell>
          <cell r="U824" t="str">
            <v/>
          </cell>
        </row>
        <row r="825">
          <cell r="B825" t="str">
            <v>B19DCAT034</v>
          </cell>
          <cell r="C825" t="str">
            <v>Nguyễn Công</v>
          </cell>
          <cell r="D825" t="str">
            <v>Đạo</v>
          </cell>
          <cell r="E825" t="str">
            <v>13/03/2001</v>
          </cell>
          <cell r="F825" t="str">
            <v>D19CQAT02-B</v>
          </cell>
          <cell r="G825" t="str">
            <v>BAS1150</v>
          </cell>
          <cell r="H825" t="str">
            <v>D19CQAT02-B_07</v>
          </cell>
          <cell r="I825" t="str">
            <v>001</v>
          </cell>
          <cell r="J825" t="str">
            <v>07</v>
          </cell>
          <cell r="K825" t="str">
            <v>T2</v>
          </cell>
          <cell r="L825" t="str">
            <v>Triết học Mác - Lênin</v>
          </cell>
          <cell r="M825">
            <v>3</v>
          </cell>
          <cell r="N825" t="str">
            <v/>
          </cell>
          <cell r="O825">
            <v>43981</v>
          </cell>
          <cell r="P825">
            <v>43989</v>
          </cell>
          <cell r="Q825" t="str">
            <v>Thi lại</v>
          </cell>
          <cell r="R825" t="str">
            <v>17:30</v>
          </cell>
          <cell r="S825" t="str">
            <v>305-A2</v>
          </cell>
          <cell r="T825" t="str">
            <v>03/06/2020</v>
          </cell>
          <cell r="U825" t="str">
            <v/>
          </cell>
        </row>
        <row r="826">
          <cell r="B826" t="str">
            <v>B19DCAT041</v>
          </cell>
          <cell r="C826" t="str">
            <v>Nguyễn Ngọc</v>
          </cell>
          <cell r="D826" t="str">
            <v>Đề</v>
          </cell>
          <cell r="E826" t="str">
            <v>28/04/2000</v>
          </cell>
          <cell r="F826" t="str">
            <v>D19CQAT01-B</v>
          </cell>
          <cell r="G826" t="str">
            <v>BAS1150</v>
          </cell>
          <cell r="H826" t="str">
            <v>D19CQAT02-B_07</v>
          </cell>
          <cell r="I826" t="str">
            <v>001</v>
          </cell>
          <cell r="J826" t="str">
            <v>07</v>
          </cell>
          <cell r="K826" t="str">
            <v>T2</v>
          </cell>
          <cell r="L826" t="str">
            <v>Triết học Mác - Lênin</v>
          </cell>
          <cell r="M826">
            <v>3</v>
          </cell>
          <cell r="N826" t="str">
            <v/>
          </cell>
          <cell r="O826">
            <v>43981</v>
          </cell>
          <cell r="P826">
            <v>43989</v>
          </cell>
          <cell r="Q826" t="str">
            <v>Thi lại</v>
          </cell>
          <cell r="R826" t="str">
            <v>17:30</v>
          </cell>
          <cell r="S826" t="str">
            <v>305-A2</v>
          </cell>
          <cell r="T826" t="str">
            <v>03/06/2020</v>
          </cell>
          <cell r="U826" t="str">
            <v/>
          </cell>
        </row>
        <row r="827">
          <cell r="B827" t="str">
            <v>B19DCAT046</v>
          </cell>
          <cell r="C827" t="str">
            <v>Nguyễn Minh</v>
          </cell>
          <cell r="D827" t="str">
            <v>Đức</v>
          </cell>
          <cell r="E827" t="str">
            <v>08/09/2001</v>
          </cell>
          <cell r="F827" t="str">
            <v>D19CQAT02-B</v>
          </cell>
          <cell r="G827" t="str">
            <v>BAS1150</v>
          </cell>
          <cell r="H827" t="str">
            <v>D19CQAT02-B_07</v>
          </cell>
          <cell r="I827" t="str">
            <v>001</v>
          </cell>
          <cell r="J827" t="str">
            <v>07</v>
          </cell>
          <cell r="K827" t="str">
            <v>T2</v>
          </cell>
          <cell r="L827" t="str">
            <v>Triết học Mác - Lênin</v>
          </cell>
          <cell r="M827">
            <v>3</v>
          </cell>
          <cell r="N827" t="str">
            <v/>
          </cell>
          <cell r="O827">
            <v>43981</v>
          </cell>
          <cell r="P827">
            <v>43989</v>
          </cell>
          <cell r="Q827" t="str">
            <v>Thi lại</v>
          </cell>
          <cell r="R827" t="str">
            <v>17:30</v>
          </cell>
          <cell r="S827" t="str">
            <v>305-A2</v>
          </cell>
          <cell r="T827" t="str">
            <v>03/06/2020</v>
          </cell>
          <cell r="U827" t="str">
            <v/>
          </cell>
        </row>
        <row r="828">
          <cell r="B828" t="str">
            <v>B19DCAT050</v>
          </cell>
          <cell r="C828" t="str">
            <v>Vũ Tiến</v>
          </cell>
          <cell r="D828" t="str">
            <v>Đức</v>
          </cell>
          <cell r="E828" t="str">
            <v>28/01/2001</v>
          </cell>
          <cell r="F828" t="str">
            <v>D19CQAT02-B</v>
          </cell>
          <cell r="G828" t="str">
            <v>BAS1150</v>
          </cell>
          <cell r="H828" t="str">
            <v>D19CQAT02-B_07</v>
          </cell>
          <cell r="I828" t="str">
            <v>001</v>
          </cell>
          <cell r="J828" t="str">
            <v>07</v>
          </cell>
          <cell r="K828" t="str">
            <v>T2</v>
          </cell>
          <cell r="L828" t="str">
            <v>Triết học Mác - Lênin</v>
          </cell>
          <cell r="M828">
            <v>3</v>
          </cell>
          <cell r="N828" t="str">
            <v/>
          </cell>
          <cell r="O828">
            <v>43981</v>
          </cell>
          <cell r="P828">
            <v>43989</v>
          </cell>
          <cell r="Q828" t="str">
            <v>Thi lại</v>
          </cell>
          <cell r="R828" t="str">
            <v>17:30</v>
          </cell>
          <cell r="S828" t="str">
            <v>305-A2</v>
          </cell>
          <cell r="T828" t="str">
            <v>03/06/2020</v>
          </cell>
          <cell r="U828" t="str">
            <v/>
          </cell>
        </row>
        <row r="829">
          <cell r="B829" t="str">
            <v>B19DCAT081</v>
          </cell>
          <cell r="C829" t="str">
            <v>Lê Quốc</v>
          </cell>
          <cell r="D829" t="str">
            <v>Hùng</v>
          </cell>
          <cell r="E829" t="str">
            <v>29/08/2001</v>
          </cell>
          <cell r="F829" t="str">
            <v>D19CQAT01-B</v>
          </cell>
          <cell r="G829" t="str">
            <v>BAS1150</v>
          </cell>
          <cell r="H829" t="str">
            <v>D19CQAT02-B_07</v>
          </cell>
          <cell r="I829" t="str">
            <v>001</v>
          </cell>
          <cell r="J829" t="str">
            <v>07</v>
          </cell>
          <cell r="K829" t="str">
            <v>T2</v>
          </cell>
          <cell r="L829" t="str">
            <v>Triết học Mác - Lênin</v>
          </cell>
          <cell r="M829">
            <v>3</v>
          </cell>
          <cell r="N829" t="str">
            <v/>
          </cell>
          <cell r="O829">
            <v>43981</v>
          </cell>
          <cell r="P829">
            <v>43989</v>
          </cell>
          <cell r="Q829" t="str">
            <v>Thi lại</v>
          </cell>
          <cell r="R829" t="str">
            <v>17:30</v>
          </cell>
          <cell r="S829" t="str">
            <v>305-A2</v>
          </cell>
          <cell r="T829" t="str">
            <v>03/06/2020</v>
          </cell>
          <cell r="U829" t="str">
            <v/>
          </cell>
        </row>
        <row r="830">
          <cell r="B830" t="str">
            <v>B19DCAT098</v>
          </cell>
          <cell r="C830" t="str">
            <v>Phạm Thị Thu</v>
          </cell>
          <cell r="D830" t="str">
            <v>Hương</v>
          </cell>
          <cell r="E830" t="str">
            <v>18/10/2001</v>
          </cell>
          <cell r="F830" t="str">
            <v>D19CQAT02-B</v>
          </cell>
          <cell r="G830" t="str">
            <v>BAS1150</v>
          </cell>
          <cell r="H830" t="str">
            <v>D19CQAT02-B_07</v>
          </cell>
          <cell r="I830" t="str">
            <v>001</v>
          </cell>
          <cell r="J830" t="str">
            <v>07</v>
          </cell>
          <cell r="K830" t="str">
            <v>T2</v>
          </cell>
          <cell r="L830" t="str">
            <v>Triết học Mác - Lênin</v>
          </cell>
          <cell r="M830">
            <v>3</v>
          </cell>
          <cell r="N830" t="str">
            <v/>
          </cell>
          <cell r="O830">
            <v>43981</v>
          </cell>
          <cell r="P830">
            <v>43989</v>
          </cell>
          <cell r="Q830" t="str">
            <v>Thi lại</v>
          </cell>
          <cell r="R830" t="str">
            <v>17:30</v>
          </cell>
          <cell r="S830" t="str">
            <v>305-A2</v>
          </cell>
          <cell r="T830" t="str">
            <v>03/06/2020</v>
          </cell>
          <cell r="U830" t="str">
            <v/>
          </cell>
        </row>
        <row r="831">
          <cell r="B831" t="str">
            <v>B19DCAT105</v>
          </cell>
          <cell r="C831" t="str">
            <v>Nguyễn Hữu Vinh</v>
          </cell>
          <cell r="D831" t="str">
            <v>Khánh</v>
          </cell>
          <cell r="E831" t="str">
            <v>01/12/2001</v>
          </cell>
          <cell r="F831" t="str">
            <v>D19CQAT01-B</v>
          </cell>
          <cell r="G831" t="str">
            <v>BAS1150</v>
          </cell>
          <cell r="H831" t="str">
            <v>D19CQAT02-B_07</v>
          </cell>
          <cell r="I831" t="str">
            <v>001</v>
          </cell>
          <cell r="J831" t="str">
            <v>07</v>
          </cell>
          <cell r="K831" t="str">
            <v>T2</v>
          </cell>
          <cell r="L831" t="str">
            <v>Triết học Mác - Lênin</v>
          </cell>
          <cell r="M831">
            <v>3</v>
          </cell>
          <cell r="N831" t="str">
            <v/>
          </cell>
          <cell r="O831">
            <v>43981</v>
          </cell>
          <cell r="P831">
            <v>43989</v>
          </cell>
          <cell r="Q831" t="str">
            <v>Thi lại</v>
          </cell>
          <cell r="R831" t="str">
            <v>17:30</v>
          </cell>
          <cell r="S831" t="str">
            <v>305-A2</v>
          </cell>
          <cell r="T831" t="str">
            <v>03/06/2020</v>
          </cell>
          <cell r="U831" t="str">
            <v/>
          </cell>
        </row>
        <row r="832">
          <cell r="B832" t="str">
            <v>B19DCAT106</v>
          </cell>
          <cell r="C832" t="str">
            <v>Nguyễn Quốc</v>
          </cell>
          <cell r="D832" t="str">
            <v>Khánh</v>
          </cell>
          <cell r="E832" t="str">
            <v>20/04/2001</v>
          </cell>
          <cell r="F832" t="str">
            <v>D19CQAT02-B</v>
          </cell>
          <cell r="G832" t="str">
            <v>BAS1150</v>
          </cell>
          <cell r="H832" t="str">
            <v>D19CQAT02-B_07</v>
          </cell>
          <cell r="I832" t="str">
            <v>001</v>
          </cell>
          <cell r="J832" t="str">
            <v>07</v>
          </cell>
          <cell r="K832" t="str">
            <v>T2</v>
          </cell>
          <cell r="L832" t="str">
            <v>Triết học Mác - Lênin</v>
          </cell>
          <cell r="M832">
            <v>3</v>
          </cell>
          <cell r="N832" t="str">
            <v/>
          </cell>
          <cell r="O832">
            <v>43981</v>
          </cell>
          <cell r="P832">
            <v>43989</v>
          </cell>
          <cell r="Q832" t="str">
            <v>Thi lại</v>
          </cell>
          <cell r="R832" t="str">
            <v>17:30</v>
          </cell>
          <cell r="S832" t="str">
            <v>305-A2</v>
          </cell>
          <cell r="T832" t="str">
            <v>03/06/2020</v>
          </cell>
          <cell r="U832" t="str">
            <v/>
          </cell>
        </row>
        <row r="833">
          <cell r="B833" t="str">
            <v>B19DCAT118</v>
          </cell>
          <cell r="C833" t="str">
            <v>Trần Ngọc</v>
          </cell>
          <cell r="D833" t="str">
            <v>Long</v>
          </cell>
          <cell r="E833" t="str">
            <v>07/12/2001</v>
          </cell>
          <cell r="F833" t="str">
            <v>D19CQAT02-B</v>
          </cell>
          <cell r="G833" t="str">
            <v>BAS1150</v>
          </cell>
          <cell r="H833" t="str">
            <v>D19CQAT02-B_07</v>
          </cell>
          <cell r="I833" t="str">
            <v>001</v>
          </cell>
          <cell r="J833" t="str">
            <v>07</v>
          </cell>
          <cell r="K833" t="str">
            <v>T2</v>
          </cell>
          <cell r="L833" t="str">
            <v>Triết học Mác - Lênin</v>
          </cell>
          <cell r="M833">
            <v>3</v>
          </cell>
          <cell r="N833" t="str">
            <v/>
          </cell>
          <cell r="O833">
            <v>43981</v>
          </cell>
          <cell r="P833">
            <v>43989</v>
          </cell>
          <cell r="Q833" t="str">
            <v>Thi lại</v>
          </cell>
          <cell r="R833" t="str">
            <v>17:30</v>
          </cell>
          <cell r="S833" t="str">
            <v>305-A2</v>
          </cell>
          <cell r="T833" t="str">
            <v>03/06/2020</v>
          </cell>
          <cell r="U833" t="str">
            <v/>
          </cell>
        </row>
        <row r="834">
          <cell r="B834" t="str">
            <v>B19DCAT133</v>
          </cell>
          <cell r="C834" t="str">
            <v>Nguyễn Thị Cẩm</v>
          </cell>
          <cell r="D834" t="str">
            <v>Nhung</v>
          </cell>
          <cell r="E834" t="str">
            <v>15/01/2001</v>
          </cell>
          <cell r="F834" t="str">
            <v>D19CQAT01-B</v>
          </cell>
          <cell r="G834" t="str">
            <v>BAS1150</v>
          </cell>
          <cell r="H834" t="str">
            <v>D19CQAT02-B_07</v>
          </cell>
          <cell r="I834" t="str">
            <v>001</v>
          </cell>
          <cell r="J834" t="str">
            <v>07</v>
          </cell>
          <cell r="K834" t="str">
            <v>T2</v>
          </cell>
          <cell r="L834" t="str">
            <v>Triết học Mác - Lênin</v>
          </cell>
          <cell r="M834">
            <v>3</v>
          </cell>
          <cell r="N834" t="str">
            <v/>
          </cell>
          <cell r="O834">
            <v>43981</v>
          </cell>
          <cell r="P834">
            <v>43989</v>
          </cell>
          <cell r="Q834" t="str">
            <v>Thi lại</v>
          </cell>
          <cell r="R834" t="str">
            <v>17:30</v>
          </cell>
          <cell r="S834" t="str">
            <v>305-A2</v>
          </cell>
          <cell r="T834" t="str">
            <v>03/06/2020</v>
          </cell>
          <cell r="U834" t="str">
            <v/>
          </cell>
        </row>
        <row r="835">
          <cell r="B835" t="str">
            <v>B19DCAT154</v>
          </cell>
          <cell r="C835" t="str">
            <v>Nguyễn Tùng</v>
          </cell>
          <cell r="D835" t="str">
            <v>Sơn</v>
          </cell>
          <cell r="E835" t="str">
            <v>27/08/2001</v>
          </cell>
          <cell r="F835" t="str">
            <v>D19CQAT02-B</v>
          </cell>
          <cell r="G835" t="str">
            <v>BAS1150</v>
          </cell>
          <cell r="H835" t="str">
            <v>D19CQAT02-B_07</v>
          </cell>
          <cell r="I835" t="str">
            <v>001</v>
          </cell>
          <cell r="J835" t="str">
            <v>07</v>
          </cell>
          <cell r="K835" t="str">
            <v>T2</v>
          </cell>
          <cell r="L835" t="str">
            <v>Triết học Mác - Lênin</v>
          </cell>
          <cell r="M835">
            <v>3</v>
          </cell>
          <cell r="N835" t="str">
            <v/>
          </cell>
          <cell r="O835">
            <v>43981</v>
          </cell>
          <cell r="P835">
            <v>43989</v>
          </cell>
          <cell r="Q835" t="str">
            <v>Thi lại</v>
          </cell>
          <cell r="R835" t="str">
            <v>17:30</v>
          </cell>
          <cell r="S835" t="str">
            <v>305-A2</v>
          </cell>
          <cell r="T835" t="str">
            <v>03/06/2020</v>
          </cell>
          <cell r="U835" t="str">
            <v/>
          </cell>
        </row>
        <row r="836">
          <cell r="B836" t="str">
            <v>B19DCAT158</v>
          </cell>
          <cell r="C836" t="str">
            <v>Nguyễn Văn</v>
          </cell>
          <cell r="D836" t="str">
            <v>Tân</v>
          </cell>
          <cell r="E836" t="str">
            <v>02/05/2001</v>
          </cell>
          <cell r="F836" t="str">
            <v>D19CQAT02-B</v>
          </cell>
          <cell r="G836" t="str">
            <v>BAS1150</v>
          </cell>
          <cell r="H836" t="str">
            <v>D19CQAT02-B_07</v>
          </cell>
          <cell r="I836" t="str">
            <v>001</v>
          </cell>
          <cell r="J836" t="str">
            <v>07</v>
          </cell>
          <cell r="K836" t="str">
            <v>T2</v>
          </cell>
          <cell r="L836" t="str">
            <v>Triết học Mác - Lênin</v>
          </cell>
          <cell r="M836">
            <v>3</v>
          </cell>
          <cell r="N836" t="str">
            <v/>
          </cell>
          <cell r="O836">
            <v>43981</v>
          </cell>
          <cell r="P836">
            <v>43989</v>
          </cell>
          <cell r="Q836" t="str">
            <v>Thi lại</v>
          </cell>
          <cell r="R836" t="str">
            <v>17:30</v>
          </cell>
          <cell r="S836" t="str">
            <v>305-A2</v>
          </cell>
          <cell r="T836" t="str">
            <v>03/06/2020</v>
          </cell>
          <cell r="U836" t="str">
            <v/>
          </cell>
        </row>
        <row r="837">
          <cell r="B837" t="str">
            <v>B19DCAT177</v>
          </cell>
          <cell r="C837" t="str">
            <v>Nguyễn Minh</v>
          </cell>
          <cell r="D837" t="str">
            <v>Thành</v>
          </cell>
          <cell r="E837" t="str">
            <v>15/08/2001</v>
          </cell>
          <cell r="F837" t="str">
            <v>D19CQAT01-B</v>
          </cell>
          <cell r="G837" t="str">
            <v>BAS1150</v>
          </cell>
          <cell r="H837" t="str">
            <v>D19CQAT02-B_07</v>
          </cell>
          <cell r="I837" t="str">
            <v>001</v>
          </cell>
          <cell r="J837" t="str">
            <v>07</v>
          </cell>
          <cell r="K837" t="str">
            <v>T2</v>
          </cell>
          <cell r="L837" t="str">
            <v>Triết học Mác - Lênin</v>
          </cell>
          <cell r="M837">
            <v>3</v>
          </cell>
          <cell r="N837" t="str">
            <v/>
          </cell>
          <cell r="O837">
            <v>43981</v>
          </cell>
          <cell r="P837">
            <v>43989</v>
          </cell>
          <cell r="Q837" t="str">
            <v>Thi lại</v>
          </cell>
          <cell r="R837" t="str">
            <v>17:30</v>
          </cell>
          <cell r="S837" t="str">
            <v>305-A2</v>
          </cell>
          <cell r="T837" t="str">
            <v>03/06/2020</v>
          </cell>
          <cell r="U837" t="str">
            <v/>
          </cell>
        </row>
        <row r="838">
          <cell r="B838" t="str">
            <v>B19DCAT181</v>
          </cell>
          <cell r="C838" t="str">
            <v>Trần Chung</v>
          </cell>
          <cell r="D838" t="str">
            <v>Thành</v>
          </cell>
          <cell r="E838" t="str">
            <v>20/07/2001</v>
          </cell>
          <cell r="F838" t="str">
            <v>D19CQAT01-B</v>
          </cell>
          <cell r="G838" t="str">
            <v>BAS1150</v>
          </cell>
          <cell r="H838" t="str">
            <v>D19CQAT02-B_07</v>
          </cell>
          <cell r="I838" t="str">
            <v>001</v>
          </cell>
          <cell r="J838" t="str">
            <v>07</v>
          </cell>
          <cell r="K838" t="str">
            <v>T2</v>
          </cell>
          <cell r="L838" t="str">
            <v>Triết học Mác - Lênin</v>
          </cell>
          <cell r="M838">
            <v>3</v>
          </cell>
          <cell r="N838" t="str">
            <v/>
          </cell>
          <cell r="O838">
            <v>43981</v>
          </cell>
          <cell r="P838">
            <v>43989</v>
          </cell>
          <cell r="Q838" t="str">
            <v>Thi lại</v>
          </cell>
          <cell r="R838" t="str">
            <v>17:30</v>
          </cell>
          <cell r="S838" t="str">
            <v>305-A2</v>
          </cell>
          <cell r="T838" t="str">
            <v>03/06/2020</v>
          </cell>
          <cell r="U838" t="str">
            <v/>
          </cell>
        </row>
        <row r="839">
          <cell r="B839" t="str">
            <v>B19DCAT201</v>
          </cell>
          <cell r="C839" t="str">
            <v>Vương Thành</v>
          </cell>
          <cell r="D839" t="str">
            <v>Trung</v>
          </cell>
          <cell r="E839" t="str">
            <v>20/03/2001</v>
          </cell>
          <cell r="F839" t="str">
            <v>D19CQAT01-B</v>
          </cell>
          <cell r="G839" t="str">
            <v>BAS1150</v>
          </cell>
          <cell r="H839" t="str">
            <v>D19CQAT02-B_07</v>
          </cell>
          <cell r="I839" t="str">
            <v>001</v>
          </cell>
          <cell r="J839" t="str">
            <v>07</v>
          </cell>
          <cell r="K839" t="str">
            <v>T2</v>
          </cell>
          <cell r="L839" t="str">
            <v>Triết học Mác - Lênin</v>
          </cell>
          <cell r="M839">
            <v>3</v>
          </cell>
          <cell r="N839" t="str">
            <v/>
          </cell>
          <cell r="O839">
            <v>43981</v>
          </cell>
          <cell r="P839">
            <v>43989</v>
          </cell>
          <cell r="Q839" t="str">
            <v>Thi lại</v>
          </cell>
          <cell r="R839" t="str">
            <v>17:30</v>
          </cell>
          <cell r="S839" t="str">
            <v>305-A2</v>
          </cell>
          <cell r="T839" t="str">
            <v>03/06/2020</v>
          </cell>
          <cell r="U839" t="str">
            <v/>
          </cell>
        </row>
        <row r="840">
          <cell r="B840" t="str">
            <v>B19DCAT004</v>
          </cell>
          <cell r="C840" t="str">
            <v>Hà Thị Ngọc</v>
          </cell>
          <cell r="D840" t="str">
            <v>Anh</v>
          </cell>
          <cell r="E840" t="str">
            <v>18/11/2001</v>
          </cell>
          <cell r="F840" t="str">
            <v>D19CQAT04-B</v>
          </cell>
          <cell r="G840" t="str">
            <v>BAS1150</v>
          </cell>
          <cell r="H840" t="str">
            <v>D19CQAT04-B_08</v>
          </cell>
          <cell r="I840" t="str">
            <v>001</v>
          </cell>
          <cell r="J840" t="str">
            <v>08</v>
          </cell>
          <cell r="K840" t="str">
            <v>T2</v>
          </cell>
          <cell r="L840" t="str">
            <v>Triết học Mác - Lênin</v>
          </cell>
          <cell r="M840">
            <v>3</v>
          </cell>
          <cell r="N840" t="str">
            <v/>
          </cell>
          <cell r="O840">
            <v>43981</v>
          </cell>
          <cell r="P840">
            <v>43989</v>
          </cell>
          <cell r="Q840" t="str">
            <v>Thi lại</v>
          </cell>
          <cell r="R840" t="str">
            <v>17:30</v>
          </cell>
          <cell r="S840" t="str">
            <v>403-A2</v>
          </cell>
          <cell r="T840" t="str">
            <v>03/06/2020</v>
          </cell>
          <cell r="U840" t="str">
            <v/>
          </cell>
        </row>
        <row r="841">
          <cell r="B841" t="str">
            <v>B19DCAT011</v>
          </cell>
          <cell r="C841" t="str">
            <v>Vũ Tuấn</v>
          </cell>
          <cell r="D841" t="str">
            <v>Anh</v>
          </cell>
          <cell r="E841" t="str">
            <v>13/03/2001</v>
          </cell>
          <cell r="F841" t="str">
            <v>D19CQAT03-B</v>
          </cell>
          <cell r="G841" t="str">
            <v>BAS1150</v>
          </cell>
          <cell r="H841" t="str">
            <v>D19CQAT04-B_08</v>
          </cell>
          <cell r="I841" t="str">
            <v>001</v>
          </cell>
          <cell r="J841" t="str">
            <v>08</v>
          </cell>
          <cell r="K841" t="str">
            <v>T2</v>
          </cell>
          <cell r="L841" t="str">
            <v>Triết học Mác - Lênin</v>
          </cell>
          <cell r="M841">
            <v>3</v>
          </cell>
          <cell r="N841" t="str">
            <v/>
          </cell>
          <cell r="O841">
            <v>43981</v>
          </cell>
          <cell r="P841">
            <v>43989</v>
          </cell>
          <cell r="Q841" t="str">
            <v>Thi lại</v>
          </cell>
          <cell r="R841" t="str">
            <v>17:30</v>
          </cell>
          <cell r="S841" t="str">
            <v>403-A2</v>
          </cell>
          <cell r="T841" t="str">
            <v>03/06/2020</v>
          </cell>
          <cell r="U841" t="str">
            <v/>
          </cell>
        </row>
        <row r="842">
          <cell r="B842" t="str">
            <v>B19DCAT027</v>
          </cell>
          <cell r="C842" t="str">
            <v>Đinh Quang</v>
          </cell>
          <cell r="D842" t="str">
            <v>Dũng</v>
          </cell>
          <cell r="E842" t="str">
            <v>16/08/2001</v>
          </cell>
          <cell r="F842" t="str">
            <v>D19CQAT03-B</v>
          </cell>
          <cell r="G842" t="str">
            <v>BAS1150</v>
          </cell>
          <cell r="H842" t="str">
            <v>D19CQAT04-B_08</v>
          </cell>
          <cell r="I842" t="str">
            <v>001</v>
          </cell>
          <cell r="J842" t="str">
            <v>08</v>
          </cell>
          <cell r="K842" t="str">
            <v>T2</v>
          </cell>
          <cell r="L842" t="str">
            <v>Triết học Mác - Lênin</v>
          </cell>
          <cell r="M842">
            <v>3</v>
          </cell>
          <cell r="N842" t="str">
            <v/>
          </cell>
          <cell r="O842">
            <v>43981</v>
          </cell>
          <cell r="P842">
            <v>43989</v>
          </cell>
          <cell r="Q842" t="str">
            <v>Thi lại</v>
          </cell>
          <cell r="R842" t="str">
            <v>17:30</v>
          </cell>
          <cell r="S842" t="str">
            <v>403-A2</v>
          </cell>
          <cell r="T842" t="str">
            <v>03/06/2020</v>
          </cell>
          <cell r="U842" t="str">
            <v/>
          </cell>
        </row>
        <row r="843">
          <cell r="B843" t="str">
            <v>B19DCAT051</v>
          </cell>
          <cell r="C843" t="str">
            <v>Đặng Thị Hồng</v>
          </cell>
          <cell r="D843" t="str">
            <v>Gấm</v>
          </cell>
          <cell r="E843" t="str">
            <v>19/09/1998</v>
          </cell>
          <cell r="F843" t="str">
            <v>D19CQAT03-B</v>
          </cell>
          <cell r="G843" t="str">
            <v>BAS1150</v>
          </cell>
          <cell r="H843" t="str">
            <v>D19CQAT04-B_08</v>
          </cell>
          <cell r="I843" t="str">
            <v>001</v>
          </cell>
          <cell r="J843" t="str">
            <v>08</v>
          </cell>
          <cell r="K843" t="str">
            <v>T2</v>
          </cell>
          <cell r="L843" t="str">
            <v>Triết học Mác - Lênin</v>
          </cell>
          <cell r="M843">
            <v>3</v>
          </cell>
          <cell r="N843" t="str">
            <v/>
          </cell>
          <cell r="O843">
            <v>43981</v>
          </cell>
          <cell r="P843">
            <v>43989</v>
          </cell>
          <cell r="Q843" t="str">
            <v>Thi lại</v>
          </cell>
          <cell r="R843" t="str">
            <v>17:30</v>
          </cell>
          <cell r="S843" t="str">
            <v>403-A2</v>
          </cell>
          <cell r="T843" t="str">
            <v>03/06/2020</v>
          </cell>
          <cell r="U843" t="str">
            <v/>
          </cell>
        </row>
        <row r="844">
          <cell r="B844" t="str">
            <v>B19DCAT059</v>
          </cell>
          <cell r="C844" t="str">
            <v>Bùi Thị Hồng</v>
          </cell>
          <cell r="D844" t="str">
            <v>Hạnh</v>
          </cell>
          <cell r="E844" t="str">
            <v>16/11/2001</v>
          </cell>
          <cell r="F844" t="str">
            <v>D19CQAT03-B</v>
          </cell>
          <cell r="G844" t="str">
            <v>BAS1150</v>
          </cell>
          <cell r="H844" t="str">
            <v>D19CQAT04-B_08</v>
          </cell>
          <cell r="I844" t="str">
            <v>001</v>
          </cell>
          <cell r="J844" t="str">
            <v>08</v>
          </cell>
          <cell r="K844" t="str">
            <v>T2</v>
          </cell>
          <cell r="L844" t="str">
            <v>Triết học Mác - Lênin</v>
          </cell>
          <cell r="M844">
            <v>3</v>
          </cell>
          <cell r="N844" t="str">
            <v/>
          </cell>
          <cell r="O844">
            <v>43981</v>
          </cell>
          <cell r="P844">
            <v>43989</v>
          </cell>
          <cell r="Q844" t="str">
            <v>Thi lại</v>
          </cell>
          <cell r="R844" t="str">
            <v>17:30</v>
          </cell>
          <cell r="S844" t="str">
            <v>403-A2</v>
          </cell>
          <cell r="T844" t="str">
            <v>03/06/2020</v>
          </cell>
          <cell r="U844" t="str">
            <v/>
          </cell>
        </row>
        <row r="845">
          <cell r="B845" t="str">
            <v>B19DCAT060</v>
          </cell>
          <cell r="C845" t="str">
            <v>Nguyễn Anh</v>
          </cell>
          <cell r="D845" t="str">
            <v>Hào</v>
          </cell>
          <cell r="E845" t="str">
            <v>15/02/2001</v>
          </cell>
          <cell r="F845" t="str">
            <v>D19CQAT04-B</v>
          </cell>
          <cell r="G845" t="str">
            <v>BAS1150</v>
          </cell>
          <cell r="H845" t="str">
            <v>D19CQAT04-B_08</v>
          </cell>
          <cell r="I845" t="str">
            <v>001</v>
          </cell>
          <cell r="J845" t="str">
            <v>08</v>
          </cell>
          <cell r="K845" t="str">
            <v>T2</v>
          </cell>
          <cell r="L845" t="str">
            <v>Triết học Mác - Lênin</v>
          </cell>
          <cell r="M845">
            <v>3</v>
          </cell>
          <cell r="N845" t="str">
            <v/>
          </cell>
          <cell r="O845">
            <v>43981</v>
          </cell>
          <cell r="P845">
            <v>43989</v>
          </cell>
          <cell r="Q845" t="str">
            <v>Thi lại</v>
          </cell>
          <cell r="R845" t="str">
            <v>17:30</v>
          </cell>
          <cell r="S845" t="str">
            <v>403-A2</v>
          </cell>
          <cell r="T845" t="str">
            <v>03/06/2020</v>
          </cell>
          <cell r="U845" t="str">
            <v/>
          </cell>
        </row>
        <row r="846">
          <cell r="B846" t="str">
            <v>B19DCAT064</v>
          </cell>
          <cell r="C846" t="str">
            <v>Đào Quang</v>
          </cell>
          <cell r="D846" t="str">
            <v>Hiếu</v>
          </cell>
          <cell r="E846" t="str">
            <v>02/09/2001</v>
          </cell>
          <cell r="F846" t="str">
            <v>D19CQAT04-B</v>
          </cell>
          <cell r="G846" t="str">
            <v>BAS1150</v>
          </cell>
          <cell r="H846" t="str">
            <v>D19CQAT04-B_08</v>
          </cell>
          <cell r="I846" t="str">
            <v>001</v>
          </cell>
          <cell r="J846" t="str">
            <v>08</v>
          </cell>
          <cell r="K846" t="str">
            <v>T2</v>
          </cell>
          <cell r="L846" t="str">
            <v>Triết học Mác - Lênin</v>
          </cell>
          <cell r="M846">
            <v>3</v>
          </cell>
          <cell r="N846" t="str">
            <v/>
          </cell>
          <cell r="O846">
            <v>43981</v>
          </cell>
          <cell r="P846">
            <v>43989</v>
          </cell>
          <cell r="Q846" t="str">
            <v>Thi lại</v>
          </cell>
          <cell r="R846" t="str">
            <v>17:30</v>
          </cell>
          <cell r="S846" t="str">
            <v>403-A2</v>
          </cell>
          <cell r="T846" t="str">
            <v>03/06/2020</v>
          </cell>
          <cell r="U846" t="str">
            <v/>
          </cell>
        </row>
        <row r="847">
          <cell r="B847" t="str">
            <v>B19DCAT095</v>
          </cell>
          <cell r="C847" t="str">
            <v>Nguyễn Khánh</v>
          </cell>
          <cell r="D847" t="str">
            <v>Hưng</v>
          </cell>
          <cell r="E847" t="str">
            <v>13/05/2001</v>
          </cell>
          <cell r="F847" t="str">
            <v>D19CQAT03-B</v>
          </cell>
          <cell r="G847" t="str">
            <v>BAS1150</v>
          </cell>
          <cell r="H847" t="str">
            <v>D19CQAT04-B_08</v>
          </cell>
          <cell r="I847" t="str">
            <v>001</v>
          </cell>
          <cell r="J847" t="str">
            <v>08</v>
          </cell>
          <cell r="K847" t="str">
            <v>T2</v>
          </cell>
          <cell r="L847" t="str">
            <v>Triết học Mác - Lênin</v>
          </cell>
          <cell r="M847">
            <v>3</v>
          </cell>
          <cell r="N847" t="str">
            <v/>
          </cell>
          <cell r="O847">
            <v>43981</v>
          </cell>
          <cell r="P847">
            <v>43989</v>
          </cell>
          <cell r="Q847" t="str">
            <v>Thi lại</v>
          </cell>
          <cell r="R847" t="str">
            <v>17:30</v>
          </cell>
          <cell r="S847" t="str">
            <v>403-A2</v>
          </cell>
          <cell r="T847" t="str">
            <v>03/06/2020</v>
          </cell>
          <cell r="U847" t="str">
            <v/>
          </cell>
        </row>
        <row r="848">
          <cell r="B848" t="str">
            <v>B19DCAT123</v>
          </cell>
          <cell r="C848" t="str">
            <v>Nguyễn Công</v>
          </cell>
          <cell r="D848" t="str">
            <v>Mạnh</v>
          </cell>
          <cell r="E848" t="str">
            <v>27/01/2001</v>
          </cell>
          <cell r="F848" t="str">
            <v>D19CQAT03-B</v>
          </cell>
          <cell r="G848" t="str">
            <v>BAS1150</v>
          </cell>
          <cell r="H848" t="str">
            <v>D19CQAT04-B_08</v>
          </cell>
          <cell r="I848" t="str">
            <v>001</v>
          </cell>
          <cell r="J848" t="str">
            <v>08</v>
          </cell>
          <cell r="K848" t="str">
            <v>T2</v>
          </cell>
          <cell r="L848" t="str">
            <v>Triết học Mác - Lênin</v>
          </cell>
          <cell r="M848">
            <v>3</v>
          </cell>
          <cell r="N848" t="str">
            <v/>
          </cell>
          <cell r="O848">
            <v>43981</v>
          </cell>
          <cell r="P848">
            <v>43989</v>
          </cell>
          <cell r="Q848" t="str">
            <v>Thi lại</v>
          </cell>
          <cell r="R848" t="str">
            <v>17:30</v>
          </cell>
          <cell r="S848" t="str">
            <v>403-A2</v>
          </cell>
          <cell r="T848" t="str">
            <v>03/06/2020</v>
          </cell>
          <cell r="U848" t="str">
            <v/>
          </cell>
        </row>
        <row r="849">
          <cell r="B849" t="str">
            <v>B19DCAT131</v>
          </cell>
          <cell r="C849" t="str">
            <v>Nguyễn Đức</v>
          </cell>
          <cell r="D849" t="str">
            <v>Nhật</v>
          </cell>
          <cell r="E849" t="str">
            <v>03/05/2001</v>
          </cell>
          <cell r="F849" t="str">
            <v>D19CQAT03-B</v>
          </cell>
          <cell r="G849" t="str">
            <v>BAS1150</v>
          </cell>
          <cell r="H849" t="str">
            <v>D19CQAT04-B_08</v>
          </cell>
          <cell r="I849" t="str">
            <v>001</v>
          </cell>
          <cell r="J849" t="str">
            <v>08</v>
          </cell>
          <cell r="K849" t="str">
            <v>T2</v>
          </cell>
          <cell r="L849" t="str">
            <v>Triết học Mác - Lênin</v>
          </cell>
          <cell r="M849">
            <v>3</v>
          </cell>
          <cell r="N849" t="str">
            <v/>
          </cell>
          <cell r="O849">
            <v>43981</v>
          </cell>
          <cell r="P849">
            <v>43989</v>
          </cell>
          <cell r="Q849" t="str">
            <v>Thi lại</v>
          </cell>
          <cell r="R849" t="str">
            <v>17:30</v>
          </cell>
          <cell r="S849" t="str">
            <v>403-A2</v>
          </cell>
          <cell r="T849" t="str">
            <v>03/06/2020</v>
          </cell>
          <cell r="U849" t="str">
            <v/>
          </cell>
        </row>
        <row r="850">
          <cell r="B850" t="str">
            <v>B19DCAT143</v>
          </cell>
          <cell r="C850" t="str">
            <v>Nguyễn Công</v>
          </cell>
          <cell r="D850" t="str">
            <v>Phượng</v>
          </cell>
          <cell r="E850" t="str">
            <v>27/10/2001</v>
          </cell>
          <cell r="F850" t="str">
            <v>D19CQAT03-B</v>
          </cell>
          <cell r="G850" t="str">
            <v>BAS1150</v>
          </cell>
          <cell r="H850" t="str">
            <v>D19CQAT04-B_08</v>
          </cell>
          <cell r="I850" t="str">
            <v>001</v>
          </cell>
          <cell r="J850" t="str">
            <v>08</v>
          </cell>
          <cell r="K850" t="str">
            <v>T2</v>
          </cell>
          <cell r="L850" t="str">
            <v>Triết học Mác - Lênin</v>
          </cell>
          <cell r="M850">
            <v>3</v>
          </cell>
          <cell r="N850" t="str">
            <v/>
          </cell>
          <cell r="O850">
            <v>43981</v>
          </cell>
          <cell r="P850">
            <v>43989</v>
          </cell>
          <cell r="Q850" t="str">
            <v>Thi lại</v>
          </cell>
          <cell r="R850" t="str">
            <v>17:30</v>
          </cell>
          <cell r="S850" t="str">
            <v>403-A2</v>
          </cell>
          <cell r="T850" t="str">
            <v>03/06/2020</v>
          </cell>
          <cell r="U850" t="str">
            <v/>
          </cell>
        </row>
        <row r="851">
          <cell r="B851" t="str">
            <v>B19DCAT151</v>
          </cell>
          <cell r="C851" t="str">
            <v>Mai Văn</v>
          </cell>
          <cell r="D851" t="str">
            <v>Sơn</v>
          </cell>
          <cell r="E851" t="str">
            <v>18/10/2001</v>
          </cell>
          <cell r="F851" t="str">
            <v>D19CQAT03-B</v>
          </cell>
          <cell r="G851" t="str">
            <v>BAS1150</v>
          </cell>
          <cell r="H851" t="str">
            <v>D19CQAT04-B_08</v>
          </cell>
          <cell r="I851" t="str">
            <v>001</v>
          </cell>
          <cell r="J851" t="str">
            <v>08</v>
          </cell>
          <cell r="K851" t="str">
            <v>T2</v>
          </cell>
          <cell r="L851" t="str">
            <v>Triết học Mác - Lênin</v>
          </cell>
          <cell r="M851">
            <v>3</v>
          </cell>
          <cell r="N851" t="str">
            <v/>
          </cell>
          <cell r="O851">
            <v>43981</v>
          </cell>
          <cell r="P851">
            <v>43989</v>
          </cell>
          <cell r="Q851" t="str">
            <v>Thi lại</v>
          </cell>
          <cell r="R851" t="str">
            <v>17:30</v>
          </cell>
          <cell r="S851" t="str">
            <v>403-A2</v>
          </cell>
          <cell r="T851" t="str">
            <v>03/06/2020</v>
          </cell>
          <cell r="U851" t="str">
            <v/>
          </cell>
        </row>
        <row r="852">
          <cell r="B852" t="str">
            <v>B19DCAT180</v>
          </cell>
          <cell r="C852" t="str">
            <v>Phạm Tiến</v>
          </cell>
          <cell r="D852" t="str">
            <v>Thành</v>
          </cell>
          <cell r="E852" t="str">
            <v>06/05/2001</v>
          </cell>
          <cell r="F852" t="str">
            <v>D19CQAT04-B</v>
          </cell>
          <cell r="G852" t="str">
            <v>BAS1150</v>
          </cell>
          <cell r="H852" t="str">
            <v>D19CQAT04-B_08</v>
          </cell>
          <cell r="I852" t="str">
            <v>001</v>
          </cell>
          <cell r="J852" t="str">
            <v>08</v>
          </cell>
          <cell r="K852" t="str">
            <v>T2</v>
          </cell>
          <cell r="L852" t="str">
            <v>Triết học Mác - Lênin</v>
          </cell>
          <cell r="M852">
            <v>3</v>
          </cell>
          <cell r="N852" t="str">
            <v/>
          </cell>
          <cell r="O852">
            <v>43981</v>
          </cell>
          <cell r="P852">
            <v>43989</v>
          </cell>
          <cell r="Q852" t="str">
            <v>Thi lại</v>
          </cell>
          <cell r="R852" t="str">
            <v>17:30</v>
          </cell>
          <cell r="S852" t="str">
            <v>403-A2</v>
          </cell>
          <cell r="T852" t="str">
            <v>03/06/2020</v>
          </cell>
          <cell r="U852" t="str">
            <v/>
          </cell>
        </row>
        <row r="853">
          <cell r="B853" t="str">
            <v>B19DCAT187</v>
          </cell>
          <cell r="C853" t="str">
            <v>Nguyễn Hữu</v>
          </cell>
          <cell r="D853" t="str">
            <v>Thắng</v>
          </cell>
          <cell r="E853" t="str">
            <v>06/11/2001</v>
          </cell>
          <cell r="F853" t="str">
            <v>D19CQAT03-B</v>
          </cell>
          <cell r="G853" t="str">
            <v>BAS1150</v>
          </cell>
          <cell r="H853" t="str">
            <v>D19CQAT04-B_08</v>
          </cell>
          <cell r="I853" t="str">
            <v>001</v>
          </cell>
          <cell r="J853" t="str">
            <v>08</v>
          </cell>
          <cell r="K853" t="str">
            <v>T2</v>
          </cell>
          <cell r="L853" t="str">
            <v>Triết học Mác - Lênin</v>
          </cell>
          <cell r="M853">
            <v>3</v>
          </cell>
          <cell r="N853" t="str">
            <v/>
          </cell>
          <cell r="O853">
            <v>43981</v>
          </cell>
          <cell r="P853">
            <v>43989</v>
          </cell>
          <cell r="Q853" t="str">
            <v>Thi lại</v>
          </cell>
          <cell r="R853" t="str">
            <v>17:30</v>
          </cell>
          <cell r="S853" t="str">
            <v>403-A2</v>
          </cell>
          <cell r="T853" t="str">
            <v>03/06/2020</v>
          </cell>
          <cell r="U853" t="str">
            <v/>
          </cell>
        </row>
        <row r="854">
          <cell r="B854" t="str">
            <v>B19DCAT199</v>
          </cell>
          <cell r="C854" t="str">
            <v>Tưởng Quốc</v>
          </cell>
          <cell r="D854" t="str">
            <v>Trung</v>
          </cell>
          <cell r="E854" t="str">
            <v>28/09/2001</v>
          </cell>
          <cell r="F854" t="str">
            <v>D19CQAT03-B</v>
          </cell>
          <cell r="G854" t="str">
            <v>BAS1150</v>
          </cell>
          <cell r="H854" t="str">
            <v>D19CQAT04-B_08</v>
          </cell>
          <cell r="I854" t="str">
            <v>001</v>
          </cell>
          <cell r="J854" t="str">
            <v>08</v>
          </cell>
          <cell r="K854" t="str">
            <v>T2</v>
          </cell>
          <cell r="L854" t="str">
            <v>Triết học Mác - Lênin</v>
          </cell>
          <cell r="M854">
            <v>3</v>
          </cell>
          <cell r="N854" t="str">
            <v/>
          </cell>
          <cell r="O854">
            <v>43981</v>
          </cell>
          <cell r="P854">
            <v>43989</v>
          </cell>
          <cell r="Q854" t="str">
            <v>Thi lại</v>
          </cell>
          <cell r="R854" t="str">
            <v>17:30</v>
          </cell>
          <cell r="S854" t="str">
            <v>403-A2</v>
          </cell>
          <cell r="T854" t="str">
            <v>03/06/2020</v>
          </cell>
          <cell r="U854" t="str">
            <v/>
          </cell>
        </row>
        <row r="855">
          <cell r="B855" t="str">
            <v>B19DCAT203</v>
          </cell>
          <cell r="C855" t="str">
            <v>Phùng Xuân</v>
          </cell>
          <cell r="D855" t="str">
            <v>Trường</v>
          </cell>
          <cell r="E855" t="str">
            <v>02/02/2001</v>
          </cell>
          <cell r="F855" t="str">
            <v>D19CQAT03-B</v>
          </cell>
          <cell r="G855" t="str">
            <v>BAS1150</v>
          </cell>
          <cell r="H855" t="str">
            <v>D19CQAT04-B_08</v>
          </cell>
          <cell r="I855" t="str">
            <v>001</v>
          </cell>
          <cell r="J855" t="str">
            <v>08</v>
          </cell>
          <cell r="K855" t="str">
            <v>T2</v>
          </cell>
          <cell r="L855" t="str">
            <v>Triết học Mác - Lênin</v>
          </cell>
          <cell r="M855">
            <v>3</v>
          </cell>
          <cell r="N855" t="str">
            <v/>
          </cell>
          <cell r="O855">
            <v>43981</v>
          </cell>
          <cell r="P855">
            <v>43989</v>
          </cell>
          <cell r="Q855" t="str">
            <v>Thi lại</v>
          </cell>
          <cell r="R855" t="str">
            <v>17:30</v>
          </cell>
          <cell r="S855" t="str">
            <v>403-A2</v>
          </cell>
          <cell r="T855" t="str">
            <v>03/06/2020</v>
          </cell>
          <cell r="U855" t="str">
            <v/>
          </cell>
        </row>
        <row r="856">
          <cell r="B856" t="str">
            <v>B19DCAT163</v>
          </cell>
          <cell r="C856" t="str">
            <v>Nguyễn Quang</v>
          </cell>
          <cell r="D856" t="str">
            <v>Tú</v>
          </cell>
          <cell r="E856" t="str">
            <v>15/10/2001</v>
          </cell>
          <cell r="F856" t="str">
            <v>D19CQAT03-B</v>
          </cell>
          <cell r="G856" t="str">
            <v>BAS1150</v>
          </cell>
          <cell r="H856" t="str">
            <v>D19CQAT04-B_08</v>
          </cell>
          <cell r="I856" t="str">
            <v>001</v>
          </cell>
          <cell r="J856" t="str">
            <v>08</v>
          </cell>
          <cell r="K856" t="str">
            <v>T2</v>
          </cell>
          <cell r="L856" t="str">
            <v>Triết học Mác - Lênin</v>
          </cell>
          <cell r="M856">
            <v>3</v>
          </cell>
          <cell r="N856" t="str">
            <v/>
          </cell>
          <cell r="O856">
            <v>43981</v>
          </cell>
          <cell r="P856">
            <v>43989</v>
          </cell>
          <cell r="Q856" t="str">
            <v>Thi lại</v>
          </cell>
          <cell r="R856" t="str">
            <v>17:30</v>
          </cell>
          <cell r="S856" t="str">
            <v>403-A2</v>
          </cell>
          <cell r="T856" t="str">
            <v>03/06/2020</v>
          </cell>
          <cell r="U856" t="str">
            <v/>
          </cell>
        </row>
        <row r="857">
          <cell r="B857" t="str">
            <v>B19DCAT168</v>
          </cell>
          <cell r="C857" t="str">
            <v>Thái Minh</v>
          </cell>
          <cell r="D857" t="str">
            <v>Tuấn</v>
          </cell>
          <cell r="E857" t="str">
            <v>13/05/2001</v>
          </cell>
          <cell r="F857" t="str">
            <v>D19CQAT04-B</v>
          </cell>
          <cell r="G857" t="str">
            <v>BAS1150</v>
          </cell>
          <cell r="H857" t="str">
            <v>D19CQAT04-B_08</v>
          </cell>
          <cell r="I857" t="str">
            <v>001</v>
          </cell>
          <cell r="J857" t="str">
            <v>08</v>
          </cell>
          <cell r="K857" t="str">
            <v>T2</v>
          </cell>
          <cell r="L857" t="str">
            <v>Triết học Mác - Lênin</v>
          </cell>
          <cell r="M857">
            <v>3</v>
          </cell>
          <cell r="N857" t="str">
            <v/>
          </cell>
          <cell r="O857">
            <v>43981</v>
          </cell>
          <cell r="P857">
            <v>43989</v>
          </cell>
          <cell r="Q857" t="str">
            <v>Thi lại</v>
          </cell>
          <cell r="R857" t="str">
            <v>17:30</v>
          </cell>
          <cell r="S857" t="str">
            <v>403-A2</v>
          </cell>
          <cell r="T857" t="str">
            <v>03/06/2020</v>
          </cell>
          <cell r="U857" t="str">
            <v/>
          </cell>
        </row>
        <row r="858">
          <cell r="B858" t="str">
            <v>B19DCCN064</v>
          </cell>
          <cell r="C858" t="str">
            <v>Phạm Hữu</v>
          </cell>
          <cell r="D858" t="str">
            <v>Bắc</v>
          </cell>
          <cell r="E858" t="str">
            <v>25/07/2001</v>
          </cell>
          <cell r="F858" t="str">
            <v>D19CQCN04-B</v>
          </cell>
          <cell r="G858" t="str">
            <v>BAS1150</v>
          </cell>
          <cell r="H858" t="str">
            <v>D19CQCN04-B_02</v>
          </cell>
          <cell r="I858" t="str">
            <v>001</v>
          </cell>
          <cell r="J858" t="str">
            <v>02</v>
          </cell>
          <cell r="K858" t="str">
            <v>T2</v>
          </cell>
          <cell r="L858" t="str">
            <v>Triết học Mác - Lênin</v>
          </cell>
          <cell r="M858">
            <v>3</v>
          </cell>
          <cell r="N858" t="str">
            <v/>
          </cell>
          <cell r="O858">
            <v>43981</v>
          </cell>
          <cell r="P858">
            <v>43989</v>
          </cell>
          <cell r="Q858" t="str">
            <v>Thi lại</v>
          </cell>
          <cell r="R858" t="str">
            <v>17:30</v>
          </cell>
          <cell r="S858" t="str">
            <v>202-A2</v>
          </cell>
          <cell r="T858" t="str">
            <v>03/06/2020</v>
          </cell>
          <cell r="U858" t="str">
            <v/>
          </cell>
        </row>
        <row r="859">
          <cell r="B859" t="str">
            <v>B19DCCN112</v>
          </cell>
          <cell r="C859" t="str">
            <v>Đào Bích</v>
          </cell>
          <cell r="D859" t="str">
            <v>Diệp</v>
          </cell>
          <cell r="E859" t="str">
            <v>17/08/2001</v>
          </cell>
          <cell r="F859" t="str">
            <v>D19CQCN04-B</v>
          </cell>
          <cell r="G859" t="str">
            <v>BAS1150</v>
          </cell>
          <cell r="H859" t="str">
            <v>D19CQCN04-B_02</v>
          </cell>
          <cell r="I859" t="str">
            <v>001</v>
          </cell>
          <cell r="J859" t="str">
            <v>02</v>
          </cell>
          <cell r="K859" t="str">
            <v>T2</v>
          </cell>
          <cell r="L859" t="str">
            <v>Triết học Mác - Lênin</v>
          </cell>
          <cell r="M859">
            <v>3</v>
          </cell>
          <cell r="N859" t="str">
            <v/>
          </cell>
          <cell r="O859">
            <v>43981</v>
          </cell>
          <cell r="P859">
            <v>43989</v>
          </cell>
          <cell r="Q859" t="str">
            <v>Thi lại</v>
          </cell>
          <cell r="R859" t="str">
            <v>17:30</v>
          </cell>
          <cell r="S859" t="str">
            <v>202-A2</v>
          </cell>
          <cell r="T859" t="str">
            <v>03/06/2020</v>
          </cell>
          <cell r="U859" t="str">
            <v/>
          </cell>
        </row>
        <row r="860">
          <cell r="B860" t="str">
            <v>B19DCCN136</v>
          </cell>
          <cell r="C860" t="str">
            <v>Đỗ Quang</v>
          </cell>
          <cell r="D860" t="str">
            <v>Duy</v>
          </cell>
          <cell r="E860" t="str">
            <v>04/03/2001</v>
          </cell>
          <cell r="F860" t="str">
            <v>D19CQCN04-B</v>
          </cell>
          <cell r="G860" t="str">
            <v>BAS1150</v>
          </cell>
          <cell r="H860" t="str">
            <v>D19CQCN04-B_02</v>
          </cell>
          <cell r="I860" t="str">
            <v>001</v>
          </cell>
          <cell r="J860" t="str">
            <v>02</v>
          </cell>
          <cell r="K860" t="str">
            <v>T2</v>
          </cell>
          <cell r="L860" t="str">
            <v>Triết học Mác - Lênin</v>
          </cell>
          <cell r="M860">
            <v>3</v>
          </cell>
          <cell r="N860" t="str">
            <v/>
          </cell>
          <cell r="O860">
            <v>43981</v>
          </cell>
          <cell r="P860">
            <v>43989</v>
          </cell>
          <cell r="Q860" t="str">
            <v>Thi lại</v>
          </cell>
          <cell r="R860" t="str">
            <v>17:30</v>
          </cell>
          <cell r="S860" t="str">
            <v>202-A2</v>
          </cell>
          <cell r="T860" t="str">
            <v>03/06/2020</v>
          </cell>
          <cell r="U860" t="str">
            <v/>
          </cell>
        </row>
        <row r="861">
          <cell r="B861" t="str">
            <v>B19DCCN172</v>
          </cell>
          <cell r="C861" t="str">
            <v>Lê Thành</v>
          </cell>
          <cell r="D861" t="str">
            <v>Đạt</v>
          </cell>
          <cell r="E861" t="str">
            <v>12/09/2001</v>
          </cell>
          <cell r="F861" t="str">
            <v>D19CQCN04-B</v>
          </cell>
          <cell r="G861" t="str">
            <v>BAS1150</v>
          </cell>
          <cell r="H861" t="str">
            <v>D19CQCN04-B_02</v>
          </cell>
          <cell r="I861" t="str">
            <v>001</v>
          </cell>
          <cell r="J861" t="str">
            <v>02</v>
          </cell>
          <cell r="K861" t="str">
            <v>T2</v>
          </cell>
          <cell r="L861" t="str">
            <v>Triết học Mác - Lênin</v>
          </cell>
          <cell r="M861">
            <v>3</v>
          </cell>
          <cell r="N861" t="str">
            <v/>
          </cell>
          <cell r="O861">
            <v>43981</v>
          </cell>
          <cell r="P861">
            <v>43989</v>
          </cell>
          <cell r="Q861" t="str">
            <v>Thi lại</v>
          </cell>
          <cell r="R861" t="str">
            <v>17:30</v>
          </cell>
          <cell r="S861" t="str">
            <v>202-A2</v>
          </cell>
          <cell r="T861" t="str">
            <v>03/06/2020</v>
          </cell>
          <cell r="U861" t="str">
            <v/>
          </cell>
        </row>
        <row r="862">
          <cell r="B862" t="str">
            <v>B19DCCN231</v>
          </cell>
          <cell r="C862" t="str">
            <v>Trần Tiến</v>
          </cell>
          <cell r="D862" t="str">
            <v>Hậu</v>
          </cell>
          <cell r="E862" t="str">
            <v>26/10/2001</v>
          </cell>
          <cell r="F862" t="str">
            <v>D19CQCN03-B</v>
          </cell>
          <cell r="G862" t="str">
            <v>BAS1150</v>
          </cell>
          <cell r="H862" t="str">
            <v>D19CQCN04-B_02</v>
          </cell>
          <cell r="I862" t="str">
            <v>001</v>
          </cell>
          <cell r="J862" t="str">
            <v>02</v>
          </cell>
          <cell r="K862" t="str">
            <v>T2</v>
          </cell>
          <cell r="L862" t="str">
            <v>Triết học Mác - Lênin</v>
          </cell>
          <cell r="M862">
            <v>3</v>
          </cell>
          <cell r="N862" t="str">
            <v/>
          </cell>
          <cell r="O862">
            <v>43981</v>
          </cell>
          <cell r="P862">
            <v>43989</v>
          </cell>
          <cell r="Q862" t="str">
            <v>Thi lại</v>
          </cell>
          <cell r="R862" t="str">
            <v>17:30</v>
          </cell>
          <cell r="S862" t="str">
            <v>202-A2</v>
          </cell>
          <cell r="T862" t="str">
            <v>03/06/2020</v>
          </cell>
          <cell r="U862" t="str">
            <v/>
          </cell>
        </row>
        <row r="863">
          <cell r="B863" t="str">
            <v>B19DCCN316</v>
          </cell>
          <cell r="C863" t="str">
            <v>Nguyễn Xuân</v>
          </cell>
          <cell r="D863" t="str">
            <v>Huy</v>
          </cell>
          <cell r="E863" t="str">
            <v>21/11/2001</v>
          </cell>
          <cell r="F863" t="str">
            <v>D19CQCN04-B</v>
          </cell>
          <cell r="G863" t="str">
            <v>BAS1150</v>
          </cell>
          <cell r="H863" t="str">
            <v>D19CQCN04-B_02</v>
          </cell>
          <cell r="I863" t="str">
            <v>001</v>
          </cell>
          <cell r="J863" t="str">
            <v>02</v>
          </cell>
          <cell r="K863" t="str">
            <v>T2</v>
          </cell>
          <cell r="L863" t="str">
            <v>Triết học Mác - Lênin</v>
          </cell>
          <cell r="M863">
            <v>3</v>
          </cell>
          <cell r="N863" t="str">
            <v/>
          </cell>
          <cell r="O863">
            <v>43981</v>
          </cell>
          <cell r="P863">
            <v>43989</v>
          </cell>
          <cell r="Q863" t="str">
            <v>Thi lại</v>
          </cell>
          <cell r="R863" t="str">
            <v>17:30</v>
          </cell>
          <cell r="S863" t="str">
            <v>202-A2</v>
          </cell>
          <cell r="T863" t="str">
            <v>03/06/2020</v>
          </cell>
          <cell r="U863" t="str">
            <v/>
          </cell>
        </row>
        <row r="864">
          <cell r="B864" t="str">
            <v>B19DCCN340</v>
          </cell>
          <cell r="C864" t="str">
            <v>Nguyễn Đức</v>
          </cell>
          <cell r="D864" t="str">
            <v>Hưởng</v>
          </cell>
          <cell r="E864" t="str">
            <v>22/05/2001</v>
          </cell>
          <cell r="F864" t="str">
            <v>D19CQCN04-B</v>
          </cell>
          <cell r="G864" t="str">
            <v>BAS1150</v>
          </cell>
          <cell r="H864" t="str">
            <v>D19CQCN04-B_02</v>
          </cell>
          <cell r="I864" t="str">
            <v>001</v>
          </cell>
          <cell r="J864" t="str">
            <v>02</v>
          </cell>
          <cell r="K864" t="str">
            <v>T2</v>
          </cell>
          <cell r="L864" t="str">
            <v>Triết học Mác - Lênin</v>
          </cell>
          <cell r="M864">
            <v>3</v>
          </cell>
          <cell r="N864" t="str">
            <v/>
          </cell>
          <cell r="O864">
            <v>43981</v>
          </cell>
          <cell r="P864">
            <v>43989</v>
          </cell>
          <cell r="Q864" t="str">
            <v>Thi lại</v>
          </cell>
          <cell r="R864" t="str">
            <v>17:30</v>
          </cell>
          <cell r="S864" t="str">
            <v>202-A2</v>
          </cell>
          <cell r="T864" t="str">
            <v>03/06/2020</v>
          </cell>
          <cell r="U864" t="str">
            <v/>
          </cell>
        </row>
        <row r="865">
          <cell r="B865" t="str">
            <v>B19DCCN364</v>
          </cell>
          <cell r="C865" t="str">
            <v>Phạm Đình</v>
          </cell>
          <cell r="D865" t="str">
            <v>Khuê</v>
          </cell>
          <cell r="E865" t="str">
            <v>05/02/2000</v>
          </cell>
          <cell r="F865" t="str">
            <v>D19CQCN04-B</v>
          </cell>
          <cell r="G865" t="str">
            <v>BAS1150</v>
          </cell>
          <cell r="H865" t="str">
            <v>D19CQCN04-B_02</v>
          </cell>
          <cell r="I865" t="str">
            <v>001</v>
          </cell>
          <cell r="J865" t="str">
            <v>02</v>
          </cell>
          <cell r="K865" t="str">
            <v>T2</v>
          </cell>
          <cell r="L865" t="str">
            <v>Triết học Mác - Lênin</v>
          </cell>
          <cell r="M865">
            <v>3</v>
          </cell>
          <cell r="N865" t="str">
            <v/>
          </cell>
          <cell r="O865">
            <v>43981</v>
          </cell>
          <cell r="P865">
            <v>43989</v>
          </cell>
          <cell r="Q865" t="str">
            <v>Thi lại</v>
          </cell>
          <cell r="R865" t="str">
            <v>17:30</v>
          </cell>
          <cell r="S865" t="str">
            <v>202-A2</v>
          </cell>
          <cell r="T865" t="str">
            <v>03/06/2020</v>
          </cell>
          <cell r="U865" t="str">
            <v/>
          </cell>
        </row>
        <row r="866">
          <cell r="B866" t="str">
            <v>B19DCCN496</v>
          </cell>
          <cell r="C866" t="str">
            <v>Trần Ngọc</v>
          </cell>
          <cell r="D866" t="str">
            <v>Phi</v>
          </cell>
          <cell r="E866" t="str">
            <v>27/06/2001</v>
          </cell>
          <cell r="F866" t="str">
            <v>D19CQCN04-B</v>
          </cell>
          <cell r="G866" t="str">
            <v>BAS1150</v>
          </cell>
          <cell r="H866" t="str">
            <v>D19CQCN04-B_02</v>
          </cell>
          <cell r="I866" t="str">
            <v>001</v>
          </cell>
          <cell r="J866" t="str">
            <v>02</v>
          </cell>
          <cell r="K866" t="str">
            <v>T2</v>
          </cell>
          <cell r="L866" t="str">
            <v>Triết học Mác - Lênin</v>
          </cell>
          <cell r="M866">
            <v>3</v>
          </cell>
          <cell r="N866" t="str">
            <v/>
          </cell>
          <cell r="O866">
            <v>43981</v>
          </cell>
          <cell r="P866">
            <v>43989</v>
          </cell>
          <cell r="Q866" t="str">
            <v>Thi lại</v>
          </cell>
          <cell r="R866" t="str">
            <v>17:30</v>
          </cell>
          <cell r="S866" t="str">
            <v>202-A2</v>
          </cell>
          <cell r="T866" t="str">
            <v>03/06/2020</v>
          </cell>
          <cell r="U866" t="str">
            <v/>
          </cell>
        </row>
        <row r="867">
          <cell r="B867" t="str">
            <v>B19DCCN544</v>
          </cell>
          <cell r="C867" t="str">
            <v>Đỗ Thị Xuân</v>
          </cell>
          <cell r="D867" t="str">
            <v>Quỳnh</v>
          </cell>
          <cell r="E867" t="str">
            <v>18/01/2001</v>
          </cell>
          <cell r="F867" t="str">
            <v>D19CQCN04-B</v>
          </cell>
          <cell r="G867" t="str">
            <v>BAS1150</v>
          </cell>
          <cell r="H867" t="str">
            <v>D19CQCN04-B_02</v>
          </cell>
          <cell r="I867" t="str">
            <v>001</v>
          </cell>
          <cell r="J867" t="str">
            <v>02</v>
          </cell>
          <cell r="K867" t="str">
            <v>T2</v>
          </cell>
          <cell r="L867" t="str">
            <v>Triết học Mác - Lênin</v>
          </cell>
          <cell r="M867">
            <v>3</v>
          </cell>
          <cell r="N867" t="str">
            <v/>
          </cell>
          <cell r="O867">
            <v>43981</v>
          </cell>
          <cell r="P867">
            <v>43989</v>
          </cell>
          <cell r="Q867" t="str">
            <v>Thi lại</v>
          </cell>
          <cell r="R867" t="str">
            <v>17:30</v>
          </cell>
          <cell r="S867" t="str">
            <v>202-A2</v>
          </cell>
          <cell r="T867" t="str">
            <v>03/06/2020</v>
          </cell>
          <cell r="U867" t="str">
            <v/>
          </cell>
        </row>
        <row r="868">
          <cell r="B868" t="str">
            <v>B19DCCN672</v>
          </cell>
          <cell r="C868" t="str">
            <v>Nguyễn Xuân</v>
          </cell>
          <cell r="D868" t="str">
            <v>Thiệu</v>
          </cell>
          <cell r="E868" t="str">
            <v>17/01/2001</v>
          </cell>
          <cell r="F868" t="str">
            <v>D19CQCN03-B</v>
          </cell>
          <cell r="G868" t="str">
            <v>BAS1150</v>
          </cell>
          <cell r="H868" t="str">
            <v>D19CQCN04-B_02</v>
          </cell>
          <cell r="I868" t="str">
            <v>001</v>
          </cell>
          <cell r="J868" t="str">
            <v>02</v>
          </cell>
          <cell r="K868" t="str">
            <v>T2</v>
          </cell>
          <cell r="L868" t="str">
            <v>Triết học Mác - Lênin</v>
          </cell>
          <cell r="M868">
            <v>3</v>
          </cell>
          <cell r="N868" t="str">
            <v/>
          </cell>
          <cell r="O868">
            <v>43981</v>
          </cell>
          <cell r="P868">
            <v>43989</v>
          </cell>
          <cell r="Q868" t="str">
            <v>Thi lại</v>
          </cell>
          <cell r="R868" t="str">
            <v>17:30</v>
          </cell>
          <cell r="S868" t="str">
            <v>202-A2</v>
          </cell>
          <cell r="T868" t="str">
            <v>03/06/2020</v>
          </cell>
          <cell r="U868" t="str">
            <v/>
          </cell>
        </row>
        <row r="869">
          <cell r="B869" t="str">
            <v>B19DCCN683</v>
          </cell>
          <cell r="C869" t="str">
            <v>Lê Hà</v>
          </cell>
          <cell r="D869" t="str">
            <v>Trang</v>
          </cell>
          <cell r="E869" t="str">
            <v>22/12/2001</v>
          </cell>
          <cell r="F869" t="str">
            <v>D19CQCN03-B</v>
          </cell>
          <cell r="G869" t="str">
            <v>BAS1150</v>
          </cell>
          <cell r="H869" t="str">
            <v>D19CQCN04-B_02</v>
          </cell>
          <cell r="I869" t="str">
            <v>001</v>
          </cell>
          <cell r="J869" t="str">
            <v>02</v>
          </cell>
          <cell r="K869" t="str">
            <v>T2</v>
          </cell>
          <cell r="L869" t="str">
            <v>Triết học Mác - Lênin</v>
          </cell>
          <cell r="M869">
            <v>3</v>
          </cell>
          <cell r="N869" t="str">
            <v/>
          </cell>
          <cell r="O869">
            <v>43981</v>
          </cell>
          <cell r="P869">
            <v>43989</v>
          </cell>
          <cell r="Q869" t="str">
            <v>Thi lại</v>
          </cell>
          <cell r="R869" t="str">
            <v>17:30</v>
          </cell>
          <cell r="S869" t="str">
            <v>202-A2</v>
          </cell>
          <cell r="T869" t="str">
            <v>03/06/2020</v>
          </cell>
          <cell r="U869" t="str">
            <v/>
          </cell>
        </row>
        <row r="870">
          <cell r="B870" t="str">
            <v>B19DCCN694</v>
          </cell>
          <cell r="C870" t="str">
            <v>Mai Xuân</v>
          </cell>
          <cell r="D870" t="str">
            <v>Trọng</v>
          </cell>
          <cell r="E870" t="str">
            <v>10/10/2001</v>
          </cell>
          <cell r="F870" t="str">
            <v>D19CQCN03-B</v>
          </cell>
          <cell r="G870" t="str">
            <v>BAS1150</v>
          </cell>
          <cell r="H870" t="str">
            <v>D19CQCN04-B_02</v>
          </cell>
          <cell r="I870" t="str">
            <v>001</v>
          </cell>
          <cell r="J870" t="str">
            <v>02</v>
          </cell>
          <cell r="K870" t="str">
            <v>T2</v>
          </cell>
          <cell r="L870" t="str">
            <v>Triết học Mác - Lênin</v>
          </cell>
          <cell r="M870">
            <v>3</v>
          </cell>
          <cell r="N870" t="str">
            <v/>
          </cell>
          <cell r="O870">
            <v>43981</v>
          </cell>
          <cell r="P870">
            <v>43989</v>
          </cell>
          <cell r="Q870" t="str">
            <v>Thi lại</v>
          </cell>
          <cell r="R870" t="str">
            <v>17:30</v>
          </cell>
          <cell r="S870" t="str">
            <v>202-A2</v>
          </cell>
          <cell r="T870" t="str">
            <v>03/06/2020</v>
          </cell>
          <cell r="U870" t="str">
            <v/>
          </cell>
        </row>
        <row r="871">
          <cell r="B871" t="str">
            <v>B19DCCN705</v>
          </cell>
          <cell r="C871" t="str">
            <v>Nguyễn Văn</v>
          </cell>
          <cell r="D871" t="str">
            <v>Trường</v>
          </cell>
          <cell r="E871" t="str">
            <v>29/06/2001</v>
          </cell>
          <cell r="F871" t="str">
            <v>D19CQCN03-B</v>
          </cell>
          <cell r="G871" t="str">
            <v>BAS1150</v>
          </cell>
          <cell r="H871" t="str">
            <v>D19CQCN04-B_02</v>
          </cell>
          <cell r="I871" t="str">
            <v>001</v>
          </cell>
          <cell r="J871" t="str">
            <v>02</v>
          </cell>
          <cell r="K871" t="str">
            <v>T2</v>
          </cell>
          <cell r="L871" t="str">
            <v>Triết học Mác - Lênin</v>
          </cell>
          <cell r="M871">
            <v>3</v>
          </cell>
          <cell r="N871" t="str">
            <v/>
          </cell>
          <cell r="O871">
            <v>43981</v>
          </cell>
          <cell r="P871">
            <v>43989</v>
          </cell>
          <cell r="Q871" t="str">
            <v>Thi lại</v>
          </cell>
          <cell r="R871" t="str">
            <v>17:30</v>
          </cell>
          <cell r="S871" t="str">
            <v>202-A2</v>
          </cell>
          <cell r="T871" t="str">
            <v>03/06/2020</v>
          </cell>
          <cell r="U871" t="str">
            <v/>
          </cell>
        </row>
        <row r="872">
          <cell r="B872" t="str">
            <v>B19DCCN716</v>
          </cell>
          <cell r="C872" t="str">
            <v>Đặng Quang</v>
          </cell>
          <cell r="D872" t="str">
            <v>Vinh</v>
          </cell>
          <cell r="E872" t="str">
            <v>14/11/2001</v>
          </cell>
          <cell r="F872" t="str">
            <v>D19CQCN03-B</v>
          </cell>
          <cell r="G872" t="str">
            <v>BAS1150</v>
          </cell>
          <cell r="H872" t="str">
            <v>D19CQCN04-B_02</v>
          </cell>
          <cell r="I872" t="str">
            <v>001</v>
          </cell>
          <cell r="J872" t="str">
            <v>02</v>
          </cell>
          <cell r="K872" t="str">
            <v>T2</v>
          </cell>
          <cell r="L872" t="str">
            <v>Triết học Mác - Lênin</v>
          </cell>
          <cell r="M872">
            <v>3</v>
          </cell>
          <cell r="N872" t="str">
            <v/>
          </cell>
          <cell r="O872">
            <v>43981</v>
          </cell>
          <cell r="P872">
            <v>43989</v>
          </cell>
          <cell r="Q872" t="str">
            <v>Thi lại</v>
          </cell>
          <cell r="R872" t="str">
            <v>17:30</v>
          </cell>
          <cell r="S872" t="str">
            <v>202-A2</v>
          </cell>
          <cell r="T872" t="str">
            <v>03/06/2020</v>
          </cell>
          <cell r="U872" t="str">
            <v/>
          </cell>
        </row>
        <row r="873">
          <cell r="B873" t="str">
            <v>B19DCCN007</v>
          </cell>
          <cell r="C873" t="str">
            <v>Bùi Ngọc</v>
          </cell>
          <cell r="D873" t="str">
            <v>Anh</v>
          </cell>
          <cell r="E873" t="str">
            <v>08/01/2001</v>
          </cell>
          <cell r="F873" t="str">
            <v>D19CQCN07-B</v>
          </cell>
          <cell r="G873" t="str">
            <v>BAS1150</v>
          </cell>
          <cell r="H873" t="str">
            <v>D19CQCN08-B_04</v>
          </cell>
          <cell r="I873" t="str">
            <v>001</v>
          </cell>
          <cell r="J873" t="str">
            <v>04</v>
          </cell>
          <cell r="K873" t="str">
            <v>T2</v>
          </cell>
          <cell r="L873" t="str">
            <v>Triết học Mác - Lênin</v>
          </cell>
          <cell r="M873">
            <v>3</v>
          </cell>
          <cell r="N873" t="str">
            <v/>
          </cell>
          <cell r="O873">
            <v>43981</v>
          </cell>
          <cell r="P873">
            <v>43989</v>
          </cell>
          <cell r="Q873" t="str">
            <v>Thi lại</v>
          </cell>
          <cell r="R873" t="str">
            <v>17:30</v>
          </cell>
          <cell r="S873" t="str">
            <v>502-A2</v>
          </cell>
          <cell r="T873" t="str">
            <v>03/06/2020</v>
          </cell>
          <cell r="U873" t="str">
            <v/>
          </cell>
        </row>
        <row r="874">
          <cell r="B874" t="str">
            <v>B19DCCN032</v>
          </cell>
          <cell r="C874" t="str">
            <v>Nguyễn Thị Kiều</v>
          </cell>
          <cell r="D874" t="str">
            <v>Anh</v>
          </cell>
          <cell r="E874" t="str">
            <v>17/06/2001</v>
          </cell>
          <cell r="F874" t="str">
            <v>D19CQCN08-B</v>
          </cell>
          <cell r="G874" t="str">
            <v>BAS1150</v>
          </cell>
          <cell r="H874" t="str">
            <v>D19CQCN08-B_04</v>
          </cell>
          <cell r="I874" t="str">
            <v>001</v>
          </cell>
          <cell r="J874" t="str">
            <v>04</v>
          </cell>
          <cell r="K874" t="str">
            <v>T2</v>
          </cell>
          <cell r="L874" t="str">
            <v>Triết học Mác - Lênin</v>
          </cell>
          <cell r="M874">
            <v>3</v>
          </cell>
          <cell r="N874" t="str">
            <v/>
          </cell>
          <cell r="O874">
            <v>43981</v>
          </cell>
          <cell r="P874">
            <v>43989</v>
          </cell>
          <cell r="Q874" t="str">
            <v>Thi lại</v>
          </cell>
          <cell r="R874" t="str">
            <v>17:30</v>
          </cell>
          <cell r="S874" t="str">
            <v>502-A2</v>
          </cell>
          <cell r="T874" t="str">
            <v>03/06/2020</v>
          </cell>
          <cell r="U874" t="str">
            <v/>
          </cell>
        </row>
        <row r="875">
          <cell r="B875" t="str">
            <v>B19DCCN056</v>
          </cell>
          <cell r="C875" t="str">
            <v>Nguyễn Văn</v>
          </cell>
          <cell r="D875" t="str">
            <v>Bách</v>
          </cell>
          <cell r="E875" t="str">
            <v>05/11/2001</v>
          </cell>
          <cell r="F875" t="str">
            <v>D19CQCN08-B</v>
          </cell>
          <cell r="G875" t="str">
            <v>BAS1150</v>
          </cell>
          <cell r="H875" t="str">
            <v>D19CQCN08-B_04</v>
          </cell>
          <cell r="I875" t="str">
            <v>001</v>
          </cell>
          <cell r="J875" t="str">
            <v>04</v>
          </cell>
          <cell r="K875" t="str">
            <v>T2</v>
          </cell>
          <cell r="L875" t="str">
            <v>Triết học Mác - Lênin</v>
          </cell>
          <cell r="M875">
            <v>3</v>
          </cell>
          <cell r="N875" t="str">
            <v/>
          </cell>
          <cell r="O875">
            <v>43981</v>
          </cell>
          <cell r="P875">
            <v>43989</v>
          </cell>
          <cell r="Q875" t="str">
            <v>Thi lại</v>
          </cell>
          <cell r="R875" t="str">
            <v>17:30</v>
          </cell>
          <cell r="S875" t="str">
            <v>502-A2</v>
          </cell>
          <cell r="T875" t="str">
            <v>03/06/2020</v>
          </cell>
          <cell r="U875" t="str">
            <v/>
          </cell>
        </row>
        <row r="876">
          <cell r="B876" t="str">
            <v>B19DCCN115</v>
          </cell>
          <cell r="C876" t="str">
            <v>Trần Văn</v>
          </cell>
          <cell r="D876" t="str">
            <v>Dinh</v>
          </cell>
          <cell r="E876" t="str">
            <v>22/02/2001</v>
          </cell>
          <cell r="F876" t="str">
            <v>D19CQCN07-B</v>
          </cell>
          <cell r="G876" t="str">
            <v>BAS1150</v>
          </cell>
          <cell r="H876" t="str">
            <v>D19CQCN08-B_04</v>
          </cell>
          <cell r="I876" t="str">
            <v>001</v>
          </cell>
          <cell r="J876" t="str">
            <v>04</v>
          </cell>
          <cell r="K876" t="str">
            <v>T2</v>
          </cell>
          <cell r="L876" t="str">
            <v>Triết học Mác - Lênin</v>
          </cell>
          <cell r="M876">
            <v>3</v>
          </cell>
          <cell r="N876" t="str">
            <v/>
          </cell>
          <cell r="O876">
            <v>43981</v>
          </cell>
          <cell r="P876">
            <v>43989</v>
          </cell>
          <cell r="Q876" t="str">
            <v>Thi lại</v>
          </cell>
          <cell r="R876" t="str">
            <v>17:30</v>
          </cell>
          <cell r="S876" t="str">
            <v>502-A2</v>
          </cell>
          <cell r="T876" t="str">
            <v>03/06/2020</v>
          </cell>
          <cell r="U876" t="str">
            <v/>
          </cell>
        </row>
        <row r="877">
          <cell r="B877" t="str">
            <v>B19DCCN151</v>
          </cell>
          <cell r="C877" t="str">
            <v>Lê Mạnh</v>
          </cell>
          <cell r="D877" t="str">
            <v>Dương</v>
          </cell>
          <cell r="E877" t="str">
            <v>23/05/2001</v>
          </cell>
          <cell r="F877" t="str">
            <v>D19CQCN07-B</v>
          </cell>
          <cell r="G877" t="str">
            <v>BAS1150</v>
          </cell>
          <cell r="H877" t="str">
            <v>D19CQCN08-B_04</v>
          </cell>
          <cell r="I877" t="str">
            <v>001</v>
          </cell>
          <cell r="J877" t="str">
            <v>04</v>
          </cell>
          <cell r="K877" t="str">
            <v>T2</v>
          </cell>
          <cell r="L877" t="str">
            <v>Triết học Mác - Lênin</v>
          </cell>
          <cell r="M877">
            <v>3</v>
          </cell>
          <cell r="N877" t="str">
            <v/>
          </cell>
          <cell r="O877">
            <v>43981</v>
          </cell>
          <cell r="P877">
            <v>43989</v>
          </cell>
          <cell r="Q877" t="str">
            <v>Thi lại</v>
          </cell>
          <cell r="R877" t="str">
            <v>17:30</v>
          </cell>
          <cell r="S877" t="str">
            <v>502-A2</v>
          </cell>
          <cell r="T877" t="str">
            <v>03/06/2020</v>
          </cell>
          <cell r="U877" t="str">
            <v/>
          </cell>
        </row>
        <row r="878">
          <cell r="B878" t="str">
            <v>B19DCCN163</v>
          </cell>
          <cell r="C878" t="str">
            <v>Đặng Duy</v>
          </cell>
          <cell r="D878" t="str">
            <v>Đan</v>
          </cell>
          <cell r="E878" t="str">
            <v>07/05/2001</v>
          </cell>
          <cell r="F878" t="str">
            <v>D19CQCN07-B</v>
          </cell>
          <cell r="G878" t="str">
            <v>BAS1150</v>
          </cell>
          <cell r="H878" t="str">
            <v>D19CQCN08-B_04</v>
          </cell>
          <cell r="I878" t="str">
            <v>001</v>
          </cell>
          <cell r="J878" t="str">
            <v>04</v>
          </cell>
          <cell r="K878" t="str">
            <v>T2</v>
          </cell>
          <cell r="L878" t="str">
            <v>Triết học Mác - Lênin</v>
          </cell>
          <cell r="M878">
            <v>3</v>
          </cell>
          <cell r="N878" t="str">
            <v/>
          </cell>
          <cell r="O878">
            <v>43981</v>
          </cell>
          <cell r="P878">
            <v>43989</v>
          </cell>
          <cell r="Q878" t="str">
            <v>Thi lại</v>
          </cell>
          <cell r="R878" t="str">
            <v>17:30</v>
          </cell>
          <cell r="S878" t="str">
            <v>502-A2</v>
          </cell>
          <cell r="T878" t="str">
            <v>03/06/2020</v>
          </cell>
          <cell r="U878" t="str">
            <v/>
          </cell>
        </row>
        <row r="879">
          <cell r="B879" t="str">
            <v>B19DCCN176</v>
          </cell>
          <cell r="C879" t="str">
            <v>Nguyễn Tử</v>
          </cell>
          <cell r="D879" t="str">
            <v>Đạt</v>
          </cell>
          <cell r="E879" t="str">
            <v>11/10/2001</v>
          </cell>
          <cell r="F879" t="str">
            <v>D19CQCN08-B</v>
          </cell>
          <cell r="G879" t="str">
            <v>BAS1150</v>
          </cell>
          <cell r="H879" t="str">
            <v>D19CQCN08-B_04</v>
          </cell>
          <cell r="I879" t="str">
            <v>001</v>
          </cell>
          <cell r="J879" t="str">
            <v>04</v>
          </cell>
          <cell r="K879" t="str">
            <v>T2</v>
          </cell>
          <cell r="L879" t="str">
            <v>Triết học Mác - Lênin</v>
          </cell>
          <cell r="M879">
            <v>3</v>
          </cell>
          <cell r="N879" t="str">
            <v/>
          </cell>
          <cell r="O879">
            <v>43981</v>
          </cell>
          <cell r="P879">
            <v>43989</v>
          </cell>
          <cell r="Q879" t="str">
            <v>Thi lại</v>
          </cell>
          <cell r="R879" t="str">
            <v>17:30</v>
          </cell>
          <cell r="S879" t="str">
            <v>502-A2</v>
          </cell>
          <cell r="T879" t="str">
            <v>03/06/2020</v>
          </cell>
          <cell r="U879" t="str">
            <v/>
          </cell>
        </row>
        <row r="880">
          <cell r="B880" t="str">
            <v>B19DCCN187</v>
          </cell>
          <cell r="C880" t="str">
            <v>Đoàn Minh</v>
          </cell>
          <cell r="D880" t="str">
            <v>Đức</v>
          </cell>
          <cell r="E880" t="str">
            <v>29/06/2001</v>
          </cell>
          <cell r="F880" t="str">
            <v>D19CQCN07-B</v>
          </cell>
          <cell r="G880" t="str">
            <v>BAS1150</v>
          </cell>
          <cell r="H880" t="str">
            <v>D19CQCN08-B_04</v>
          </cell>
          <cell r="I880" t="str">
            <v>001</v>
          </cell>
          <cell r="J880" t="str">
            <v>04</v>
          </cell>
          <cell r="K880" t="str">
            <v>T2</v>
          </cell>
          <cell r="L880" t="str">
            <v>Triết học Mác - Lênin</v>
          </cell>
          <cell r="M880">
            <v>3</v>
          </cell>
          <cell r="N880" t="str">
            <v/>
          </cell>
          <cell r="O880">
            <v>43981</v>
          </cell>
          <cell r="P880">
            <v>43989</v>
          </cell>
          <cell r="Q880" t="str">
            <v>Thi lại</v>
          </cell>
          <cell r="R880" t="str">
            <v>17:30</v>
          </cell>
          <cell r="S880" t="str">
            <v>502-A2</v>
          </cell>
          <cell r="T880" t="str">
            <v>03/06/2020</v>
          </cell>
          <cell r="U880" t="str">
            <v/>
          </cell>
        </row>
        <row r="881">
          <cell r="B881" t="str">
            <v>B19DCCN248</v>
          </cell>
          <cell r="C881" t="str">
            <v>Nguyễn Minh</v>
          </cell>
          <cell r="D881" t="str">
            <v>Hiếu</v>
          </cell>
          <cell r="E881" t="str">
            <v>23/08/2001</v>
          </cell>
          <cell r="F881" t="str">
            <v>D19CQCN08-B</v>
          </cell>
          <cell r="G881" t="str">
            <v>BAS1150</v>
          </cell>
          <cell r="H881" t="str">
            <v>D19CQCN08-B_04</v>
          </cell>
          <cell r="I881" t="str">
            <v>001</v>
          </cell>
          <cell r="J881" t="str">
            <v>04</v>
          </cell>
          <cell r="K881" t="str">
            <v>T2</v>
          </cell>
          <cell r="L881" t="str">
            <v>Triết học Mác - Lênin</v>
          </cell>
          <cell r="M881">
            <v>3</v>
          </cell>
          <cell r="N881" t="str">
            <v/>
          </cell>
          <cell r="O881">
            <v>43981</v>
          </cell>
          <cell r="P881">
            <v>43989</v>
          </cell>
          <cell r="Q881" t="str">
            <v>Thi lại</v>
          </cell>
          <cell r="R881" t="str">
            <v>17:30</v>
          </cell>
          <cell r="S881" t="str">
            <v>502-A2</v>
          </cell>
          <cell r="T881" t="str">
            <v>03/06/2020</v>
          </cell>
          <cell r="U881" t="str">
            <v/>
          </cell>
        </row>
        <row r="882">
          <cell r="B882" t="str">
            <v>B19DCCN272</v>
          </cell>
          <cell r="C882" t="str">
            <v>Chu Minh</v>
          </cell>
          <cell r="D882" t="str">
            <v>Hoàng</v>
          </cell>
          <cell r="E882" t="str">
            <v>16/10/2001</v>
          </cell>
          <cell r="F882" t="str">
            <v>D19CQCN08-B</v>
          </cell>
          <cell r="G882" t="str">
            <v>BAS1150</v>
          </cell>
          <cell r="H882" t="str">
            <v>D19CQCN08-B_04</v>
          </cell>
          <cell r="I882" t="str">
            <v>001</v>
          </cell>
          <cell r="J882" t="str">
            <v>04</v>
          </cell>
          <cell r="K882" t="str">
            <v>T2</v>
          </cell>
          <cell r="L882" t="str">
            <v>Triết học Mác - Lênin</v>
          </cell>
          <cell r="M882">
            <v>3</v>
          </cell>
          <cell r="N882" t="str">
            <v/>
          </cell>
          <cell r="O882">
            <v>43981</v>
          </cell>
          <cell r="P882">
            <v>43989</v>
          </cell>
          <cell r="Q882" t="str">
            <v>Thi lại</v>
          </cell>
          <cell r="R882" t="str">
            <v>17:30</v>
          </cell>
          <cell r="S882" t="str">
            <v>502-A2</v>
          </cell>
          <cell r="T882" t="str">
            <v>03/06/2020</v>
          </cell>
          <cell r="U882" t="str">
            <v/>
          </cell>
        </row>
        <row r="883">
          <cell r="B883" t="str">
            <v>B19DCCN295</v>
          </cell>
          <cell r="C883" t="str">
            <v>Lê Tuấn</v>
          </cell>
          <cell r="D883" t="str">
            <v>Hùng</v>
          </cell>
          <cell r="E883" t="str">
            <v>22/01/2001</v>
          </cell>
          <cell r="F883" t="str">
            <v>D19CQCN07-B</v>
          </cell>
          <cell r="G883" t="str">
            <v>BAS1150</v>
          </cell>
          <cell r="H883" t="str">
            <v>D19CQCN08-B_04</v>
          </cell>
          <cell r="I883" t="str">
            <v>001</v>
          </cell>
          <cell r="J883" t="str">
            <v>04</v>
          </cell>
          <cell r="K883" t="str">
            <v>T2</v>
          </cell>
          <cell r="L883" t="str">
            <v>Triết học Mác - Lênin</v>
          </cell>
          <cell r="M883">
            <v>3</v>
          </cell>
          <cell r="N883" t="str">
            <v/>
          </cell>
          <cell r="O883">
            <v>43981</v>
          </cell>
          <cell r="P883">
            <v>43989</v>
          </cell>
          <cell r="Q883" t="str">
            <v>Thi lại</v>
          </cell>
          <cell r="R883" t="str">
            <v>17:30</v>
          </cell>
          <cell r="S883" t="str">
            <v>502-A2</v>
          </cell>
          <cell r="T883" t="str">
            <v>03/06/2020</v>
          </cell>
          <cell r="U883" t="str">
            <v/>
          </cell>
        </row>
        <row r="884">
          <cell r="B884" t="str">
            <v>B19DCCN320</v>
          </cell>
          <cell r="C884" t="str">
            <v>Phan Quang</v>
          </cell>
          <cell r="D884" t="str">
            <v>Huy</v>
          </cell>
          <cell r="E884" t="str">
            <v>17/02/2001</v>
          </cell>
          <cell r="F884" t="str">
            <v>D19CQCN08-B</v>
          </cell>
          <cell r="G884" t="str">
            <v>BAS1150</v>
          </cell>
          <cell r="H884" t="str">
            <v>D19CQCN08-B_04</v>
          </cell>
          <cell r="I884" t="str">
            <v>001</v>
          </cell>
          <cell r="J884" t="str">
            <v>04</v>
          </cell>
          <cell r="K884" t="str">
            <v>T2</v>
          </cell>
          <cell r="L884" t="str">
            <v>Triết học Mác - Lênin</v>
          </cell>
          <cell r="M884">
            <v>3</v>
          </cell>
          <cell r="N884" t="str">
            <v/>
          </cell>
          <cell r="O884">
            <v>43981</v>
          </cell>
          <cell r="P884">
            <v>43989</v>
          </cell>
          <cell r="Q884" t="str">
            <v>Thi lại</v>
          </cell>
          <cell r="R884" t="str">
            <v>17:30</v>
          </cell>
          <cell r="S884" t="str">
            <v>502-A2</v>
          </cell>
          <cell r="T884" t="str">
            <v>03/06/2020</v>
          </cell>
          <cell r="U884" t="str">
            <v/>
          </cell>
        </row>
        <row r="885">
          <cell r="B885" t="str">
            <v>B19DCCN367</v>
          </cell>
          <cell r="C885" t="str">
            <v>Nguyễn Bá Việt</v>
          </cell>
          <cell r="D885" t="str">
            <v>Lâm</v>
          </cell>
          <cell r="E885" t="str">
            <v>21/04/2001</v>
          </cell>
          <cell r="F885" t="str">
            <v>D19CQCN07-B</v>
          </cell>
          <cell r="G885" t="str">
            <v>BAS1150</v>
          </cell>
          <cell r="H885" t="str">
            <v>D19CQCN08-B_04</v>
          </cell>
          <cell r="I885" t="str">
            <v>001</v>
          </cell>
          <cell r="J885" t="str">
            <v>04</v>
          </cell>
          <cell r="K885" t="str">
            <v>T2</v>
          </cell>
          <cell r="L885" t="str">
            <v>Triết học Mác - Lênin</v>
          </cell>
          <cell r="M885">
            <v>3</v>
          </cell>
          <cell r="N885" t="str">
            <v/>
          </cell>
          <cell r="O885">
            <v>43981</v>
          </cell>
          <cell r="P885">
            <v>43989</v>
          </cell>
          <cell r="Q885" t="str">
            <v>Thi lại</v>
          </cell>
          <cell r="R885" t="str">
            <v>17:30</v>
          </cell>
          <cell r="S885" t="str">
            <v>502-A2</v>
          </cell>
          <cell r="T885" t="str">
            <v>03/06/2020</v>
          </cell>
          <cell r="U885" t="str">
            <v/>
          </cell>
        </row>
        <row r="886">
          <cell r="B886" t="str">
            <v>B19DCCN523</v>
          </cell>
          <cell r="C886" t="str">
            <v>Phí Minh</v>
          </cell>
          <cell r="D886" t="str">
            <v>Quang</v>
          </cell>
          <cell r="E886" t="str">
            <v>03/02/2001</v>
          </cell>
          <cell r="F886" t="str">
            <v>D19CQCN07-B</v>
          </cell>
          <cell r="G886" t="str">
            <v>BAS1150</v>
          </cell>
          <cell r="H886" t="str">
            <v>D19CQCN08-B_04</v>
          </cell>
          <cell r="I886" t="str">
            <v>001</v>
          </cell>
          <cell r="J886" t="str">
            <v>04</v>
          </cell>
          <cell r="K886" t="str">
            <v>T2</v>
          </cell>
          <cell r="L886" t="str">
            <v>Triết học Mác - Lênin</v>
          </cell>
          <cell r="M886">
            <v>3</v>
          </cell>
          <cell r="N886" t="str">
            <v/>
          </cell>
          <cell r="O886">
            <v>43981</v>
          </cell>
          <cell r="P886">
            <v>43989</v>
          </cell>
          <cell r="Q886" t="str">
            <v>Thi lại</v>
          </cell>
          <cell r="R886" t="str">
            <v>17:30</v>
          </cell>
          <cell r="S886" t="str">
            <v>502-A2</v>
          </cell>
          <cell r="T886" t="str">
            <v>03/06/2020</v>
          </cell>
          <cell r="U886" t="str">
            <v/>
          </cell>
        </row>
        <row r="887">
          <cell r="B887" t="str">
            <v>B19DCCN524</v>
          </cell>
          <cell r="C887" t="str">
            <v>Trịnh Gia</v>
          </cell>
          <cell r="D887" t="str">
            <v>Quang</v>
          </cell>
          <cell r="E887" t="str">
            <v>02/12/2001</v>
          </cell>
          <cell r="F887" t="str">
            <v>D19CQCN08-B</v>
          </cell>
          <cell r="G887" t="str">
            <v>BAS1150</v>
          </cell>
          <cell r="H887" t="str">
            <v>D19CQCN08-B_04</v>
          </cell>
          <cell r="I887" t="str">
            <v>001</v>
          </cell>
          <cell r="J887" t="str">
            <v>04</v>
          </cell>
          <cell r="K887" t="str">
            <v>T2</v>
          </cell>
          <cell r="L887" t="str">
            <v>Triết học Mác - Lênin</v>
          </cell>
          <cell r="M887">
            <v>3</v>
          </cell>
          <cell r="N887" t="str">
            <v/>
          </cell>
          <cell r="O887">
            <v>43981</v>
          </cell>
          <cell r="P887">
            <v>43989</v>
          </cell>
          <cell r="Q887" t="str">
            <v>Thi lại</v>
          </cell>
          <cell r="R887" t="str">
            <v>17:30</v>
          </cell>
          <cell r="S887" t="str">
            <v>502-A2</v>
          </cell>
          <cell r="T887" t="str">
            <v>03/06/2020</v>
          </cell>
          <cell r="U887" t="str">
            <v/>
          </cell>
        </row>
        <row r="888">
          <cell r="B888" t="str">
            <v>B19DCCN536</v>
          </cell>
          <cell r="C888" t="str">
            <v>Nguyễn Bá</v>
          </cell>
          <cell r="D888" t="str">
            <v>Quý</v>
          </cell>
          <cell r="E888" t="str">
            <v>20/01/2001</v>
          </cell>
          <cell r="F888" t="str">
            <v>D19CQCN08-B</v>
          </cell>
          <cell r="G888" t="str">
            <v>BAS1150</v>
          </cell>
          <cell r="H888" t="str">
            <v>D19CQCN08-B_04</v>
          </cell>
          <cell r="I888" t="str">
            <v>001</v>
          </cell>
          <cell r="J888" t="str">
            <v>04</v>
          </cell>
          <cell r="K888" t="str">
            <v>T2</v>
          </cell>
          <cell r="L888" t="str">
            <v>Triết học Mác - Lênin</v>
          </cell>
          <cell r="M888">
            <v>3</v>
          </cell>
          <cell r="N888" t="str">
            <v/>
          </cell>
          <cell r="O888">
            <v>43981</v>
          </cell>
          <cell r="P888">
            <v>43989</v>
          </cell>
          <cell r="Q888" t="str">
            <v>Thi lại</v>
          </cell>
          <cell r="R888" t="str">
            <v>17:30</v>
          </cell>
          <cell r="S888" t="str">
            <v>502-A2</v>
          </cell>
          <cell r="T888" t="str">
            <v>03/06/2020</v>
          </cell>
          <cell r="U888" t="str">
            <v/>
          </cell>
        </row>
        <row r="889">
          <cell r="B889" t="str">
            <v>B19DCCN560</v>
          </cell>
          <cell r="C889" t="str">
            <v>Phan Hoàng</v>
          </cell>
          <cell r="D889" t="str">
            <v>Sơn</v>
          </cell>
          <cell r="E889" t="str">
            <v>11/07/2001</v>
          </cell>
          <cell r="F889" t="str">
            <v>D19CQCN08-B</v>
          </cell>
          <cell r="G889" t="str">
            <v>BAS1150</v>
          </cell>
          <cell r="H889" t="str">
            <v>D19CQCN08-B_04</v>
          </cell>
          <cell r="I889" t="str">
            <v>001</v>
          </cell>
          <cell r="J889" t="str">
            <v>04</v>
          </cell>
          <cell r="K889" t="str">
            <v>T2</v>
          </cell>
          <cell r="L889" t="str">
            <v>Triết học Mác - Lênin</v>
          </cell>
          <cell r="M889">
            <v>3</v>
          </cell>
          <cell r="N889" t="str">
            <v/>
          </cell>
          <cell r="O889">
            <v>43981</v>
          </cell>
          <cell r="P889">
            <v>43989</v>
          </cell>
          <cell r="Q889" t="str">
            <v>Thi lại</v>
          </cell>
          <cell r="R889" t="str">
            <v>17:30</v>
          </cell>
          <cell r="S889" t="str">
            <v>502-A2</v>
          </cell>
          <cell r="T889" t="str">
            <v>03/06/2020</v>
          </cell>
          <cell r="U889" t="str">
            <v/>
          </cell>
        </row>
        <row r="890">
          <cell r="B890" t="str">
            <v>B19DCCN644</v>
          </cell>
          <cell r="C890" t="str">
            <v>Dương Đình</v>
          </cell>
          <cell r="D890" t="str">
            <v>Thanh</v>
          </cell>
          <cell r="E890" t="str">
            <v>10/04/2001</v>
          </cell>
          <cell r="F890" t="str">
            <v>D19CQCN08-B</v>
          </cell>
          <cell r="G890" t="str">
            <v>BAS1150</v>
          </cell>
          <cell r="H890" t="str">
            <v>D19CQCN08-B_04</v>
          </cell>
          <cell r="I890" t="str">
            <v>001</v>
          </cell>
          <cell r="J890" t="str">
            <v>04</v>
          </cell>
          <cell r="K890" t="str">
            <v>T2</v>
          </cell>
          <cell r="L890" t="str">
            <v>Triết học Mác - Lênin</v>
          </cell>
          <cell r="M890">
            <v>3</v>
          </cell>
          <cell r="N890" t="str">
            <v/>
          </cell>
          <cell r="O890">
            <v>43981</v>
          </cell>
          <cell r="P890">
            <v>43989</v>
          </cell>
          <cell r="Q890" t="str">
            <v>Thi lại</v>
          </cell>
          <cell r="R890" t="str">
            <v>17:30</v>
          </cell>
          <cell r="S890" t="str">
            <v>502-A2</v>
          </cell>
          <cell r="T890" t="str">
            <v>03/06/2020</v>
          </cell>
          <cell r="U890" t="str">
            <v/>
          </cell>
        </row>
        <row r="891">
          <cell r="B891" t="str">
            <v>B19DCCN655</v>
          </cell>
          <cell r="C891" t="str">
            <v>Trần Văn</v>
          </cell>
          <cell r="D891" t="str">
            <v>Thành</v>
          </cell>
          <cell r="E891" t="str">
            <v>19/12/2001</v>
          </cell>
          <cell r="F891" t="str">
            <v>D19CQCN08-B</v>
          </cell>
          <cell r="G891" t="str">
            <v>BAS1150</v>
          </cell>
          <cell r="H891" t="str">
            <v>D19CQCN08-B_04</v>
          </cell>
          <cell r="I891" t="str">
            <v>001</v>
          </cell>
          <cell r="J891" t="str">
            <v>04</v>
          </cell>
          <cell r="K891" t="str">
            <v>T2</v>
          </cell>
          <cell r="L891" t="str">
            <v>Triết học Mác - Lênin</v>
          </cell>
          <cell r="M891">
            <v>3</v>
          </cell>
          <cell r="N891" t="str">
            <v/>
          </cell>
          <cell r="O891">
            <v>43981</v>
          </cell>
          <cell r="P891">
            <v>43989</v>
          </cell>
          <cell r="Q891" t="str">
            <v>Thi lại</v>
          </cell>
          <cell r="R891" t="str">
            <v>17:30</v>
          </cell>
          <cell r="S891" t="str">
            <v>502-A2</v>
          </cell>
          <cell r="T891" t="str">
            <v>03/06/2020</v>
          </cell>
          <cell r="U891" t="str">
            <v/>
          </cell>
        </row>
        <row r="892">
          <cell r="B892" t="str">
            <v>B19DCCN699</v>
          </cell>
          <cell r="C892" t="str">
            <v>Nguyễn Minh</v>
          </cell>
          <cell r="D892" t="str">
            <v>Trung</v>
          </cell>
          <cell r="E892" t="str">
            <v>20/01/2001</v>
          </cell>
          <cell r="F892" t="str">
            <v>D19CQCN08-B</v>
          </cell>
          <cell r="G892" t="str">
            <v>BAS1150</v>
          </cell>
          <cell r="H892" t="str">
            <v>D19CQCN08-B_04</v>
          </cell>
          <cell r="I892" t="str">
            <v>001</v>
          </cell>
          <cell r="J892" t="str">
            <v>04</v>
          </cell>
          <cell r="K892" t="str">
            <v>T2</v>
          </cell>
          <cell r="L892" t="str">
            <v>Triết học Mác - Lênin</v>
          </cell>
          <cell r="M892">
            <v>3</v>
          </cell>
          <cell r="N892" t="str">
            <v/>
          </cell>
          <cell r="O892">
            <v>43981</v>
          </cell>
          <cell r="P892">
            <v>43989</v>
          </cell>
          <cell r="Q892" t="str">
            <v>Thi lại</v>
          </cell>
          <cell r="R892" t="str">
            <v>17:30</v>
          </cell>
          <cell r="S892" t="str">
            <v>502-A2</v>
          </cell>
          <cell r="T892" t="str">
            <v>03/06/2020</v>
          </cell>
          <cell r="U892" t="str">
            <v/>
          </cell>
        </row>
        <row r="893">
          <cell r="B893" t="str">
            <v>B19DCCN631</v>
          </cell>
          <cell r="C893" t="str">
            <v>Trịnh Văn</v>
          </cell>
          <cell r="D893" t="str">
            <v>Tùng</v>
          </cell>
          <cell r="E893" t="str">
            <v>07/12/2001</v>
          </cell>
          <cell r="F893" t="str">
            <v>D19CQCN07-B</v>
          </cell>
          <cell r="G893" t="str">
            <v>BAS1150</v>
          </cell>
          <cell r="H893" t="str">
            <v>D19CQCN08-B_04</v>
          </cell>
          <cell r="I893" t="str">
            <v>001</v>
          </cell>
          <cell r="J893" t="str">
            <v>04</v>
          </cell>
          <cell r="K893" t="str">
            <v>T2</v>
          </cell>
          <cell r="L893" t="str">
            <v>Triết học Mác - Lênin</v>
          </cell>
          <cell r="M893">
            <v>3</v>
          </cell>
          <cell r="N893" t="str">
            <v/>
          </cell>
          <cell r="O893">
            <v>43981</v>
          </cell>
          <cell r="P893">
            <v>43989</v>
          </cell>
          <cell r="Q893" t="str">
            <v>Thi lại</v>
          </cell>
          <cell r="R893" t="str">
            <v>17:30</v>
          </cell>
          <cell r="S893" t="str">
            <v>502-A2</v>
          </cell>
          <cell r="T893" t="str">
            <v>03/06/2020</v>
          </cell>
          <cell r="U893" t="str">
            <v/>
          </cell>
        </row>
        <row r="894">
          <cell r="B894" t="str">
            <v>B19DCCN034</v>
          </cell>
          <cell r="C894" t="str">
            <v>Nguyễn Trung</v>
          </cell>
          <cell r="D894" t="str">
            <v>Anh</v>
          </cell>
          <cell r="E894" t="str">
            <v>12/04/2001</v>
          </cell>
          <cell r="F894" t="str">
            <v>D19CQCN10-B</v>
          </cell>
          <cell r="G894" t="str">
            <v>BAS1150</v>
          </cell>
          <cell r="H894" t="str">
            <v>D19CQCN10-B_05</v>
          </cell>
          <cell r="I894" t="str">
            <v>001</v>
          </cell>
          <cell r="J894" t="str">
            <v>05</v>
          </cell>
          <cell r="K894" t="str">
            <v>T2</v>
          </cell>
          <cell r="L894" t="str">
            <v>Triết học Mác - Lênin</v>
          </cell>
          <cell r="M894">
            <v>3</v>
          </cell>
          <cell r="N894" t="str">
            <v/>
          </cell>
          <cell r="O894">
            <v>43981</v>
          </cell>
          <cell r="P894">
            <v>43989</v>
          </cell>
          <cell r="Q894" t="str">
            <v>Thi lại</v>
          </cell>
          <cell r="R894" t="str">
            <v>17:30</v>
          </cell>
          <cell r="S894" t="str">
            <v>502-A2</v>
          </cell>
          <cell r="T894" t="str">
            <v>03/06/2020</v>
          </cell>
          <cell r="U894" t="str">
            <v/>
          </cell>
        </row>
        <row r="895">
          <cell r="B895" t="str">
            <v>B19DCCN046</v>
          </cell>
          <cell r="C895" t="str">
            <v>Trần Thị Ngọc</v>
          </cell>
          <cell r="D895" t="str">
            <v>Anh</v>
          </cell>
          <cell r="E895" t="str">
            <v>10/05/2001</v>
          </cell>
          <cell r="F895" t="str">
            <v>D19CQCN10-B</v>
          </cell>
          <cell r="G895" t="str">
            <v>BAS1150</v>
          </cell>
          <cell r="H895" t="str">
            <v>D19CQCN10-B_05</v>
          </cell>
          <cell r="I895" t="str">
            <v>001</v>
          </cell>
          <cell r="J895" t="str">
            <v>05</v>
          </cell>
          <cell r="K895" t="str">
            <v>T2</v>
          </cell>
          <cell r="L895" t="str">
            <v>Triết học Mác - Lênin</v>
          </cell>
          <cell r="M895">
            <v>3</v>
          </cell>
          <cell r="N895" t="str">
            <v/>
          </cell>
          <cell r="O895">
            <v>43981</v>
          </cell>
          <cell r="P895">
            <v>43989</v>
          </cell>
          <cell r="Q895" t="str">
            <v>Thi lại</v>
          </cell>
          <cell r="R895" t="str">
            <v>17:30</v>
          </cell>
          <cell r="S895" t="str">
            <v>502-A2</v>
          </cell>
          <cell r="T895" t="str">
            <v>03/06/2020</v>
          </cell>
          <cell r="U895" t="str">
            <v/>
          </cell>
        </row>
        <row r="896">
          <cell r="B896" t="str">
            <v>B19DCCN094</v>
          </cell>
          <cell r="C896" t="str">
            <v>Cao Thị</v>
          </cell>
          <cell r="D896" t="str">
            <v>Chang</v>
          </cell>
          <cell r="E896" t="str">
            <v>06/10/2001</v>
          </cell>
          <cell r="F896" t="str">
            <v>D19CQCN10-B</v>
          </cell>
          <cell r="G896" t="str">
            <v>BAS1150</v>
          </cell>
          <cell r="H896" t="str">
            <v>D19CQCN10-B_05</v>
          </cell>
          <cell r="I896" t="str">
            <v>001</v>
          </cell>
          <cell r="J896" t="str">
            <v>05</v>
          </cell>
          <cell r="K896" t="str">
            <v>T2</v>
          </cell>
          <cell r="L896" t="str">
            <v>Triết học Mác - Lênin</v>
          </cell>
          <cell r="M896">
            <v>3</v>
          </cell>
          <cell r="N896" t="str">
            <v/>
          </cell>
          <cell r="O896">
            <v>43981</v>
          </cell>
          <cell r="P896">
            <v>43989</v>
          </cell>
          <cell r="Q896" t="str">
            <v>Thi lại</v>
          </cell>
          <cell r="R896" t="str">
            <v>17:30</v>
          </cell>
          <cell r="S896" t="str">
            <v>502-A2</v>
          </cell>
          <cell r="T896" t="str">
            <v>03/06/2020</v>
          </cell>
          <cell r="U896" t="str">
            <v/>
          </cell>
        </row>
        <row r="897">
          <cell r="B897" t="str">
            <v>B19DCCN178</v>
          </cell>
          <cell r="C897" t="str">
            <v>Nguyễn Thế</v>
          </cell>
          <cell r="D897" t="str">
            <v>Đạt</v>
          </cell>
          <cell r="E897" t="str">
            <v>19/02/2001</v>
          </cell>
          <cell r="F897" t="str">
            <v>D19CQCN10-B</v>
          </cell>
          <cell r="G897" t="str">
            <v>BAS1150</v>
          </cell>
          <cell r="H897" t="str">
            <v>D19CQCN10-B_05</v>
          </cell>
          <cell r="I897" t="str">
            <v>001</v>
          </cell>
          <cell r="J897" t="str">
            <v>05</v>
          </cell>
          <cell r="K897" t="str">
            <v>T2</v>
          </cell>
          <cell r="L897" t="str">
            <v>Triết học Mác - Lênin</v>
          </cell>
          <cell r="M897">
            <v>3</v>
          </cell>
          <cell r="N897" t="str">
            <v/>
          </cell>
          <cell r="O897">
            <v>43981</v>
          </cell>
          <cell r="P897">
            <v>43989</v>
          </cell>
          <cell r="Q897" t="str">
            <v>Thi lại</v>
          </cell>
          <cell r="R897" t="str">
            <v>17:30</v>
          </cell>
          <cell r="S897" t="str">
            <v>502-A2</v>
          </cell>
          <cell r="T897" t="str">
            <v>03/06/2020</v>
          </cell>
          <cell r="U897" t="str">
            <v/>
          </cell>
        </row>
        <row r="898">
          <cell r="B898" t="str">
            <v>B19DCCN250</v>
          </cell>
          <cell r="C898" t="str">
            <v>Nguyễn Ngọc</v>
          </cell>
          <cell r="D898" t="str">
            <v>Hiếu</v>
          </cell>
          <cell r="E898" t="str">
            <v>02/01/2001</v>
          </cell>
          <cell r="F898" t="str">
            <v>D19CQCN10-B</v>
          </cell>
          <cell r="G898" t="str">
            <v>BAS1150</v>
          </cell>
          <cell r="H898" t="str">
            <v>D19CQCN10-B_05</v>
          </cell>
          <cell r="I898" t="str">
            <v>001</v>
          </cell>
          <cell r="J898" t="str">
            <v>05</v>
          </cell>
          <cell r="K898" t="str">
            <v>T2</v>
          </cell>
          <cell r="L898" t="str">
            <v>Triết học Mác - Lênin</v>
          </cell>
          <cell r="M898">
            <v>3</v>
          </cell>
          <cell r="N898" t="str">
            <v/>
          </cell>
          <cell r="O898">
            <v>43981</v>
          </cell>
          <cell r="P898">
            <v>43989</v>
          </cell>
          <cell r="Q898" t="str">
            <v>Thi lại</v>
          </cell>
          <cell r="R898" t="str">
            <v>17:30</v>
          </cell>
          <cell r="S898" t="str">
            <v>502-A2</v>
          </cell>
          <cell r="T898" t="str">
            <v>03/06/2020</v>
          </cell>
          <cell r="U898" t="str">
            <v/>
          </cell>
        </row>
        <row r="899">
          <cell r="B899" t="str">
            <v>B19DCCN394</v>
          </cell>
          <cell r="C899" t="str">
            <v>Ngô Đức</v>
          </cell>
          <cell r="D899" t="str">
            <v>Long</v>
          </cell>
          <cell r="E899" t="str">
            <v>25/03/2001</v>
          </cell>
          <cell r="F899" t="str">
            <v>D19CQCN10-B</v>
          </cell>
          <cell r="G899" t="str">
            <v>BAS1150</v>
          </cell>
          <cell r="H899" t="str">
            <v>D19CQCN10-B_05</v>
          </cell>
          <cell r="I899" t="str">
            <v>001</v>
          </cell>
          <cell r="J899" t="str">
            <v>05</v>
          </cell>
          <cell r="K899" t="str">
            <v>T2</v>
          </cell>
          <cell r="L899" t="str">
            <v>Triết học Mác - Lênin</v>
          </cell>
          <cell r="M899">
            <v>3</v>
          </cell>
          <cell r="N899" t="str">
            <v/>
          </cell>
          <cell r="O899">
            <v>43981</v>
          </cell>
          <cell r="P899">
            <v>43989</v>
          </cell>
          <cell r="Q899" t="str">
            <v>Thi lại</v>
          </cell>
          <cell r="R899" t="str">
            <v>17:30</v>
          </cell>
          <cell r="S899" t="str">
            <v>502-A2</v>
          </cell>
          <cell r="T899" t="str">
            <v>03/06/2020</v>
          </cell>
          <cell r="U899" t="str">
            <v/>
          </cell>
        </row>
        <row r="900">
          <cell r="B900" t="str">
            <v>B19DCCN490</v>
          </cell>
          <cell r="C900" t="str">
            <v>Phạm Hồng</v>
          </cell>
          <cell r="D900" t="str">
            <v>Nhung</v>
          </cell>
          <cell r="E900" t="str">
            <v>10/01/2001</v>
          </cell>
          <cell r="F900" t="str">
            <v>D19CQCN10-B</v>
          </cell>
          <cell r="G900" t="str">
            <v>BAS1150</v>
          </cell>
          <cell r="H900" t="str">
            <v>D19CQCN10-B_05</v>
          </cell>
          <cell r="I900" t="str">
            <v>001</v>
          </cell>
          <cell r="J900" t="str">
            <v>05</v>
          </cell>
          <cell r="K900" t="str">
            <v>T2</v>
          </cell>
          <cell r="L900" t="str">
            <v>Triết học Mác - Lênin</v>
          </cell>
          <cell r="M900">
            <v>3</v>
          </cell>
          <cell r="N900" t="str">
            <v/>
          </cell>
          <cell r="O900">
            <v>43981</v>
          </cell>
          <cell r="P900">
            <v>43989</v>
          </cell>
          <cell r="Q900" t="str">
            <v>Thi lại</v>
          </cell>
          <cell r="R900" t="str">
            <v>17:30</v>
          </cell>
          <cell r="S900" t="str">
            <v>502-A2</v>
          </cell>
          <cell r="T900" t="str">
            <v>03/06/2020</v>
          </cell>
          <cell r="U900" t="str">
            <v/>
          </cell>
        </row>
        <row r="901">
          <cell r="B901" t="str">
            <v>B19DCCN574</v>
          </cell>
          <cell r="C901" t="str">
            <v>Nguyễn Văn</v>
          </cell>
          <cell r="D901" t="str">
            <v>Tân</v>
          </cell>
          <cell r="E901" t="str">
            <v>06/12/2001</v>
          </cell>
          <cell r="F901" t="str">
            <v>D19CQCN10-B</v>
          </cell>
          <cell r="G901" t="str">
            <v>BAS1150</v>
          </cell>
          <cell r="H901" t="str">
            <v>D19CQCN10-B_05</v>
          </cell>
          <cell r="I901" t="str">
            <v>001</v>
          </cell>
          <cell r="J901" t="str">
            <v>05</v>
          </cell>
          <cell r="K901" t="str">
            <v>T2</v>
          </cell>
          <cell r="L901" t="str">
            <v>Triết học Mác - Lênin</v>
          </cell>
          <cell r="M901">
            <v>3</v>
          </cell>
          <cell r="N901" t="str">
            <v/>
          </cell>
          <cell r="O901">
            <v>43981</v>
          </cell>
          <cell r="P901">
            <v>43989</v>
          </cell>
          <cell r="Q901" t="str">
            <v>Thi lại</v>
          </cell>
          <cell r="R901" t="str">
            <v>17:30</v>
          </cell>
          <cell r="S901" t="str">
            <v>502-A2</v>
          </cell>
          <cell r="T901" t="str">
            <v>03/06/2020</v>
          </cell>
          <cell r="U901" t="str">
            <v/>
          </cell>
        </row>
        <row r="902">
          <cell r="B902" t="str">
            <v>B19DCCN678</v>
          </cell>
          <cell r="C902" t="str">
            <v>Hoàng Phương</v>
          </cell>
          <cell r="D902" t="str">
            <v>Thùy</v>
          </cell>
          <cell r="E902" t="str">
            <v>01/04/2001</v>
          </cell>
          <cell r="F902" t="str">
            <v>D19CQCN09-B</v>
          </cell>
          <cell r="G902" t="str">
            <v>BAS1150</v>
          </cell>
          <cell r="H902" t="str">
            <v>D19CQCN10-B_05</v>
          </cell>
          <cell r="I902" t="str">
            <v>001</v>
          </cell>
          <cell r="J902" t="str">
            <v>05</v>
          </cell>
          <cell r="K902" t="str">
            <v>T2</v>
          </cell>
          <cell r="L902" t="str">
            <v>Triết học Mác - Lênin</v>
          </cell>
          <cell r="M902">
            <v>3</v>
          </cell>
          <cell r="N902" t="str">
            <v/>
          </cell>
          <cell r="O902">
            <v>43981</v>
          </cell>
          <cell r="P902">
            <v>43989</v>
          </cell>
          <cell r="Q902" t="str">
            <v>Thi lại</v>
          </cell>
          <cell r="R902" t="str">
            <v>17:30</v>
          </cell>
          <cell r="S902" t="str">
            <v>502-A2</v>
          </cell>
          <cell r="T902" t="str">
            <v>03/06/2020</v>
          </cell>
          <cell r="U902" t="str">
            <v/>
          </cell>
        </row>
        <row r="903">
          <cell r="B903" t="str">
            <v>B19DCCN035</v>
          </cell>
          <cell r="C903" t="str">
            <v>Nguyễn Việt</v>
          </cell>
          <cell r="D903" t="str">
            <v>Anh</v>
          </cell>
          <cell r="E903" t="str">
            <v>07/11/2001</v>
          </cell>
          <cell r="F903" t="str">
            <v>D19CQCN11-B</v>
          </cell>
          <cell r="G903" t="str">
            <v>BAS1150</v>
          </cell>
          <cell r="H903" t="str">
            <v>D19CQCN12-B_06</v>
          </cell>
          <cell r="I903" t="str">
            <v>001</v>
          </cell>
          <cell r="J903" t="str">
            <v>06</v>
          </cell>
          <cell r="K903" t="str">
            <v>T2</v>
          </cell>
          <cell r="L903" t="str">
            <v>Triết học Mác - Lênin</v>
          </cell>
          <cell r="M903">
            <v>3</v>
          </cell>
          <cell r="N903" t="str">
            <v/>
          </cell>
          <cell r="O903">
            <v>43981</v>
          </cell>
          <cell r="P903">
            <v>43989</v>
          </cell>
          <cell r="Q903" t="str">
            <v>Thi lại</v>
          </cell>
          <cell r="R903" t="str">
            <v>17:30</v>
          </cell>
          <cell r="S903" t="str">
            <v>401-A2</v>
          </cell>
          <cell r="T903" t="str">
            <v>03/06/2020</v>
          </cell>
          <cell r="U903" t="str">
            <v/>
          </cell>
        </row>
        <row r="904">
          <cell r="B904" t="str">
            <v>B19DCCN059</v>
          </cell>
          <cell r="C904" t="str">
            <v>Nguyễn Quốc</v>
          </cell>
          <cell r="D904" t="str">
            <v>Bảo</v>
          </cell>
          <cell r="E904" t="str">
            <v>18/06/2001</v>
          </cell>
          <cell r="F904" t="str">
            <v>D19CQCN11-B</v>
          </cell>
          <cell r="G904" t="str">
            <v>BAS1150</v>
          </cell>
          <cell r="H904" t="str">
            <v>D19CQCN12-B_06</v>
          </cell>
          <cell r="I904" t="str">
            <v>001</v>
          </cell>
          <cell r="J904" t="str">
            <v>06</v>
          </cell>
          <cell r="K904" t="str">
            <v>T2</v>
          </cell>
          <cell r="L904" t="str">
            <v>Triết học Mác - Lênin</v>
          </cell>
          <cell r="M904">
            <v>3</v>
          </cell>
          <cell r="N904" t="str">
            <v/>
          </cell>
          <cell r="O904">
            <v>43981</v>
          </cell>
          <cell r="P904">
            <v>43989</v>
          </cell>
          <cell r="Q904" t="str">
            <v>Thi lại</v>
          </cell>
          <cell r="R904" t="str">
            <v>17:30</v>
          </cell>
          <cell r="S904" t="str">
            <v>401-A2</v>
          </cell>
          <cell r="T904" t="str">
            <v>03/06/2020</v>
          </cell>
          <cell r="U904" t="str">
            <v/>
          </cell>
        </row>
        <row r="905">
          <cell r="B905" t="str">
            <v>B19DCCN143</v>
          </cell>
          <cell r="C905" t="str">
            <v>Tạ Phương</v>
          </cell>
          <cell r="D905" t="str">
            <v>Duy</v>
          </cell>
          <cell r="E905" t="str">
            <v>10/11/2001</v>
          </cell>
          <cell r="F905" t="str">
            <v>D19CQCN11-B</v>
          </cell>
          <cell r="G905" t="str">
            <v>BAS1150</v>
          </cell>
          <cell r="H905" t="str">
            <v>D19CQCN12-B_06</v>
          </cell>
          <cell r="I905" t="str">
            <v>001</v>
          </cell>
          <cell r="J905" t="str">
            <v>06</v>
          </cell>
          <cell r="K905" t="str">
            <v>T2</v>
          </cell>
          <cell r="L905" t="str">
            <v>Triết học Mác - Lênin</v>
          </cell>
          <cell r="M905">
            <v>3</v>
          </cell>
          <cell r="N905" t="str">
            <v/>
          </cell>
          <cell r="O905">
            <v>43981</v>
          </cell>
          <cell r="P905">
            <v>43989</v>
          </cell>
          <cell r="Q905" t="str">
            <v>Thi lại</v>
          </cell>
          <cell r="R905" t="str">
            <v>17:30</v>
          </cell>
          <cell r="S905" t="str">
            <v>401-A2</v>
          </cell>
          <cell r="T905" t="str">
            <v>03/06/2020</v>
          </cell>
          <cell r="U905" t="str">
            <v/>
          </cell>
        </row>
        <row r="906">
          <cell r="B906" t="str">
            <v>B19DCCN192</v>
          </cell>
          <cell r="C906" t="str">
            <v>Hoàng Anh</v>
          </cell>
          <cell r="D906" t="str">
            <v>Đức</v>
          </cell>
          <cell r="E906" t="str">
            <v>26/11/2001</v>
          </cell>
          <cell r="F906" t="str">
            <v>D19CQCN12-B</v>
          </cell>
          <cell r="G906" t="str">
            <v>BAS1150</v>
          </cell>
          <cell r="H906" t="str">
            <v>D19CQCN12-B_06</v>
          </cell>
          <cell r="I906" t="str">
            <v>001</v>
          </cell>
          <cell r="J906" t="str">
            <v>06</v>
          </cell>
          <cell r="K906" t="str">
            <v>T2</v>
          </cell>
          <cell r="L906" t="str">
            <v>Triết học Mác - Lênin</v>
          </cell>
          <cell r="M906">
            <v>3</v>
          </cell>
          <cell r="N906" t="str">
            <v/>
          </cell>
          <cell r="O906">
            <v>43981</v>
          </cell>
          <cell r="P906">
            <v>43989</v>
          </cell>
          <cell r="Q906" t="str">
            <v>Thi lại</v>
          </cell>
          <cell r="R906" t="str">
            <v>17:30</v>
          </cell>
          <cell r="S906" t="str">
            <v>401-A2</v>
          </cell>
          <cell r="T906" t="str">
            <v>03/06/2020</v>
          </cell>
          <cell r="U906" t="str">
            <v/>
          </cell>
        </row>
        <row r="907">
          <cell r="B907" t="str">
            <v>B19DCCN251</v>
          </cell>
          <cell r="C907" t="str">
            <v>Nguyễn Trung</v>
          </cell>
          <cell r="D907" t="str">
            <v>Hiếu</v>
          </cell>
          <cell r="E907" t="str">
            <v>22/07/2001</v>
          </cell>
          <cell r="F907" t="str">
            <v>D19CQCN11-B</v>
          </cell>
          <cell r="G907" t="str">
            <v>BAS1150</v>
          </cell>
          <cell r="H907" t="str">
            <v>D19CQCN12-B_06</v>
          </cell>
          <cell r="I907" t="str">
            <v>001</v>
          </cell>
          <cell r="J907" t="str">
            <v>06</v>
          </cell>
          <cell r="K907" t="str">
            <v>T2</v>
          </cell>
          <cell r="L907" t="str">
            <v>Triết học Mác - Lênin</v>
          </cell>
          <cell r="M907">
            <v>3</v>
          </cell>
          <cell r="N907" t="str">
            <v/>
          </cell>
          <cell r="O907">
            <v>43981</v>
          </cell>
          <cell r="P907">
            <v>43989</v>
          </cell>
          <cell r="Q907" t="str">
            <v>Thi lại</v>
          </cell>
          <cell r="R907" t="str">
            <v>17:30</v>
          </cell>
          <cell r="S907" t="str">
            <v>401-A2</v>
          </cell>
          <cell r="T907" t="str">
            <v>03/06/2020</v>
          </cell>
          <cell r="U907" t="str">
            <v/>
          </cell>
        </row>
        <row r="908">
          <cell r="B908" t="str">
            <v>B19DCCN491</v>
          </cell>
          <cell r="C908" t="str">
            <v>Trần Thị Ngọc</v>
          </cell>
          <cell r="D908" t="str">
            <v>Nhung</v>
          </cell>
          <cell r="E908" t="str">
            <v>18/08/2001</v>
          </cell>
          <cell r="F908" t="str">
            <v>D19CQCN11-B</v>
          </cell>
          <cell r="G908" t="str">
            <v>BAS1150</v>
          </cell>
          <cell r="H908" t="str">
            <v>D19CQCN12-B_06</v>
          </cell>
          <cell r="I908" t="str">
            <v>001</v>
          </cell>
          <cell r="J908" t="str">
            <v>06</v>
          </cell>
          <cell r="K908" t="str">
            <v>T2</v>
          </cell>
          <cell r="L908" t="str">
            <v>Triết học Mác - Lênin</v>
          </cell>
          <cell r="M908">
            <v>3</v>
          </cell>
          <cell r="N908" t="str">
            <v/>
          </cell>
          <cell r="O908">
            <v>43981</v>
          </cell>
          <cell r="P908">
            <v>43989</v>
          </cell>
          <cell r="Q908" t="str">
            <v>Thi lại</v>
          </cell>
          <cell r="R908" t="str">
            <v>17:30</v>
          </cell>
          <cell r="S908" t="str">
            <v>401-A2</v>
          </cell>
          <cell r="T908" t="str">
            <v>03/06/2020</v>
          </cell>
          <cell r="U908" t="str">
            <v/>
          </cell>
        </row>
        <row r="909">
          <cell r="B909" t="str">
            <v>B19DCCN492</v>
          </cell>
          <cell r="C909" t="str">
            <v>Vũ Thị</v>
          </cell>
          <cell r="D909" t="str">
            <v>Nhung</v>
          </cell>
          <cell r="E909" t="str">
            <v>10/01/2001</v>
          </cell>
          <cell r="F909" t="str">
            <v>D19CQCN12-B</v>
          </cell>
          <cell r="G909" t="str">
            <v>BAS1150</v>
          </cell>
          <cell r="H909" t="str">
            <v>D19CQCN12-B_06</v>
          </cell>
          <cell r="I909" t="str">
            <v>001</v>
          </cell>
          <cell r="J909" t="str">
            <v>06</v>
          </cell>
          <cell r="K909" t="str">
            <v>T2</v>
          </cell>
          <cell r="L909" t="str">
            <v>Triết học Mác - Lênin</v>
          </cell>
          <cell r="M909">
            <v>3</v>
          </cell>
          <cell r="N909" t="str">
            <v/>
          </cell>
          <cell r="O909">
            <v>43981</v>
          </cell>
          <cell r="P909">
            <v>43989</v>
          </cell>
          <cell r="Q909" t="str">
            <v>Thi lại</v>
          </cell>
          <cell r="R909" t="str">
            <v>17:30</v>
          </cell>
          <cell r="S909" t="str">
            <v>401-A2</v>
          </cell>
          <cell r="T909" t="str">
            <v>03/06/2020</v>
          </cell>
          <cell r="U909" t="str">
            <v/>
          </cell>
        </row>
        <row r="910">
          <cell r="B910" t="str">
            <v>B19DCCN503</v>
          </cell>
          <cell r="C910" t="str">
            <v>Trần Văn</v>
          </cell>
          <cell r="D910" t="str">
            <v>Phố</v>
          </cell>
          <cell r="E910" t="str">
            <v>13/03/2001</v>
          </cell>
          <cell r="F910" t="str">
            <v>D19CQCN11-B</v>
          </cell>
          <cell r="G910" t="str">
            <v>BAS1150</v>
          </cell>
          <cell r="H910" t="str">
            <v>D19CQCN12-B_06</v>
          </cell>
          <cell r="I910" t="str">
            <v>001</v>
          </cell>
          <cell r="J910" t="str">
            <v>06</v>
          </cell>
          <cell r="K910" t="str">
            <v>T2</v>
          </cell>
          <cell r="L910" t="str">
            <v>Triết học Mác - Lênin</v>
          </cell>
          <cell r="M910">
            <v>3</v>
          </cell>
          <cell r="N910" t="str">
            <v/>
          </cell>
          <cell r="O910">
            <v>43981</v>
          </cell>
          <cell r="P910">
            <v>43989</v>
          </cell>
          <cell r="Q910" t="str">
            <v>Thi lại</v>
          </cell>
          <cell r="R910" t="str">
            <v>17:30</v>
          </cell>
          <cell r="S910" t="str">
            <v>401-A2</v>
          </cell>
          <cell r="T910" t="str">
            <v>03/06/2020</v>
          </cell>
          <cell r="U910" t="str">
            <v/>
          </cell>
        </row>
        <row r="911">
          <cell r="B911" t="str">
            <v>B19DCCN527</v>
          </cell>
          <cell r="C911" t="str">
            <v>Hoàng Anh</v>
          </cell>
          <cell r="D911" t="str">
            <v>Quân</v>
          </cell>
          <cell r="E911" t="str">
            <v>06/04/2001</v>
          </cell>
          <cell r="F911" t="str">
            <v>D19CQCN11-B</v>
          </cell>
          <cell r="G911" t="str">
            <v>BAS1150</v>
          </cell>
          <cell r="H911" t="str">
            <v>D19CQCN12-B_06</v>
          </cell>
          <cell r="I911" t="str">
            <v>001</v>
          </cell>
          <cell r="J911" t="str">
            <v>06</v>
          </cell>
          <cell r="K911" t="str">
            <v>T2</v>
          </cell>
          <cell r="L911" t="str">
            <v>Triết học Mác - Lênin</v>
          </cell>
          <cell r="M911">
            <v>3</v>
          </cell>
          <cell r="N911" t="str">
            <v/>
          </cell>
          <cell r="O911">
            <v>43981</v>
          </cell>
          <cell r="P911">
            <v>43989</v>
          </cell>
          <cell r="Q911" t="str">
            <v>Thi lại</v>
          </cell>
          <cell r="R911" t="str">
            <v>17:30</v>
          </cell>
          <cell r="S911" t="str">
            <v>401-A2</v>
          </cell>
          <cell r="T911" t="str">
            <v>03/06/2020</v>
          </cell>
          <cell r="U911" t="str">
            <v/>
          </cell>
        </row>
        <row r="912">
          <cell r="B912" t="str">
            <v>B19DCCN528</v>
          </cell>
          <cell r="C912" t="str">
            <v>Nguyễn Đình</v>
          </cell>
          <cell r="D912" t="str">
            <v>Quân</v>
          </cell>
          <cell r="E912" t="str">
            <v>08/11/2001</v>
          </cell>
          <cell r="F912" t="str">
            <v>D19CQCN12-B</v>
          </cell>
          <cell r="G912" t="str">
            <v>BAS1150</v>
          </cell>
          <cell r="H912" t="str">
            <v>D19CQCN12-B_06</v>
          </cell>
          <cell r="I912" t="str">
            <v>001</v>
          </cell>
          <cell r="J912" t="str">
            <v>06</v>
          </cell>
          <cell r="K912" t="str">
            <v>T2</v>
          </cell>
          <cell r="L912" t="str">
            <v>Triết học Mác - Lênin</v>
          </cell>
          <cell r="M912">
            <v>3</v>
          </cell>
          <cell r="N912" t="str">
            <v/>
          </cell>
          <cell r="O912">
            <v>43981</v>
          </cell>
          <cell r="P912">
            <v>43989</v>
          </cell>
          <cell r="Q912" t="str">
            <v>Thi lại</v>
          </cell>
          <cell r="R912" t="str">
            <v>17:30</v>
          </cell>
          <cell r="S912" t="str">
            <v>401-A2</v>
          </cell>
          <cell r="T912" t="str">
            <v>03/06/2020</v>
          </cell>
          <cell r="U912" t="str">
            <v/>
          </cell>
        </row>
        <row r="913">
          <cell r="B913" t="str">
            <v>B19DCCN540</v>
          </cell>
          <cell r="C913" t="str">
            <v>Trần Vũ Minh</v>
          </cell>
          <cell r="D913" t="str">
            <v>Quý</v>
          </cell>
          <cell r="E913" t="str">
            <v>31/07/2001</v>
          </cell>
          <cell r="F913" t="str">
            <v>D19CQCN12-B</v>
          </cell>
          <cell r="G913" t="str">
            <v>BAS1150</v>
          </cell>
          <cell r="H913" t="str">
            <v>D19CQCN12-B_06</v>
          </cell>
          <cell r="I913" t="str">
            <v>001</v>
          </cell>
          <cell r="J913" t="str">
            <v>06</v>
          </cell>
          <cell r="K913" t="str">
            <v>T2</v>
          </cell>
          <cell r="L913" t="str">
            <v>Triết học Mác - Lênin</v>
          </cell>
          <cell r="M913">
            <v>3</v>
          </cell>
          <cell r="N913" t="str">
            <v/>
          </cell>
          <cell r="O913">
            <v>43981</v>
          </cell>
          <cell r="P913">
            <v>43989</v>
          </cell>
          <cell r="Q913" t="str">
            <v>Thi lại</v>
          </cell>
          <cell r="R913" t="str">
            <v>17:30</v>
          </cell>
          <cell r="S913" t="str">
            <v>401-A2</v>
          </cell>
          <cell r="T913" t="str">
            <v>03/06/2020</v>
          </cell>
          <cell r="U913" t="str">
            <v/>
          </cell>
        </row>
        <row r="914">
          <cell r="B914" t="str">
            <v>B19DCCN552</v>
          </cell>
          <cell r="C914" t="str">
            <v>Nguyễn Đăng</v>
          </cell>
          <cell r="D914" t="str">
            <v>Sơn</v>
          </cell>
          <cell r="E914" t="str">
            <v>17/09/2001</v>
          </cell>
          <cell r="F914" t="str">
            <v>D19CQCN12-B</v>
          </cell>
          <cell r="G914" t="str">
            <v>BAS1150</v>
          </cell>
          <cell r="H914" t="str">
            <v>D19CQCN12-B_06</v>
          </cell>
          <cell r="I914" t="str">
            <v>001</v>
          </cell>
          <cell r="J914" t="str">
            <v>06</v>
          </cell>
          <cell r="K914" t="str">
            <v>T2</v>
          </cell>
          <cell r="L914" t="str">
            <v>Triết học Mác - Lênin</v>
          </cell>
          <cell r="M914">
            <v>3</v>
          </cell>
          <cell r="N914" t="str">
            <v/>
          </cell>
          <cell r="O914">
            <v>43981</v>
          </cell>
          <cell r="P914">
            <v>43989</v>
          </cell>
          <cell r="Q914" t="str">
            <v>Thi lại</v>
          </cell>
          <cell r="R914" t="str">
            <v>17:30</v>
          </cell>
          <cell r="S914" t="str">
            <v>401-A2</v>
          </cell>
          <cell r="T914" t="str">
            <v>03/06/2020</v>
          </cell>
          <cell r="U914" t="str">
            <v/>
          </cell>
        </row>
        <row r="915">
          <cell r="B915" t="str">
            <v>B19DCCN564</v>
          </cell>
          <cell r="C915" t="str">
            <v>Đặng Văn</v>
          </cell>
          <cell r="D915" t="str">
            <v>Tài</v>
          </cell>
          <cell r="E915" t="str">
            <v>16/01/2001</v>
          </cell>
          <cell r="F915" t="str">
            <v>D19CQCN12-B</v>
          </cell>
          <cell r="G915" t="str">
            <v>BAS1150</v>
          </cell>
          <cell r="H915" t="str">
            <v>D19CQCN12-B_06</v>
          </cell>
          <cell r="I915" t="str">
            <v>001</v>
          </cell>
          <cell r="J915" t="str">
            <v>06</v>
          </cell>
          <cell r="K915" t="str">
            <v>T2</v>
          </cell>
          <cell r="L915" t="str">
            <v>Triết học Mác - Lênin</v>
          </cell>
          <cell r="M915">
            <v>3</v>
          </cell>
          <cell r="N915" t="str">
            <v/>
          </cell>
          <cell r="O915">
            <v>43981</v>
          </cell>
          <cell r="P915">
            <v>43989</v>
          </cell>
          <cell r="Q915" t="str">
            <v>Thi lại</v>
          </cell>
          <cell r="R915" t="str">
            <v>17:30</v>
          </cell>
          <cell r="S915" t="str">
            <v>401-A2</v>
          </cell>
          <cell r="T915" t="str">
            <v>03/06/2020</v>
          </cell>
          <cell r="U915" t="str">
            <v/>
          </cell>
        </row>
        <row r="916">
          <cell r="B916" t="str">
            <v>B19DCCN576</v>
          </cell>
          <cell r="C916" t="str">
            <v>Hoàng Trọng</v>
          </cell>
          <cell r="D916" t="str">
            <v>Tấn</v>
          </cell>
          <cell r="E916" t="str">
            <v>07/10/2001</v>
          </cell>
          <cell r="F916" t="str">
            <v>D19CQCN12-B</v>
          </cell>
          <cell r="G916" t="str">
            <v>BAS1150</v>
          </cell>
          <cell r="H916" t="str">
            <v>D19CQCN12-B_06</v>
          </cell>
          <cell r="I916" t="str">
            <v>001</v>
          </cell>
          <cell r="J916" t="str">
            <v>06</v>
          </cell>
          <cell r="K916" t="str">
            <v>T2</v>
          </cell>
          <cell r="L916" t="str">
            <v>Triết học Mác - Lênin</v>
          </cell>
          <cell r="M916">
            <v>3</v>
          </cell>
          <cell r="N916" t="str">
            <v/>
          </cell>
          <cell r="O916">
            <v>43981</v>
          </cell>
          <cell r="P916">
            <v>43989</v>
          </cell>
          <cell r="Q916" t="str">
            <v>Thi lại</v>
          </cell>
          <cell r="R916" t="str">
            <v>17:30</v>
          </cell>
          <cell r="S916" t="str">
            <v>401-A2</v>
          </cell>
          <cell r="T916" t="str">
            <v>03/06/2020</v>
          </cell>
          <cell r="U916" t="str">
            <v/>
          </cell>
        </row>
        <row r="917">
          <cell r="B917" t="str">
            <v>B19DCCN636</v>
          </cell>
          <cell r="C917" t="str">
            <v>Đào Duy</v>
          </cell>
          <cell r="D917" t="str">
            <v>Thái</v>
          </cell>
          <cell r="E917" t="str">
            <v>14/07/2001</v>
          </cell>
          <cell r="F917" t="str">
            <v>D19CQCN12-B</v>
          </cell>
          <cell r="G917" t="str">
            <v>BAS1150</v>
          </cell>
          <cell r="H917" t="str">
            <v>D19CQCN12-B_06</v>
          </cell>
          <cell r="I917" t="str">
            <v>001</v>
          </cell>
          <cell r="J917" t="str">
            <v>06</v>
          </cell>
          <cell r="K917" t="str">
            <v>T2</v>
          </cell>
          <cell r="L917" t="str">
            <v>Triết học Mác - Lênin</v>
          </cell>
          <cell r="M917">
            <v>3</v>
          </cell>
          <cell r="N917" t="str">
            <v/>
          </cell>
          <cell r="O917">
            <v>43981</v>
          </cell>
          <cell r="P917">
            <v>43989</v>
          </cell>
          <cell r="Q917" t="str">
            <v>Thi lại</v>
          </cell>
          <cell r="R917" t="str">
            <v>17:30</v>
          </cell>
          <cell r="S917" t="str">
            <v>401-A2</v>
          </cell>
          <cell r="T917" t="str">
            <v>03/06/2020</v>
          </cell>
          <cell r="U917" t="str">
            <v/>
          </cell>
        </row>
        <row r="918">
          <cell r="B918" t="str">
            <v>B19DCCN648</v>
          </cell>
          <cell r="C918" t="str">
            <v>Đặng Đình</v>
          </cell>
          <cell r="D918" t="str">
            <v>Thành</v>
          </cell>
          <cell r="E918" t="str">
            <v>10/04/2001</v>
          </cell>
          <cell r="F918" t="str">
            <v>D19CQCN12-B</v>
          </cell>
          <cell r="G918" t="str">
            <v>BAS1150</v>
          </cell>
          <cell r="H918" t="str">
            <v>D19CQCN12-B_06</v>
          </cell>
          <cell r="I918" t="str">
            <v>001</v>
          </cell>
          <cell r="J918" t="str">
            <v>06</v>
          </cell>
          <cell r="K918" t="str">
            <v>T2</v>
          </cell>
          <cell r="L918" t="str">
            <v>Triết học Mác - Lênin</v>
          </cell>
          <cell r="M918">
            <v>3</v>
          </cell>
          <cell r="N918" t="str">
            <v/>
          </cell>
          <cell r="O918">
            <v>43981</v>
          </cell>
          <cell r="P918">
            <v>43989</v>
          </cell>
          <cell r="Q918" t="str">
            <v>Thi lại</v>
          </cell>
          <cell r="R918" t="str">
            <v>17:30</v>
          </cell>
          <cell r="S918" t="str">
            <v>401-A2</v>
          </cell>
          <cell r="T918" t="str">
            <v>03/06/2020</v>
          </cell>
          <cell r="U918" t="str">
            <v/>
          </cell>
        </row>
        <row r="919">
          <cell r="B919" t="str">
            <v>B19DCCN624</v>
          </cell>
          <cell r="C919" t="str">
            <v>Tạ Xuân</v>
          </cell>
          <cell r="D919" t="str">
            <v>Tuệ</v>
          </cell>
          <cell r="E919" t="str">
            <v>06/02/2001</v>
          </cell>
          <cell r="F919" t="str">
            <v>D19CQCN12-B</v>
          </cell>
          <cell r="G919" t="str">
            <v>BAS1150</v>
          </cell>
          <cell r="H919" t="str">
            <v>D19CQCN12-B_06</v>
          </cell>
          <cell r="I919" t="str">
            <v>001</v>
          </cell>
          <cell r="J919" t="str">
            <v>06</v>
          </cell>
          <cell r="K919" t="str">
            <v>T2</v>
          </cell>
          <cell r="L919" t="str">
            <v>Triết học Mác - Lênin</v>
          </cell>
          <cell r="M919">
            <v>3</v>
          </cell>
          <cell r="N919" t="str">
            <v/>
          </cell>
          <cell r="O919">
            <v>43981</v>
          </cell>
          <cell r="P919">
            <v>43989</v>
          </cell>
          <cell r="Q919" t="str">
            <v>Thi lại</v>
          </cell>
          <cell r="R919" t="str">
            <v>17:30</v>
          </cell>
          <cell r="S919" t="str">
            <v>401-A2</v>
          </cell>
          <cell r="T919" t="str">
            <v>03/06/2020</v>
          </cell>
          <cell r="U919" t="str">
            <v/>
          </cell>
        </row>
        <row r="920">
          <cell r="B920" t="str">
            <v>B19DCCN714</v>
          </cell>
          <cell r="C920" t="str">
            <v>Nguyễn Hoàng</v>
          </cell>
          <cell r="D920" t="str">
            <v>Việt</v>
          </cell>
          <cell r="E920" t="str">
            <v>11/05/2001</v>
          </cell>
          <cell r="F920" t="str">
            <v>D19CQCN12-B</v>
          </cell>
          <cell r="G920" t="str">
            <v>BAS1150</v>
          </cell>
          <cell r="H920" t="str">
            <v>D19CQCN12-B_06</v>
          </cell>
          <cell r="I920" t="str">
            <v>001</v>
          </cell>
          <cell r="J920" t="str">
            <v>06</v>
          </cell>
          <cell r="K920" t="str">
            <v>T2</v>
          </cell>
          <cell r="L920" t="str">
            <v>Triết học Mác - Lênin</v>
          </cell>
          <cell r="M920">
            <v>3</v>
          </cell>
          <cell r="N920" t="str">
            <v/>
          </cell>
          <cell r="O920">
            <v>43981</v>
          </cell>
          <cell r="P920">
            <v>43989</v>
          </cell>
          <cell r="Q920" t="str">
            <v>Thi lại</v>
          </cell>
          <cell r="R920" t="str">
            <v>17:30</v>
          </cell>
          <cell r="S920" t="str">
            <v>401-A2</v>
          </cell>
          <cell r="T920" t="str">
            <v>03/06/2020</v>
          </cell>
          <cell r="U920" t="str">
            <v/>
          </cell>
        </row>
        <row r="921">
          <cell r="B921" t="str">
            <v>B19DCCN725</v>
          </cell>
          <cell r="C921" t="str">
            <v>Lê Văn</v>
          </cell>
          <cell r="D921" t="str">
            <v>Vượng</v>
          </cell>
          <cell r="E921" t="str">
            <v>12/02/2001</v>
          </cell>
          <cell r="F921" t="str">
            <v>D19CQCN12-B</v>
          </cell>
          <cell r="G921" t="str">
            <v>BAS1150</v>
          </cell>
          <cell r="H921" t="str">
            <v>D19CQCN12-B_06</v>
          </cell>
          <cell r="I921" t="str">
            <v>001</v>
          </cell>
          <cell r="J921" t="str">
            <v>06</v>
          </cell>
          <cell r="K921" t="str">
            <v>T2</v>
          </cell>
          <cell r="L921" t="str">
            <v>Triết học Mác - Lênin</v>
          </cell>
          <cell r="M921">
            <v>3</v>
          </cell>
          <cell r="N921" t="str">
            <v/>
          </cell>
          <cell r="O921">
            <v>43981</v>
          </cell>
          <cell r="P921">
            <v>43989</v>
          </cell>
          <cell r="Q921" t="str">
            <v>Thi lại</v>
          </cell>
          <cell r="R921" t="str">
            <v>17:30</v>
          </cell>
          <cell r="S921" t="str">
            <v>401-A2</v>
          </cell>
          <cell r="T921" t="str">
            <v>03/06/2020</v>
          </cell>
          <cell r="U921" t="str">
            <v/>
          </cell>
        </row>
        <row r="922">
          <cell r="B922" t="str">
            <v>B19DCDT001</v>
          </cell>
          <cell r="C922" t="str">
            <v>Nguyễn Trọng</v>
          </cell>
          <cell r="D922" t="str">
            <v>Am</v>
          </cell>
          <cell r="E922" t="str">
            <v>13/08/2001</v>
          </cell>
          <cell r="F922" t="str">
            <v>D19CQDT01-B</v>
          </cell>
          <cell r="G922" t="str">
            <v>BAS1150</v>
          </cell>
          <cell r="H922" t="str">
            <v>D19CQDT02-B_09</v>
          </cell>
          <cell r="I922" t="str">
            <v>001</v>
          </cell>
          <cell r="J922" t="str">
            <v>09</v>
          </cell>
          <cell r="K922" t="str">
            <v>T2</v>
          </cell>
          <cell r="L922" t="str">
            <v>Triết học Mác - Lênin</v>
          </cell>
          <cell r="M922">
            <v>3</v>
          </cell>
          <cell r="N922" t="str">
            <v/>
          </cell>
          <cell r="O922">
            <v>43981</v>
          </cell>
          <cell r="P922">
            <v>43989</v>
          </cell>
          <cell r="Q922" t="str">
            <v>Thi lại</v>
          </cell>
          <cell r="R922" t="str">
            <v>17:30</v>
          </cell>
          <cell r="S922" t="str">
            <v>503-A2</v>
          </cell>
          <cell r="T922" t="str">
            <v>03/06/2020</v>
          </cell>
          <cell r="U922" t="str">
            <v/>
          </cell>
        </row>
        <row r="923">
          <cell r="B923" t="str">
            <v>B19DCDT034</v>
          </cell>
          <cell r="C923" t="str">
            <v>Nguyễn Ngọc</v>
          </cell>
          <cell r="D923" t="str">
            <v>Duy</v>
          </cell>
          <cell r="E923" t="str">
            <v>01/05/2001</v>
          </cell>
          <cell r="F923" t="str">
            <v>D19CQDT02-B</v>
          </cell>
          <cell r="G923" t="str">
            <v>BAS1150</v>
          </cell>
          <cell r="H923" t="str">
            <v>D19CQDT02-B_09</v>
          </cell>
          <cell r="I923" t="str">
            <v>001</v>
          </cell>
          <cell r="J923" t="str">
            <v>09</v>
          </cell>
          <cell r="K923" t="str">
            <v>T2</v>
          </cell>
          <cell r="L923" t="str">
            <v>Triết học Mác - Lênin</v>
          </cell>
          <cell r="M923">
            <v>3</v>
          </cell>
          <cell r="N923" t="str">
            <v/>
          </cell>
          <cell r="O923">
            <v>43981</v>
          </cell>
          <cell r="P923">
            <v>43989</v>
          </cell>
          <cell r="Q923" t="str">
            <v>Thi lại</v>
          </cell>
          <cell r="R923" t="str">
            <v>17:30</v>
          </cell>
          <cell r="S923" t="str">
            <v>503-A2</v>
          </cell>
          <cell r="T923" t="str">
            <v>03/06/2020</v>
          </cell>
          <cell r="U923" t="str">
            <v/>
          </cell>
        </row>
        <row r="924">
          <cell r="B924" t="str">
            <v>B19DCDT041</v>
          </cell>
          <cell r="C924" t="str">
            <v>Trần Ánh</v>
          </cell>
          <cell r="D924" t="str">
            <v>Dương</v>
          </cell>
          <cell r="E924" t="str">
            <v>28/10/2001</v>
          </cell>
          <cell r="F924" t="str">
            <v>D19CQDT01-B</v>
          </cell>
          <cell r="G924" t="str">
            <v>BAS1150</v>
          </cell>
          <cell r="H924" t="str">
            <v>D19CQDT02-B_09</v>
          </cell>
          <cell r="I924" t="str">
            <v>001</v>
          </cell>
          <cell r="J924" t="str">
            <v>09</v>
          </cell>
          <cell r="K924" t="str">
            <v>T2</v>
          </cell>
          <cell r="L924" t="str">
            <v>Triết học Mác - Lênin</v>
          </cell>
          <cell r="M924">
            <v>3</v>
          </cell>
          <cell r="N924" t="str">
            <v/>
          </cell>
          <cell r="O924">
            <v>43981</v>
          </cell>
          <cell r="P924">
            <v>43989</v>
          </cell>
          <cell r="Q924" t="str">
            <v>Thi lại</v>
          </cell>
          <cell r="R924" t="str">
            <v>17:30</v>
          </cell>
          <cell r="S924" t="str">
            <v>503-A2</v>
          </cell>
          <cell r="T924" t="str">
            <v>03/06/2020</v>
          </cell>
          <cell r="U924" t="str">
            <v/>
          </cell>
        </row>
        <row r="925">
          <cell r="B925" t="str">
            <v>B19DCDT054</v>
          </cell>
          <cell r="C925" t="str">
            <v>Nguyễn Tuấn</v>
          </cell>
          <cell r="D925" t="str">
            <v>Đông</v>
          </cell>
          <cell r="E925" t="str">
            <v>19/10/2001</v>
          </cell>
          <cell r="F925" t="str">
            <v>D19CQDT02-B</v>
          </cell>
          <cell r="G925" t="str">
            <v>BAS1150</v>
          </cell>
          <cell r="H925" t="str">
            <v>D19CQDT02-B_09</v>
          </cell>
          <cell r="I925" t="str">
            <v>001</v>
          </cell>
          <cell r="J925" t="str">
            <v>09</v>
          </cell>
          <cell r="K925" t="str">
            <v>T2</v>
          </cell>
          <cell r="L925" t="str">
            <v>Triết học Mác - Lênin</v>
          </cell>
          <cell r="M925">
            <v>3</v>
          </cell>
          <cell r="N925" t="str">
            <v/>
          </cell>
          <cell r="O925">
            <v>43981</v>
          </cell>
          <cell r="P925">
            <v>43989</v>
          </cell>
          <cell r="Q925" t="str">
            <v>Thi lại</v>
          </cell>
          <cell r="R925" t="str">
            <v>17:30</v>
          </cell>
          <cell r="S925" t="str">
            <v>503-A2</v>
          </cell>
          <cell r="T925" t="str">
            <v>03/06/2020</v>
          </cell>
          <cell r="U925" t="str">
            <v/>
          </cell>
        </row>
        <row r="926">
          <cell r="B926" t="str">
            <v>B19DCDT061</v>
          </cell>
          <cell r="C926" t="str">
            <v>Nguyễn Hồng</v>
          </cell>
          <cell r="D926" t="str">
            <v>Đức</v>
          </cell>
          <cell r="E926" t="str">
            <v>21/08/2001</v>
          </cell>
          <cell r="F926" t="str">
            <v>D19CQDT01-B</v>
          </cell>
          <cell r="G926" t="str">
            <v>BAS1150</v>
          </cell>
          <cell r="H926" t="str">
            <v>D19CQDT02-B_09</v>
          </cell>
          <cell r="I926" t="str">
            <v>001</v>
          </cell>
          <cell r="J926" t="str">
            <v>09</v>
          </cell>
          <cell r="K926" t="str">
            <v>T2</v>
          </cell>
          <cell r="L926" t="str">
            <v>Triết học Mác - Lênin</v>
          </cell>
          <cell r="M926">
            <v>3</v>
          </cell>
          <cell r="N926" t="str">
            <v/>
          </cell>
          <cell r="O926">
            <v>43981</v>
          </cell>
          <cell r="P926">
            <v>43989</v>
          </cell>
          <cell r="Q926" t="str">
            <v>Thi lại</v>
          </cell>
          <cell r="R926" t="str">
            <v>17:30</v>
          </cell>
          <cell r="S926" t="str">
            <v>503-A2</v>
          </cell>
          <cell r="T926" t="str">
            <v>03/06/2020</v>
          </cell>
          <cell r="U926" t="str">
            <v/>
          </cell>
        </row>
        <row r="927">
          <cell r="B927" t="str">
            <v>B19DCDT062</v>
          </cell>
          <cell r="C927" t="str">
            <v>Phạm Trung</v>
          </cell>
          <cell r="D927" t="str">
            <v>Đức</v>
          </cell>
          <cell r="E927" t="str">
            <v>05/10/2001</v>
          </cell>
          <cell r="F927" t="str">
            <v>D19CQDT02-B</v>
          </cell>
          <cell r="G927" t="str">
            <v>BAS1150</v>
          </cell>
          <cell r="H927" t="str">
            <v>D19CQDT02-B_09</v>
          </cell>
          <cell r="I927" t="str">
            <v>001</v>
          </cell>
          <cell r="J927" t="str">
            <v>09</v>
          </cell>
          <cell r="K927" t="str">
            <v>T2</v>
          </cell>
          <cell r="L927" t="str">
            <v>Triết học Mác - Lênin</v>
          </cell>
          <cell r="M927">
            <v>3</v>
          </cell>
          <cell r="N927" t="str">
            <v/>
          </cell>
          <cell r="O927">
            <v>43981</v>
          </cell>
          <cell r="P927">
            <v>43989</v>
          </cell>
          <cell r="Q927" t="str">
            <v>Thi lại</v>
          </cell>
          <cell r="R927" t="str">
            <v>17:30</v>
          </cell>
          <cell r="S927" t="str">
            <v>503-A2</v>
          </cell>
          <cell r="T927" t="str">
            <v>03/06/2020</v>
          </cell>
          <cell r="U927" t="str">
            <v/>
          </cell>
        </row>
        <row r="928">
          <cell r="B928" t="str">
            <v>B19DCDT102</v>
          </cell>
          <cell r="C928" t="str">
            <v>Nguyễn Mạnh</v>
          </cell>
          <cell r="D928" t="str">
            <v>Hùng</v>
          </cell>
          <cell r="E928" t="str">
            <v>06/04/2001</v>
          </cell>
          <cell r="F928" t="str">
            <v>D19CQDT02-B</v>
          </cell>
          <cell r="G928" t="str">
            <v>BAS1150</v>
          </cell>
          <cell r="H928" t="str">
            <v>D19CQDT02-B_09</v>
          </cell>
          <cell r="I928" t="str">
            <v>001</v>
          </cell>
          <cell r="J928" t="str">
            <v>09</v>
          </cell>
          <cell r="K928" t="str">
            <v>T2</v>
          </cell>
          <cell r="L928" t="str">
            <v>Triết học Mác - Lênin</v>
          </cell>
          <cell r="M928">
            <v>3</v>
          </cell>
          <cell r="N928" t="str">
            <v/>
          </cell>
          <cell r="O928">
            <v>43981</v>
          </cell>
          <cell r="P928">
            <v>43989</v>
          </cell>
          <cell r="Q928" t="str">
            <v>Thi lại</v>
          </cell>
          <cell r="R928" t="str">
            <v>17:30</v>
          </cell>
          <cell r="S928" t="str">
            <v>503-A2</v>
          </cell>
          <cell r="T928" t="str">
            <v>03/06/2020</v>
          </cell>
          <cell r="U928" t="str">
            <v/>
          </cell>
        </row>
        <row r="929">
          <cell r="B929" t="str">
            <v>B19DCDT122</v>
          </cell>
          <cell r="C929" t="str">
            <v>Nguyễn Trần Lâm</v>
          </cell>
          <cell r="D929" t="str">
            <v>Khánh</v>
          </cell>
          <cell r="E929" t="str">
            <v>30/03/2001</v>
          </cell>
          <cell r="F929" t="str">
            <v>D19CQDT02-B</v>
          </cell>
          <cell r="G929" t="str">
            <v>BAS1150</v>
          </cell>
          <cell r="H929" t="str">
            <v>D19CQDT02-B_09</v>
          </cell>
          <cell r="I929" t="str">
            <v>001</v>
          </cell>
          <cell r="J929" t="str">
            <v>09</v>
          </cell>
          <cell r="K929" t="str">
            <v>T2</v>
          </cell>
          <cell r="L929" t="str">
            <v>Triết học Mác - Lênin</v>
          </cell>
          <cell r="M929">
            <v>3</v>
          </cell>
          <cell r="N929" t="str">
            <v/>
          </cell>
          <cell r="O929">
            <v>43981</v>
          </cell>
          <cell r="P929">
            <v>43989</v>
          </cell>
          <cell r="Q929" t="str">
            <v>Thi lại</v>
          </cell>
          <cell r="R929" t="str">
            <v>17:30</v>
          </cell>
          <cell r="S929" t="str">
            <v>503-A2</v>
          </cell>
          <cell r="T929" t="str">
            <v>03/06/2020</v>
          </cell>
          <cell r="U929" t="str">
            <v/>
          </cell>
        </row>
        <row r="930">
          <cell r="B930" t="str">
            <v>B19DCDT129</v>
          </cell>
          <cell r="C930" t="str">
            <v>Nguyễn Văn</v>
          </cell>
          <cell r="D930" t="str">
            <v>Liêm</v>
          </cell>
          <cell r="E930" t="str">
            <v>12/11/2001</v>
          </cell>
          <cell r="F930" t="str">
            <v>D19CQDT01-B</v>
          </cell>
          <cell r="G930" t="str">
            <v>BAS1150</v>
          </cell>
          <cell r="H930" t="str">
            <v>D19CQDT02-B_09</v>
          </cell>
          <cell r="I930" t="str">
            <v>001</v>
          </cell>
          <cell r="J930" t="str">
            <v>09</v>
          </cell>
          <cell r="K930" t="str">
            <v>T2</v>
          </cell>
          <cell r="L930" t="str">
            <v>Triết học Mác - Lênin</v>
          </cell>
          <cell r="M930">
            <v>3</v>
          </cell>
          <cell r="N930" t="str">
            <v/>
          </cell>
          <cell r="O930">
            <v>43981</v>
          </cell>
          <cell r="P930">
            <v>43989</v>
          </cell>
          <cell r="Q930" t="str">
            <v>Thi lại</v>
          </cell>
          <cell r="R930" t="str">
            <v>17:30</v>
          </cell>
          <cell r="S930" t="str">
            <v>503-A2</v>
          </cell>
          <cell r="T930" t="str">
            <v>03/06/2020</v>
          </cell>
          <cell r="U930" t="str">
            <v/>
          </cell>
        </row>
        <row r="931">
          <cell r="B931" t="str">
            <v>B19DCDT130</v>
          </cell>
          <cell r="C931" t="str">
            <v>Đào Viết</v>
          </cell>
          <cell r="D931" t="str">
            <v>Linh</v>
          </cell>
          <cell r="E931" t="str">
            <v>15/04/2001</v>
          </cell>
          <cell r="F931" t="str">
            <v>D19CQDT02-B</v>
          </cell>
          <cell r="G931" t="str">
            <v>BAS1150</v>
          </cell>
          <cell r="H931" t="str">
            <v>D19CQDT02-B_09</v>
          </cell>
          <cell r="I931" t="str">
            <v>001</v>
          </cell>
          <cell r="J931" t="str">
            <v>09</v>
          </cell>
          <cell r="K931" t="str">
            <v>T2</v>
          </cell>
          <cell r="L931" t="str">
            <v>Triết học Mác - Lênin</v>
          </cell>
          <cell r="M931">
            <v>3</v>
          </cell>
          <cell r="N931" t="str">
            <v/>
          </cell>
          <cell r="O931">
            <v>43981</v>
          </cell>
          <cell r="P931">
            <v>43989</v>
          </cell>
          <cell r="Q931" t="str">
            <v>Thi lại</v>
          </cell>
          <cell r="R931" t="str">
            <v>17:30</v>
          </cell>
          <cell r="S931" t="str">
            <v>503-A2</v>
          </cell>
          <cell r="T931" t="str">
            <v>03/06/2020</v>
          </cell>
          <cell r="U931" t="str">
            <v/>
          </cell>
        </row>
        <row r="932">
          <cell r="B932" t="str">
            <v>B19DCDT134</v>
          </cell>
          <cell r="C932" t="str">
            <v>Nguyễn Văn</v>
          </cell>
          <cell r="D932" t="str">
            <v>Long</v>
          </cell>
          <cell r="E932" t="str">
            <v>20/08/2001</v>
          </cell>
          <cell r="F932" t="str">
            <v>D19CQDT02-B</v>
          </cell>
          <cell r="G932" t="str">
            <v>BAS1150</v>
          </cell>
          <cell r="H932" t="str">
            <v>D19CQDT02-B_09</v>
          </cell>
          <cell r="I932" t="str">
            <v>001</v>
          </cell>
          <cell r="J932" t="str">
            <v>09</v>
          </cell>
          <cell r="K932" t="str">
            <v>T2</v>
          </cell>
          <cell r="L932" t="str">
            <v>Triết học Mác - Lênin</v>
          </cell>
          <cell r="M932">
            <v>3</v>
          </cell>
          <cell r="N932" t="str">
            <v/>
          </cell>
          <cell r="O932">
            <v>43981</v>
          </cell>
          <cell r="P932">
            <v>43989</v>
          </cell>
          <cell r="Q932" t="str">
            <v>Thi lại</v>
          </cell>
          <cell r="R932" t="str">
            <v>17:30</v>
          </cell>
          <cell r="S932" t="str">
            <v>503-A2</v>
          </cell>
          <cell r="T932" t="str">
            <v>03/06/2020</v>
          </cell>
          <cell r="U932" t="str">
            <v/>
          </cell>
        </row>
        <row r="933">
          <cell r="B933" t="str">
            <v>B19DCDT138</v>
          </cell>
          <cell r="C933" t="str">
            <v>Lê Văn</v>
          </cell>
          <cell r="D933" t="str">
            <v>Mạnh</v>
          </cell>
          <cell r="E933" t="str">
            <v>14/04/2001</v>
          </cell>
          <cell r="F933" t="str">
            <v>D19CQDT02-B</v>
          </cell>
          <cell r="G933" t="str">
            <v>BAS1150</v>
          </cell>
          <cell r="H933" t="str">
            <v>D19CQDT02-B_09</v>
          </cell>
          <cell r="I933" t="str">
            <v>001</v>
          </cell>
          <cell r="J933" t="str">
            <v>09</v>
          </cell>
          <cell r="K933" t="str">
            <v>T2</v>
          </cell>
          <cell r="L933" t="str">
            <v>Triết học Mác - Lênin</v>
          </cell>
          <cell r="M933">
            <v>3</v>
          </cell>
          <cell r="N933" t="str">
            <v/>
          </cell>
          <cell r="O933">
            <v>43981</v>
          </cell>
          <cell r="P933">
            <v>43989</v>
          </cell>
          <cell r="Q933" t="str">
            <v>Thi lại</v>
          </cell>
          <cell r="R933" t="str">
            <v>17:30</v>
          </cell>
          <cell r="S933" t="str">
            <v>503-A2</v>
          </cell>
          <cell r="T933" t="str">
            <v>03/06/2020</v>
          </cell>
          <cell r="U933" t="str">
            <v/>
          </cell>
        </row>
        <row r="934">
          <cell r="B934" t="str">
            <v>B19DCDT146</v>
          </cell>
          <cell r="C934" t="str">
            <v>Phạm Tuấn</v>
          </cell>
          <cell r="D934" t="str">
            <v>Minh</v>
          </cell>
          <cell r="E934" t="str">
            <v>01/10/2001</v>
          </cell>
          <cell r="F934" t="str">
            <v>D19CQDT02-B</v>
          </cell>
          <cell r="G934" t="str">
            <v>BAS1150</v>
          </cell>
          <cell r="H934" t="str">
            <v>D19CQDT02-B_09</v>
          </cell>
          <cell r="I934" t="str">
            <v>001</v>
          </cell>
          <cell r="J934" t="str">
            <v>09</v>
          </cell>
          <cell r="K934" t="str">
            <v>T2</v>
          </cell>
          <cell r="L934" t="str">
            <v>Triết học Mác - Lênin</v>
          </cell>
          <cell r="M934">
            <v>3</v>
          </cell>
          <cell r="N934" t="str">
            <v/>
          </cell>
          <cell r="O934">
            <v>43981</v>
          </cell>
          <cell r="P934">
            <v>43989</v>
          </cell>
          <cell r="Q934" t="str">
            <v>Thi lại</v>
          </cell>
          <cell r="R934" t="str">
            <v>17:30</v>
          </cell>
          <cell r="S934" t="str">
            <v>503-A2</v>
          </cell>
          <cell r="T934" t="str">
            <v>03/06/2020</v>
          </cell>
          <cell r="U934" t="str">
            <v/>
          </cell>
        </row>
        <row r="935">
          <cell r="B935" t="str">
            <v>B19DCDT149</v>
          </cell>
          <cell r="C935" t="str">
            <v>Lưu Hải</v>
          </cell>
          <cell r="D935" t="str">
            <v>Nam</v>
          </cell>
          <cell r="E935" t="str">
            <v>19/11/2001</v>
          </cell>
          <cell r="F935" t="str">
            <v>D19CQDT01-B</v>
          </cell>
          <cell r="G935" t="str">
            <v>BAS1150</v>
          </cell>
          <cell r="H935" t="str">
            <v>D19CQDT02-B_09</v>
          </cell>
          <cell r="I935" t="str">
            <v>001</v>
          </cell>
          <cell r="J935" t="str">
            <v>09</v>
          </cell>
          <cell r="K935" t="str">
            <v>T2</v>
          </cell>
          <cell r="L935" t="str">
            <v>Triết học Mác - Lênin</v>
          </cell>
          <cell r="M935">
            <v>3</v>
          </cell>
          <cell r="N935" t="str">
            <v/>
          </cell>
          <cell r="O935">
            <v>43981</v>
          </cell>
          <cell r="P935">
            <v>43989</v>
          </cell>
          <cell r="Q935" t="str">
            <v>Thi lại</v>
          </cell>
          <cell r="R935" t="str">
            <v>17:30</v>
          </cell>
          <cell r="S935" t="str">
            <v>503-A2</v>
          </cell>
          <cell r="T935" t="str">
            <v>03/06/2020</v>
          </cell>
          <cell r="U935" t="str">
            <v/>
          </cell>
        </row>
        <row r="936">
          <cell r="B936" t="str">
            <v>B19DCDT158</v>
          </cell>
          <cell r="C936" t="str">
            <v>Lê Công</v>
          </cell>
          <cell r="D936" t="str">
            <v>Năm</v>
          </cell>
          <cell r="E936" t="str">
            <v>13/01/2001</v>
          </cell>
          <cell r="F936" t="str">
            <v>D19CQDT02-B</v>
          </cell>
          <cell r="G936" t="str">
            <v>BAS1150</v>
          </cell>
          <cell r="H936" t="str">
            <v>D19CQDT02-B_09</v>
          </cell>
          <cell r="I936" t="str">
            <v>001</v>
          </cell>
          <cell r="J936" t="str">
            <v>09</v>
          </cell>
          <cell r="K936" t="str">
            <v>T2</v>
          </cell>
          <cell r="L936" t="str">
            <v>Triết học Mác - Lênin</v>
          </cell>
          <cell r="M936">
            <v>3</v>
          </cell>
          <cell r="N936" t="str">
            <v/>
          </cell>
          <cell r="O936">
            <v>43981</v>
          </cell>
          <cell r="P936">
            <v>43989</v>
          </cell>
          <cell r="Q936" t="str">
            <v>Thi lại</v>
          </cell>
          <cell r="R936" t="str">
            <v>17:30</v>
          </cell>
          <cell r="S936" t="str">
            <v>503-A2</v>
          </cell>
          <cell r="T936" t="str">
            <v>03/06/2020</v>
          </cell>
          <cell r="U936" t="str">
            <v/>
          </cell>
        </row>
        <row r="937">
          <cell r="B937" t="str">
            <v>B19DCDT162</v>
          </cell>
          <cell r="C937" t="str">
            <v>Luyện Thị Ánh</v>
          </cell>
          <cell r="D937" t="str">
            <v>Nguyệt</v>
          </cell>
          <cell r="E937" t="str">
            <v>16/05/2001</v>
          </cell>
          <cell r="F937" t="str">
            <v>D19CQDT02-B</v>
          </cell>
          <cell r="G937" t="str">
            <v>BAS1150</v>
          </cell>
          <cell r="H937" t="str">
            <v>D19CQDT02-B_09</v>
          </cell>
          <cell r="I937" t="str">
            <v>001</v>
          </cell>
          <cell r="J937" t="str">
            <v>09</v>
          </cell>
          <cell r="K937" t="str">
            <v>T2</v>
          </cell>
          <cell r="L937" t="str">
            <v>Triết học Mác - Lênin</v>
          </cell>
          <cell r="M937">
            <v>3</v>
          </cell>
          <cell r="N937" t="str">
            <v/>
          </cell>
          <cell r="O937">
            <v>43981</v>
          </cell>
          <cell r="P937">
            <v>43989</v>
          </cell>
          <cell r="Q937" t="str">
            <v>Thi lại</v>
          </cell>
          <cell r="R937" t="str">
            <v>17:30</v>
          </cell>
          <cell r="S937" t="str">
            <v>503-A2</v>
          </cell>
          <cell r="T937" t="str">
            <v>03/06/2020</v>
          </cell>
          <cell r="U937" t="str">
            <v/>
          </cell>
        </row>
        <row r="938">
          <cell r="B938" t="str">
            <v>B19DCDT170</v>
          </cell>
          <cell r="C938" t="str">
            <v>Trần Ngọc</v>
          </cell>
          <cell r="D938" t="str">
            <v>Phúc</v>
          </cell>
          <cell r="E938" t="str">
            <v>06/02/2001</v>
          </cell>
          <cell r="F938" t="str">
            <v>D19CQDT02-B</v>
          </cell>
          <cell r="G938" t="str">
            <v>BAS1150</v>
          </cell>
          <cell r="H938" t="str">
            <v>D19CQDT02-B_09</v>
          </cell>
          <cell r="I938" t="str">
            <v>001</v>
          </cell>
          <cell r="J938" t="str">
            <v>09</v>
          </cell>
          <cell r="K938" t="str">
            <v>T2</v>
          </cell>
          <cell r="L938" t="str">
            <v>Triết học Mác - Lênin</v>
          </cell>
          <cell r="M938">
            <v>3</v>
          </cell>
          <cell r="N938" t="str">
            <v/>
          </cell>
          <cell r="O938">
            <v>43981</v>
          </cell>
          <cell r="P938">
            <v>43989</v>
          </cell>
          <cell r="Q938" t="str">
            <v>Thi lại</v>
          </cell>
          <cell r="R938" t="str">
            <v>17:30</v>
          </cell>
          <cell r="S938" t="str">
            <v>503-A2</v>
          </cell>
          <cell r="T938" t="str">
            <v>03/06/2020</v>
          </cell>
          <cell r="U938" t="str">
            <v/>
          </cell>
        </row>
        <row r="939">
          <cell r="B939" t="str">
            <v>B19DCDT173</v>
          </cell>
          <cell r="C939" t="str">
            <v>Bùi Văn</v>
          </cell>
          <cell r="D939" t="str">
            <v>Quang</v>
          </cell>
          <cell r="E939" t="str">
            <v>23/07/2001</v>
          </cell>
          <cell r="F939" t="str">
            <v>D19CQDT01-B</v>
          </cell>
          <cell r="G939" t="str">
            <v>BAS1150</v>
          </cell>
          <cell r="H939" t="str">
            <v>D19CQDT02-B_09</v>
          </cell>
          <cell r="I939" t="str">
            <v>001</v>
          </cell>
          <cell r="J939" t="str">
            <v>09</v>
          </cell>
          <cell r="K939" t="str">
            <v>T2</v>
          </cell>
          <cell r="L939" t="str">
            <v>Triết học Mác - Lênin</v>
          </cell>
          <cell r="M939">
            <v>3</v>
          </cell>
          <cell r="N939" t="str">
            <v/>
          </cell>
          <cell r="O939">
            <v>43981</v>
          </cell>
          <cell r="P939">
            <v>43989</v>
          </cell>
          <cell r="Q939" t="str">
            <v>Thi lại</v>
          </cell>
          <cell r="R939" t="str">
            <v>17:30</v>
          </cell>
          <cell r="S939" t="str">
            <v>503-A2</v>
          </cell>
          <cell r="T939" t="str">
            <v>03/06/2020</v>
          </cell>
          <cell r="U939" t="str">
            <v/>
          </cell>
        </row>
        <row r="940">
          <cell r="B940" t="str">
            <v>B19DCDT181</v>
          </cell>
          <cell r="C940" t="str">
            <v>Lê Văn</v>
          </cell>
          <cell r="D940" t="str">
            <v>Quyết</v>
          </cell>
          <cell r="E940" t="str">
            <v>27/10/2001</v>
          </cell>
          <cell r="F940" t="str">
            <v>D19CQDT01-B</v>
          </cell>
          <cell r="G940" t="str">
            <v>BAS1150</v>
          </cell>
          <cell r="H940" t="str">
            <v>D19CQDT02-B_09</v>
          </cell>
          <cell r="I940" t="str">
            <v>001</v>
          </cell>
          <cell r="J940" t="str">
            <v>09</v>
          </cell>
          <cell r="K940" t="str">
            <v>T2</v>
          </cell>
          <cell r="L940" t="str">
            <v>Triết học Mác - Lênin</v>
          </cell>
          <cell r="M940">
            <v>3</v>
          </cell>
          <cell r="N940" t="str">
            <v/>
          </cell>
          <cell r="O940">
            <v>43981</v>
          </cell>
          <cell r="P940">
            <v>43989</v>
          </cell>
          <cell r="Q940" t="str">
            <v>Thi lại</v>
          </cell>
          <cell r="R940" t="str">
            <v>17:30</v>
          </cell>
          <cell r="S940" t="str">
            <v>503-A2</v>
          </cell>
          <cell r="T940" t="str">
            <v>03/06/2020</v>
          </cell>
          <cell r="U940" t="str">
            <v/>
          </cell>
        </row>
        <row r="941">
          <cell r="B941" t="str">
            <v>B19DCDT214</v>
          </cell>
          <cell r="C941" t="str">
            <v>Đỗ Hồng</v>
          </cell>
          <cell r="D941" t="str">
            <v>Thái</v>
          </cell>
          <cell r="E941" t="str">
            <v>01/11/2001</v>
          </cell>
          <cell r="F941" t="str">
            <v>D19CQDT02-B</v>
          </cell>
          <cell r="G941" t="str">
            <v>BAS1150</v>
          </cell>
          <cell r="H941" t="str">
            <v>D19CQDT02-B_09</v>
          </cell>
          <cell r="I941" t="str">
            <v>001</v>
          </cell>
          <cell r="J941" t="str">
            <v>09</v>
          </cell>
          <cell r="K941" t="str">
            <v>T2</v>
          </cell>
          <cell r="L941" t="str">
            <v>Triết học Mác - Lênin</v>
          </cell>
          <cell r="M941">
            <v>3</v>
          </cell>
          <cell r="N941" t="str">
            <v/>
          </cell>
          <cell r="O941">
            <v>43981</v>
          </cell>
          <cell r="P941">
            <v>43989</v>
          </cell>
          <cell r="Q941" t="str">
            <v>Thi lại</v>
          </cell>
          <cell r="R941" t="str">
            <v>17:30</v>
          </cell>
          <cell r="S941" t="str">
            <v>503-A2</v>
          </cell>
          <cell r="T941" t="str">
            <v>03/06/2020</v>
          </cell>
          <cell r="U941" t="str">
            <v/>
          </cell>
        </row>
        <row r="942">
          <cell r="B942" t="str">
            <v>B19DCDT229</v>
          </cell>
          <cell r="C942" t="str">
            <v>Lại Việt</v>
          </cell>
          <cell r="D942" t="str">
            <v>Thắng</v>
          </cell>
          <cell r="E942" t="str">
            <v>19/09/2001</v>
          </cell>
          <cell r="F942" t="str">
            <v>D19CQDT01-B</v>
          </cell>
          <cell r="G942" t="str">
            <v>BAS1150</v>
          </cell>
          <cell r="H942" t="str">
            <v>D19CQDT02-B_09</v>
          </cell>
          <cell r="I942" t="str">
            <v>001</v>
          </cell>
          <cell r="J942" t="str">
            <v>09</v>
          </cell>
          <cell r="K942" t="str">
            <v>T2</v>
          </cell>
          <cell r="L942" t="str">
            <v>Triết học Mác - Lênin</v>
          </cell>
          <cell r="M942">
            <v>3</v>
          </cell>
          <cell r="N942" t="str">
            <v/>
          </cell>
          <cell r="O942">
            <v>43981</v>
          </cell>
          <cell r="P942">
            <v>43989</v>
          </cell>
          <cell r="Q942" t="str">
            <v>Thi lại</v>
          </cell>
          <cell r="R942" t="str">
            <v>17:30</v>
          </cell>
          <cell r="S942" t="str">
            <v>503-A2</v>
          </cell>
          <cell r="T942" t="str">
            <v>03/06/2020</v>
          </cell>
          <cell r="U942" t="str">
            <v/>
          </cell>
        </row>
        <row r="943">
          <cell r="B943" t="str">
            <v>B19DCDT193</v>
          </cell>
          <cell r="C943" t="str">
            <v>Trần Ngọc</v>
          </cell>
          <cell r="D943" t="str">
            <v>Tiến</v>
          </cell>
          <cell r="E943" t="str">
            <v>28/08/2001</v>
          </cell>
          <cell r="F943" t="str">
            <v>D19CQDT01-B</v>
          </cell>
          <cell r="G943" t="str">
            <v>BAS1150</v>
          </cell>
          <cell r="H943" t="str">
            <v>D19CQDT02-B_09</v>
          </cell>
          <cell r="I943" t="str">
            <v>001</v>
          </cell>
          <cell r="J943" t="str">
            <v>09</v>
          </cell>
          <cell r="K943" t="str">
            <v>T2</v>
          </cell>
          <cell r="L943" t="str">
            <v>Triết học Mác - Lênin</v>
          </cell>
          <cell r="M943">
            <v>3</v>
          </cell>
          <cell r="N943" t="str">
            <v/>
          </cell>
          <cell r="O943">
            <v>43981</v>
          </cell>
          <cell r="P943">
            <v>43989</v>
          </cell>
          <cell r="Q943" t="str">
            <v>Thi lại</v>
          </cell>
          <cell r="R943" t="str">
            <v>17:30</v>
          </cell>
          <cell r="S943" t="str">
            <v>503-A2</v>
          </cell>
          <cell r="T943" t="str">
            <v>03/06/2020</v>
          </cell>
          <cell r="U943" t="str">
            <v/>
          </cell>
        </row>
        <row r="944">
          <cell r="B944" t="str">
            <v>B19DCDT246</v>
          </cell>
          <cell r="C944" t="str">
            <v>Nguyễn Đức</v>
          </cell>
          <cell r="D944" t="str">
            <v>Trung</v>
          </cell>
          <cell r="E944" t="str">
            <v>14/09/2001</v>
          </cell>
          <cell r="F944" t="str">
            <v>D19CQDT02-B</v>
          </cell>
          <cell r="G944" t="str">
            <v>BAS1150</v>
          </cell>
          <cell r="H944" t="str">
            <v>D19CQDT02-B_09</v>
          </cell>
          <cell r="I944" t="str">
            <v>001</v>
          </cell>
          <cell r="J944" t="str">
            <v>09</v>
          </cell>
          <cell r="K944" t="str">
            <v>T2</v>
          </cell>
          <cell r="L944" t="str">
            <v>Triết học Mác - Lênin</v>
          </cell>
          <cell r="M944">
            <v>3</v>
          </cell>
          <cell r="N944" t="str">
            <v/>
          </cell>
          <cell r="O944">
            <v>43981</v>
          </cell>
          <cell r="P944">
            <v>43989</v>
          </cell>
          <cell r="Q944" t="str">
            <v>Thi lại</v>
          </cell>
          <cell r="R944" t="str">
            <v>17:30</v>
          </cell>
          <cell r="S944" t="str">
            <v>503-A2</v>
          </cell>
          <cell r="T944" t="str">
            <v>03/06/2020</v>
          </cell>
          <cell r="U944" t="str">
            <v/>
          </cell>
        </row>
        <row r="945">
          <cell r="B945" t="str">
            <v>B19DCDT249</v>
          </cell>
          <cell r="C945" t="str">
            <v>Nguyễn Nam</v>
          </cell>
          <cell r="D945" t="str">
            <v>Trường</v>
          </cell>
          <cell r="E945" t="str">
            <v>20/10/2001</v>
          </cell>
          <cell r="F945" t="str">
            <v>D19CQDT01-B</v>
          </cell>
          <cell r="G945" t="str">
            <v>BAS1150</v>
          </cell>
          <cell r="H945" t="str">
            <v>D19CQDT02-B_09</v>
          </cell>
          <cell r="I945" t="str">
            <v>001</v>
          </cell>
          <cell r="J945" t="str">
            <v>09</v>
          </cell>
          <cell r="K945" t="str">
            <v>T2</v>
          </cell>
          <cell r="L945" t="str">
            <v>Triết học Mác - Lênin</v>
          </cell>
          <cell r="M945">
            <v>3</v>
          </cell>
          <cell r="N945" t="str">
            <v/>
          </cell>
          <cell r="O945">
            <v>43981</v>
          </cell>
          <cell r="P945">
            <v>43989</v>
          </cell>
          <cell r="Q945" t="str">
            <v>Thi lại</v>
          </cell>
          <cell r="R945" t="str">
            <v>17:30</v>
          </cell>
          <cell r="S945" t="str">
            <v>503-A2</v>
          </cell>
          <cell r="T945" t="str">
            <v>03/06/2020</v>
          </cell>
          <cell r="U945" t="str">
            <v/>
          </cell>
        </row>
        <row r="946">
          <cell r="B946" t="str">
            <v>B19DCDT257</v>
          </cell>
          <cell r="C946" t="str">
            <v>Nguyễn Văn</v>
          </cell>
          <cell r="D946" t="str">
            <v>Xuân</v>
          </cell>
          <cell r="E946" t="str">
            <v>25/10/2001</v>
          </cell>
          <cell r="F946" t="str">
            <v>D19CQDT01-B</v>
          </cell>
          <cell r="G946" t="str">
            <v>BAS1150</v>
          </cell>
          <cell r="H946" t="str">
            <v>D19CQDT02-B_09</v>
          </cell>
          <cell r="I946" t="str">
            <v>001</v>
          </cell>
          <cell r="J946" t="str">
            <v>09</v>
          </cell>
          <cell r="K946" t="str">
            <v>T2</v>
          </cell>
          <cell r="L946" t="str">
            <v>Triết học Mác - Lênin</v>
          </cell>
          <cell r="M946">
            <v>3</v>
          </cell>
          <cell r="N946" t="str">
            <v/>
          </cell>
          <cell r="O946">
            <v>43981</v>
          </cell>
          <cell r="P946">
            <v>43989</v>
          </cell>
          <cell r="Q946" t="str">
            <v>Thi lại</v>
          </cell>
          <cell r="R946" t="str">
            <v>17:30</v>
          </cell>
          <cell r="S946" t="str">
            <v>503-A2</v>
          </cell>
          <cell r="T946" t="str">
            <v>03/06/2020</v>
          </cell>
          <cell r="U946" t="str">
            <v/>
          </cell>
        </row>
        <row r="947">
          <cell r="B947" t="str">
            <v>B19DCKT013</v>
          </cell>
          <cell r="C947" t="str">
            <v>Nguyễn Phương</v>
          </cell>
          <cell r="D947" t="str">
            <v>Anh</v>
          </cell>
          <cell r="E947" t="str">
            <v>26/07/2001</v>
          </cell>
          <cell r="F947" t="str">
            <v>D19CQKT01-B</v>
          </cell>
          <cell r="G947" t="str">
            <v>BAS1150</v>
          </cell>
          <cell r="H947" t="str">
            <v>D19CQKT02-B_20</v>
          </cell>
          <cell r="I947" t="str">
            <v>001</v>
          </cell>
          <cell r="J947" t="str">
            <v>20</v>
          </cell>
          <cell r="K947" t="str">
            <v>T2</v>
          </cell>
          <cell r="L947" t="str">
            <v>Triết học Mác - Lênin</v>
          </cell>
          <cell r="M947">
            <v>3</v>
          </cell>
          <cell r="N947" t="str">
            <v/>
          </cell>
          <cell r="O947">
            <v>43981</v>
          </cell>
          <cell r="P947">
            <v>43989</v>
          </cell>
          <cell r="Q947" t="str">
            <v>Thi lại</v>
          </cell>
          <cell r="R947" t="str">
            <v>17:30</v>
          </cell>
          <cell r="S947" t="str">
            <v>503-A2</v>
          </cell>
          <cell r="T947" t="str">
            <v>03/06/2020</v>
          </cell>
          <cell r="U947" t="str">
            <v/>
          </cell>
        </row>
        <row r="948">
          <cell r="B948" t="str">
            <v>B19DCKT021</v>
          </cell>
          <cell r="C948" t="str">
            <v>Đặng Thị</v>
          </cell>
          <cell r="D948" t="str">
            <v>Ánh</v>
          </cell>
          <cell r="E948" t="str">
            <v>23/09/2001</v>
          </cell>
          <cell r="F948" t="str">
            <v>D19CQKT01-B</v>
          </cell>
          <cell r="G948" t="str">
            <v>BAS1150</v>
          </cell>
          <cell r="H948" t="str">
            <v>D19CQKT02-B_20</v>
          </cell>
          <cell r="I948" t="str">
            <v>001</v>
          </cell>
          <cell r="J948" t="str">
            <v>20</v>
          </cell>
          <cell r="K948" t="str">
            <v>T2</v>
          </cell>
          <cell r="L948" t="str">
            <v>Triết học Mác - Lênin</v>
          </cell>
          <cell r="M948">
            <v>3</v>
          </cell>
          <cell r="N948" t="str">
            <v/>
          </cell>
          <cell r="O948">
            <v>43981</v>
          </cell>
          <cell r="P948">
            <v>43989</v>
          </cell>
          <cell r="Q948" t="str">
            <v>Thi lại</v>
          </cell>
          <cell r="R948" t="str">
            <v>17:30</v>
          </cell>
          <cell r="S948" t="str">
            <v>503-A2</v>
          </cell>
          <cell r="T948" t="str">
            <v>03/06/2020</v>
          </cell>
          <cell r="U948" t="str">
            <v/>
          </cell>
        </row>
        <row r="949">
          <cell r="B949" t="str">
            <v>B19DCKT037</v>
          </cell>
          <cell r="C949" t="str">
            <v>Cấn Thị Thùy</v>
          </cell>
          <cell r="D949" t="str">
            <v>Giang</v>
          </cell>
          <cell r="E949" t="str">
            <v>10/01/2001</v>
          </cell>
          <cell r="F949" t="str">
            <v>D19CQKT01-B</v>
          </cell>
          <cell r="G949" t="str">
            <v>BAS1150</v>
          </cell>
          <cell r="H949" t="str">
            <v>D19CQKT02-B_20</v>
          </cell>
          <cell r="I949" t="str">
            <v>001</v>
          </cell>
          <cell r="J949" t="str">
            <v>20</v>
          </cell>
          <cell r="K949" t="str">
            <v>T2</v>
          </cell>
          <cell r="L949" t="str">
            <v>Triết học Mác - Lênin</v>
          </cell>
          <cell r="M949">
            <v>3</v>
          </cell>
          <cell r="N949" t="str">
            <v/>
          </cell>
          <cell r="O949">
            <v>43981</v>
          </cell>
          <cell r="P949">
            <v>43989</v>
          </cell>
          <cell r="Q949" t="str">
            <v>Thi lại</v>
          </cell>
          <cell r="R949" t="str">
            <v>17:30</v>
          </cell>
          <cell r="S949" t="str">
            <v>503-A2</v>
          </cell>
          <cell r="T949" t="str">
            <v>03/06/2020</v>
          </cell>
          <cell r="U949" t="str">
            <v/>
          </cell>
        </row>
        <row r="950">
          <cell r="B950" t="str">
            <v>B19DCKT046</v>
          </cell>
          <cell r="C950" t="str">
            <v>Nguyễn Thu</v>
          </cell>
          <cell r="D950" t="str">
            <v>Hà</v>
          </cell>
          <cell r="E950" t="str">
            <v>06/01/2001</v>
          </cell>
          <cell r="F950" t="str">
            <v>D19CQKT02-B</v>
          </cell>
          <cell r="G950" t="str">
            <v>BAS1150</v>
          </cell>
          <cell r="H950" t="str">
            <v>D19CQKT02-B_20</v>
          </cell>
          <cell r="I950" t="str">
            <v>001</v>
          </cell>
          <cell r="J950" t="str">
            <v>20</v>
          </cell>
          <cell r="K950" t="str">
            <v>T2</v>
          </cell>
          <cell r="L950" t="str">
            <v>Triết học Mác - Lênin</v>
          </cell>
          <cell r="M950">
            <v>3</v>
          </cell>
          <cell r="N950" t="str">
            <v/>
          </cell>
          <cell r="O950">
            <v>43981</v>
          </cell>
          <cell r="P950">
            <v>43989</v>
          </cell>
          <cell r="Q950" t="str">
            <v>Thi lại</v>
          </cell>
          <cell r="R950" t="str">
            <v>17:30</v>
          </cell>
          <cell r="S950" t="str">
            <v>503-A2</v>
          </cell>
          <cell r="T950" t="str">
            <v>03/06/2020</v>
          </cell>
          <cell r="U950" t="str">
            <v/>
          </cell>
        </row>
        <row r="951">
          <cell r="B951" t="str">
            <v>B19DCKT085</v>
          </cell>
          <cell r="C951" t="str">
            <v>Nguyễn Thị Hoàng</v>
          </cell>
          <cell r="D951" t="str">
            <v>Lan</v>
          </cell>
          <cell r="E951" t="str">
            <v>03/01/2001</v>
          </cell>
          <cell r="F951" t="str">
            <v>D19CQKT01-B</v>
          </cell>
          <cell r="G951" t="str">
            <v>BAS1150</v>
          </cell>
          <cell r="H951" t="str">
            <v>D19CQKT02-B_20</v>
          </cell>
          <cell r="I951" t="str">
            <v>001</v>
          </cell>
          <cell r="J951" t="str">
            <v>20</v>
          </cell>
          <cell r="K951" t="str">
            <v>T2</v>
          </cell>
          <cell r="L951" t="str">
            <v>Triết học Mác - Lênin</v>
          </cell>
          <cell r="M951">
            <v>3</v>
          </cell>
          <cell r="N951" t="str">
            <v/>
          </cell>
          <cell r="O951">
            <v>43981</v>
          </cell>
          <cell r="P951">
            <v>43989</v>
          </cell>
          <cell r="Q951" t="str">
            <v>Thi lại</v>
          </cell>
          <cell r="R951" t="str">
            <v>17:30</v>
          </cell>
          <cell r="S951" t="str">
            <v>503-A2</v>
          </cell>
          <cell r="T951" t="str">
            <v>03/06/2020</v>
          </cell>
          <cell r="U951" t="str">
            <v/>
          </cell>
        </row>
        <row r="952">
          <cell r="B952" t="str">
            <v>B19DCKT094</v>
          </cell>
          <cell r="C952" t="str">
            <v>Dương Thị Thùy</v>
          </cell>
          <cell r="D952" t="str">
            <v>Linh</v>
          </cell>
          <cell r="E952" t="str">
            <v>14/04/2001</v>
          </cell>
          <cell r="F952" t="str">
            <v>D19CQKT02-B</v>
          </cell>
          <cell r="G952" t="str">
            <v>BAS1150</v>
          </cell>
          <cell r="H952" t="str">
            <v>D19CQKT02-B_20</v>
          </cell>
          <cell r="I952" t="str">
            <v>001</v>
          </cell>
          <cell r="J952" t="str">
            <v>20</v>
          </cell>
          <cell r="K952" t="str">
            <v>T2</v>
          </cell>
          <cell r="L952" t="str">
            <v>Triết học Mác - Lênin</v>
          </cell>
          <cell r="M952">
            <v>3</v>
          </cell>
          <cell r="N952" t="str">
            <v/>
          </cell>
          <cell r="O952">
            <v>43981</v>
          </cell>
          <cell r="P952">
            <v>43989</v>
          </cell>
          <cell r="Q952" t="str">
            <v>Thi lại</v>
          </cell>
          <cell r="R952" t="str">
            <v>17:30</v>
          </cell>
          <cell r="S952" t="str">
            <v>503-A2</v>
          </cell>
          <cell r="T952" t="str">
            <v>03/06/2020</v>
          </cell>
          <cell r="U952" t="str">
            <v/>
          </cell>
        </row>
        <row r="953">
          <cell r="B953" t="str">
            <v>B19DCKT101</v>
          </cell>
          <cell r="C953" t="str">
            <v>Trần Khánh</v>
          </cell>
          <cell r="D953" t="str">
            <v>Linh</v>
          </cell>
          <cell r="E953" t="str">
            <v>14/03/2001</v>
          </cell>
          <cell r="F953" t="str">
            <v>D19CQKT01-B</v>
          </cell>
          <cell r="G953" t="str">
            <v>BAS1150</v>
          </cell>
          <cell r="H953" t="str">
            <v>D19CQKT02-B_20</v>
          </cell>
          <cell r="I953" t="str">
            <v>001</v>
          </cell>
          <cell r="J953" t="str">
            <v>20</v>
          </cell>
          <cell r="K953" t="str">
            <v>T2</v>
          </cell>
          <cell r="L953" t="str">
            <v>Triết học Mác - Lênin</v>
          </cell>
          <cell r="M953">
            <v>3</v>
          </cell>
          <cell r="N953" t="str">
            <v/>
          </cell>
          <cell r="O953">
            <v>43981</v>
          </cell>
          <cell r="P953">
            <v>43989</v>
          </cell>
          <cell r="Q953" t="str">
            <v>Thi lại</v>
          </cell>
          <cell r="R953" t="str">
            <v>17:30</v>
          </cell>
          <cell r="S953" t="str">
            <v>503-A2</v>
          </cell>
          <cell r="T953" t="str">
            <v>03/06/2020</v>
          </cell>
          <cell r="U953" t="str">
            <v/>
          </cell>
        </row>
        <row r="954">
          <cell r="B954" t="str">
            <v>B19DCKT113</v>
          </cell>
          <cell r="C954" t="str">
            <v>Lưu Thị Trà</v>
          </cell>
          <cell r="D954" t="str">
            <v>My</v>
          </cell>
          <cell r="E954" t="str">
            <v>21/02/2001</v>
          </cell>
          <cell r="F954" t="str">
            <v>D19CQKT01-B</v>
          </cell>
          <cell r="G954" t="str">
            <v>BAS1150</v>
          </cell>
          <cell r="H954" t="str">
            <v>D19CQKT02-B_20</v>
          </cell>
          <cell r="I954" t="str">
            <v>001</v>
          </cell>
          <cell r="J954" t="str">
            <v>20</v>
          </cell>
          <cell r="K954" t="str">
            <v>T2</v>
          </cell>
          <cell r="L954" t="str">
            <v>Triết học Mác - Lênin</v>
          </cell>
          <cell r="M954">
            <v>3</v>
          </cell>
          <cell r="N954" t="str">
            <v/>
          </cell>
          <cell r="O954">
            <v>43981</v>
          </cell>
          <cell r="P954">
            <v>43989</v>
          </cell>
          <cell r="Q954" t="str">
            <v>Thi lại</v>
          </cell>
          <cell r="R954" t="str">
            <v>17:30</v>
          </cell>
          <cell r="S954" t="str">
            <v>503-A2</v>
          </cell>
          <cell r="T954" t="str">
            <v>03/06/2020</v>
          </cell>
          <cell r="U954" t="str">
            <v/>
          </cell>
        </row>
        <row r="955">
          <cell r="B955" t="str">
            <v>B19DCKT114</v>
          </cell>
          <cell r="C955" t="str">
            <v>Nguyễn Hà</v>
          </cell>
          <cell r="D955" t="str">
            <v>My</v>
          </cell>
          <cell r="E955" t="str">
            <v>03/01/2001</v>
          </cell>
          <cell r="F955" t="str">
            <v>D19CQKT02-B</v>
          </cell>
          <cell r="G955" t="str">
            <v>BAS1150</v>
          </cell>
          <cell r="H955" t="str">
            <v>D19CQKT02-B_20</v>
          </cell>
          <cell r="I955" t="str">
            <v>001</v>
          </cell>
          <cell r="J955" t="str">
            <v>20</v>
          </cell>
          <cell r="K955" t="str">
            <v>T2</v>
          </cell>
          <cell r="L955" t="str">
            <v>Triết học Mác - Lênin</v>
          </cell>
          <cell r="M955">
            <v>3</v>
          </cell>
          <cell r="N955" t="str">
            <v/>
          </cell>
          <cell r="O955">
            <v>43981</v>
          </cell>
          <cell r="P955">
            <v>43989</v>
          </cell>
          <cell r="Q955" t="str">
            <v>Thi lại</v>
          </cell>
          <cell r="R955" t="str">
            <v>17:30</v>
          </cell>
          <cell r="S955" t="str">
            <v>503-A2</v>
          </cell>
          <cell r="T955" t="str">
            <v>03/06/2020</v>
          </cell>
          <cell r="U955" t="str">
            <v/>
          </cell>
        </row>
        <row r="956">
          <cell r="B956" t="str">
            <v>B19DCKT141</v>
          </cell>
          <cell r="C956" t="str">
            <v>Lê Minh</v>
          </cell>
          <cell r="D956" t="str">
            <v>Phượng</v>
          </cell>
          <cell r="E956" t="str">
            <v>08/09/2001</v>
          </cell>
          <cell r="F956" t="str">
            <v>D19CQKT01-B</v>
          </cell>
          <cell r="G956" t="str">
            <v>BAS1150</v>
          </cell>
          <cell r="H956" t="str">
            <v>D19CQKT02-B_20</v>
          </cell>
          <cell r="I956" t="str">
            <v>001</v>
          </cell>
          <cell r="J956" t="str">
            <v>20</v>
          </cell>
          <cell r="K956" t="str">
            <v>T2</v>
          </cell>
          <cell r="L956" t="str">
            <v>Triết học Mác - Lênin</v>
          </cell>
          <cell r="M956">
            <v>3</v>
          </cell>
          <cell r="N956" t="str">
            <v/>
          </cell>
          <cell r="O956">
            <v>43981</v>
          </cell>
          <cell r="P956">
            <v>43989</v>
          </cell>
          <cell r="Q956" t="str">
            <v>Thi lại</v>
          </cell>
          <cell r="R956" t="str">
            <v>17:30</v>
          </cell>
          <cell r="S956" t="str">
            <v>503-A2</v>
          </cell>
          <cell r="T956" t="str">
            <v>03/06/2020</v>
          </cell>
          <cell r="U956" t="str">
            <v/>
          </cell>
        </row>
        <row r="957">
          <cell r="B957" t="str">
            <v>B19DCKT145</v>
          </cell>
          <cell r="C957" t="str">
            <v>Nguyễn Như</v>
          </cell>
          <cell r="D957" t="str">
            <v>Quỳnh</v>
          </cell>
          <cell r="E957" t="str">
            <v>18/12/2001</v>
          </cell>
          <cell r="F957" t="str">
            <v>D19CQKT01-B</v>
          </cell>
          <cell r="G957" t="str">
            <v>BAS1150</v>
          </cell>
          <cell r="H957" t="str">
            <v>D19CQKT02-B_20</v>
          </cell>
          <cell r="I957" t="str">
            <v>001</v>
          </cell>
          <cell r="J957" t="str">
            <v>20</v>
          </cell>
          <cell r="K957" t="str">
            <v>T2</v>
          </cell>
          <cell r="L957" t="str">
            <v>Triết học Mác - Lênin</v>
          </cell>
          <cell r="M957">
            <v>3</v>
          </cell>
          <cell r="N957" t="str">
            <v/>
          </cell>
          <cell r="O957">
            <v>43981</v>
          </cell>
          <cell r="P957">
            <v>43989</v>
          </cell>
          <cell r="Q957" t="str">
            <v>Thi lại</v>
          </cell>
          <cell r="R957" t="str">
            <v>17:30</v>
          </cell>
          <cell r="S957" t="str">
            <v>503-A2</v>
          </cell>
          <cell r="T957" t="str">
            <v>03/06/2020</v>
          </cell>
          <cell r="U957" t="str">
            <v/>
          </cell>
        </row>
        <row r="958">
          <cell r="B958" t="str">
            <v>B19DCKT149</v>
          </cell>
          <cell r="C958" t="str">
            <v>Trần Hồng</v>
          </cell>
          <cell r="D958" t="str">
            <v>Sơn</v>
          </cell>
          <cell r="E958" t="str">
            <v>15/06/2001</v>
          </cell>
          <cell r="F958" t="str">
            <v>D19CQKT01-B</v>
          </cell>
          <cell r="G958" t="str">
            <v>BAS1150</v>
          </cell>
          <cell r="H958" t="str">
            <v>D19CQKT02-B_20</v>
          </cell>
          <cell r="I958" t="str">
            <v>001</v>
          </cell>
          <cell r="J958" t="str">
            <v>20</v>
          </cell>
          <cell r="K958" t="str">
            <v>T2</v>
          </cell>
          <cell r="L958" t="str">
            <v>Triết học Mác - Lênin</v>
          </cell>
          <cell r="M958">
            <v>3</v>
          </cell>
          <cell r="N958" t="str">
            <v/>
          </cell>
          <cell r="O958">
            <v>43981</v>
          </cell>
          <cell r="P958">
            <v>43989</v>
          </cell>
          <cell r="Q958" t="str">
            <v>Thi lại</v>
          </cell>
          <cell r="R958" t="str">
            <v>17:30</v>
          </cell>
          <cell r="S958" t="str">
            <v>503-A2</v>
          </cell>
          <cell r="T958" t="str">
            <v>03/06/2020</v>
          </cell>
          <cell r="U958" t="str">
            <v/>
          </cell>
        </row>
        <row r="959">
          <cell r="B959" t="str">
            <v>B19DCKT157</v>
          </cell>
          <cell r="C959" t="str">
            <v>Nguyễn Thị Thu</v>
          </cell>
          <cell r="D959" t="str">
            <v>Thảo</v>
          </cell>
          <cell r="E959" t="str">
            <v>01/06/2001</v>
          </cell>
          <cell r="F959" t="str">
            <v>D19CQKT01-B</v>
          </cell>
          <cell r="G959" t="str">
            <v>BAS1150</v>
          </cell>
          <cell r="H959" t="str">
            <v>D19CQKT02-B_20</v>
          </cell>
          <cell r="I959" t="str">
            <v>001</v>
          </cell>
          <cell r="J959" t="str">
            <v>20</v>
          </cell>
          <cell r="K959" t="str">
            <v>T2</v>
          </cell>
          <cell r="L959" t="str">
            <v>Triết học Mác - Lênin</v>
          </cell>
          <cell r="M959">
            <v>3</v>
          </cell>
          <cell r="N959" t="str">
            <v/>
          </cell>
          <cell r="O959">
            <v>43981</v>
          </cell>
          <cell r="P959">
            <v>43989</v>
          </cell>
          <cell r="Q959" t="str">
            <v>Thi lại</v>
          </cell>
          <cell r="R959" t="str">
            <v>17:30</v>
          </cell>
          <cell r="S959" t="str">
            <v>503-A2</v>
          </cell>
          <cell r="T959" t="str">
            <v>03/06/2020</v>
          </cell>
          <cell r="U959" t="str">
            <v/>
          </cell>
        </row>
        <row r="960">
          <cell r="B960" t="str">
            <v>B19DCKT020</v>
          </cell>
          <cell r="C960" t="str">
            <v>Vũ Thị Quỳnh</v>
          </cell>
          <cell r="D960" t="str">
            <v>Anh</v>
          </cell>
          <cell r="E960" t="str">
            <v>07/06/2001</v>
          </cell>
          <cell r="F960" t="str">
            <v>D19CQKT04-B</v>
          </cell>
          <cell r="G960" t="str">
            <v>BAS1150</v>
          </cell>
          <cell r="H960" t="str">
            <v>D19CQKT04-B_21</v>
          </cell>
          <cell r="I960" t="str">
            <v>001</v>
          </cell>
          <cell r="J960" t="str">
            <v>21</v>
          </cell>
          <cell r="K960" t="str">
            <v>T2</v>
          </cell>
          <cell r="L960" t="str">
            <v>Triết học Mác - Lênin</v>
          </cell>
          <cell r="M960">
            <v>3</v>
          </cell>
          <cell r="N960" t="str">
            <v/>
          </cell>
          <cell r="O960">
            <v>43981</v>
          </cell>
          <cell r="P960">
            <v>43989</v>
          </cell>
          <cell r="Q960" t="str">
            <v>Thi lại</v>
          </cell>
          <cell r="R960" t="str">
            <v>17:30</v>
          </cell>
          <cell r="S960" t="str">
            <v>305-A2</v>
          </cell>
          <cell r="T960" t="str">
            <v>03/06/2020</v>
          </cell>
          <cell r="U960" t="str">
            <v/>
          </cell>
        </row>
        <row r="961">
          <cell r="B961" t="str">
            <v>B19DCKT032</v>
          </cell>
          <cell r="C961" t="str">
            <v>Hoàng Thị Thùy</v>
          </cell>
          <cell r="D961" t="str">
            <v>Dung</v>
          </cell>
          <cell r="E961" t="str">
            <v>05/12/2001</v>
          </cell>
          <cell r="F961" t="str">
            <v>D19CQKT04-B</v>
          </cell>
          <cell r="G961" t="str">
            <v>BAS1150</v>
          </cell>
          <cell r="H961" t="str">
            <v>D19CQKT04-B_21</v>
          </cell>
          <cell r="I961" t="str">
            <v>001</v>
          </cell>
          <cell r="J961" t="str">
            <v>21</v>
          </cell>
          <cell r="K961" t="str">
            <v>T2</v>
          </cell>
          <cell r="L961" t="str">
            <v>Triết học Mác - Lênin</v>
          </cell>
          <cell r="M961">
            <v>3</v>
          </cell>
          <cell r="N961" t="str">
            <v/>
          </cell>
          <cell r="O961">
            <v>43981</v>
          </cell>
          <cell r="P961">
            <v>43989</v>
          </cell>
          <cell r="Q961" t="str">
            <v>Thi lại</v>
          </cell>
          <cell r="R961" t="str">
            <v>17:30</v>
          </cell>
          <cell r="S961" t="str">
            <v>305-A2</v>
          </cell>
          <cell r="T961" t="str">
            <v>03/06/2020</v>
          </cell>
          <cell r="U961" t="str">
            <v/>
          </cell>
        </row>
        <row r="962">
          <cell r="B962" t="str">
            <v>B19DCKT088</v>
          </cell>
          <cell r="C962" t="str">
            <v>Mai Thị</v>
          </cell>
          <cell r="D962" t="str">
            <v>Liên</v>
          </cell>
          <cell r="E962" t="str">
            <v>11/11/2001</v>
          </cell>
          <cell r="F962" t="str">
            <v>D19CQKT04-B</v>
          </cell>
          <cell r="G962" t="str">
            <v>BAS1150</v>
          </cell>
          <cell r="H962" t="str">
            <v>D19CQKT04-B_21</v>
          </cell>
          <cell r="I962" t="str">
            <v>001</v>
          </cell>
          <cell r="J962" t="str">
            <v>21</v>
          </cell>
          <cell r="K962" t="str">
            <v>T2</v>
          </cell>
          <cell r="L962" t="str">
            <v>Triết học Mác - Lênin</v>
          </cell>
          <cell r="M962">
            <v>3</v>
          </cell>
          <cell r="N962" t="str">
            <v/>
          </cell>
          <cell r="O962">
            <v>43981</v>
          </cell>
          <cell r="P962">
            <v>43989</v>
          </cell>
          <cell r="Q962" t="str">
            <v>Thi lại</v>
          </cell>
          <cell r="R962" t="str">
            <v>17:30</v>
          </cell>
          <cell r="S962" t="str">
            <v>305-A2</v>
          </cell>
          <cell r="T962" t="str">
            <v>03/06/2020</v>
          </cell>
          <cell r="U962" t="str">
            <v/>
          </cell>
        </row>
        <row r="963">
          <cell r="B963" t="str">
            <v>B19DCKT096</v>
          </cell>
          <cell r="C963" t="str">
            <v>Nguyễn Thị Phương</v>
          </cell>
          <cell r="D963" t="str">
            <v>Linh</v>
          </cell>
          <cell r="E963" t="str">
            <v>09/11/2001</v>
          </cell>
          <cell r="F963" t="str">
            <v>D19CQKT04-B</v>
          </cell>
          <cell r="G963" t="str">
            <v>BAS1150</v>
          </cell>
          <cell r="H963" t="str">
            <v>D19CQKT04-B_21</v>
          </cell>
          <cell r="I963" t="str">
            <v>001</v>
          </cell>
          <cell r="J963" t="str">
            <v>21</v>
          </cell>
          <cell r="K963" t="str">
            <v>T2</v>
          </cell>
          <cell r="L963" t="str">
            <v>Triết học Mác - Lênin</v>
          </cell>
          <cell r="M963">
            <v>3</v>
          </cell>
          <cell r="N963" t="str">
            <v/>
          </cell>
          <cell r="O963">
            <v>43981</v>
          </cell>
          <cell r="P963">
            <v>43989</v>
          </cell>
          <cell r="Q963" t="str">
            <v>Thi lại</v>
          </cell>
          <cell r="R963" t="str">
            <v>17:30</v>
          </cell>
          <cell r="S963" t="str">
            <v>305-A2</v>
          </cell>
          <cell r="T963" t="str">
            <v>03/06/2020</v>
          </cell>
          <cell r="U963" t="str">
            <v/>
          </cell>
        </row>
        <row r="964">
          <cell r="B964" t="str">
            <v>B19DCKT108</v>
          </cell>
          <cell r="C964" t="str">
            <v>Bùi Khánh</v>
          </cell>
          <cell r="D964" t="str">
            <v>Ly</v>
          </cell>
          <cell r="E964" t="str">
            <v>11/01/2001</v>
          </cell>
          <cell r="F964" t="str">
            <v>D19CQKT04-B</v>
          </cell>
          <cell r="G964" t="str">
            <v>BAS1150</v>
          </cell>
          <cell r="H964" t="str">
            <v>D19CQKT04-B_21</v>
          </cell>
          <cell r="I964" t="str">
            <v>001</v>
          </cell>
          <cell r="J964" t="str">
            <v>21</v>
          </cell>
          <cell r="K964" t="str">
            <v>T2</v>
          </cell>
          <cell r="L964" t="str">
            <v>Triết học Mác - Lênin</v>
          </cell>
          <cell r="M964">
            <v>3</v>
          </cell>
          <cell r="N964" t="str">
            <v/>
          </cell>
          <cell r="O964">
            <v>43981</v>
          </cell>
          <cell r="P964">
            <v>43989</v>
          </cell>
          <cell r="Q964" t="str">
            <v>Thi lại</v>
          </cell>
          <cell r="R964" t="str">
            <v>17:30</v>
          </cell>
          <cell r="S964" t="str">
            <v>305-A2</v>
          </cell>
          <cell r="T964" t="str">
            <v>03/06/2020</v>
          </cell>
          <cell r="U964" t="str">
            <v/>
          </cell>
        </row>
        <row r="965">
          <cell r="B965" t="str">
            <v>B19DCKT184</v>
          </cell>
          <cell r="C965" t="str">
            <v>Vũ Thị Huyền</v>
          </cell>
          <cell r="D965" t="str">
            <v>Trang</v>
          </cell>
          <cell r="E965" t="str">
            <v>09/06/2001</v>
          </cell>
          <cell r="F965" t="str">
            <v>D19CQKT04-B</v>
          </cell>
          <cell r="G965" t="str">
            <v>BAS1150</v>
          </cell>
          <cell r="H965" t="str">
            <v>D19CQKT04-B_21</v>
          </cell>
          <cell r="I965" t="str">
            <v>001</v>
          </cell>
          <cell r="J965" t="str">
            <v>21</v>
          </cell>
          <cell r="K965" t="str">
            <v>T2</v>
          </cell>
          <cell r="L965" t="str">
            <v>Triết học Mác - Lênin</v>
          </cell>
          <cell r="M965">
            <v>3</v>
          </cell>
          <cell r="N965" t="str">
            <v/>
          </cell>
          <cell r="O965">
            <v>43981</v>
          </cell>
          <cell r="P965">
            <v>43989</v>
          </cell>
          <cell r="Q965" t="str">
            <v>Thi lại</v>
          </cell>
          <cell r="R965" t="str">
            <v>17:30</v>
          </cell>
          <cell r="S965" t="str">
            <v>305-A2</v>
          </cell>
          <cell r="T965" t="str">
            <v>03/06/2020</v>
          </cell>
          <cell r="U965" t="str">
            <v/>
          </cell>
        </row>
        <row r="966">
          <cell r="B966" t="str">
            <v>B19DCKT196</v>
          </cell>
          <cell r="C966" t="str">
            <v>Nguyễn Thị Thảo</v>
          </cell>
          <cell r="D966" t="str">
            <v>Vân</v>
          </cell>
          <cell r="E966" t="str">
            <v>03/02/2001</v>
          </cell>
          <cell r="F966" t="str">
            <v>D19CQKT04-B</v>
          </cell>
          <cell r="G966" t="str">
            <v>BAS1150</v>
          </cell>
          <cell r="H966" t="str">
            <v>D19CQKT04-B_21</v>
          </cell>
          <cell r="I966" t="str">
            <v>001</v>
          </cell>
          <cell r="J966" t="str">
            <v>21</v>
          </cell>
          <cell r="K966" t="str">
            <v>T2</v>
          </cell>
          <cell r="L966" t="str">
            <v>Triết học Mác - Lênin</v>
          </cell>
          <cell r="M966">
            <v>3</v>
          </cell>
          <cell r="N966" t="str">
            <v/>
          </cell>
          <cell r="O966">
            <v>43981</v>
          </cell>
          <cell r="P966">
            <v>43989</v>
          </cell>
          <cell r="Q966" t="str">
            <v>Thi lại</v>
          </cell>
          <cell r="R966" t="str">
            <v>17:30</v>
          </cell>
          <cell r="S966" t="str">
            <v>305-A2</v>
          </cell>
          <cell r="T966" t="str">
            <v>03/06/2020</v>
          </cell>
          <cell r="U966" t="str">
            <v/>
          </cell>
        </row>
        <row r="967">
          <cell r="B967" t="str">
            <v>B19DCKT200</v>
          </cell>
          <cell r="C967" t="str">
            <v>Ngô Thị</v>
          </cell>
          <cell r="D967" t="str">
            <v>Yến</v>
          </cell>
          <cell r="E967" t="str">
            <v>04/06/2001</v>
          </cell>
          <cell r="F967" t="str">
            <v>D19CQKT04-B</v>
          </cell>
          <cell r="G967" t="str">
            <v>BAS1150</v>
          </cell>
          <cell r="H967" t="str">
            <v>D19CQKT04-B_21</v>
          </cell>
          <cell r="I967" t="str">
            <v>001</v>
          </cell>
          <cell r="J967" t="str">
            <v>21</v>
          </cell>
          <cell r="K967" t="str">
            <v>T2</v>
          </cell>
          <cell r="L967" t="str">
            <v>Triết học Mác - Lênin</v>
          </cell>
          <cell r="M967">
            <v>3</v>
          </cell>
          <cell r="N967" t="str">
            <v/>
          </cell>
          <cell r="O967">
            <v>43981</v>
          </cell>
          <cell r="P967">
            <v>43989</v>
          </cell>
          <cell r="Q967" t="str">
            <v>Thi lại</v>
          </cell>
          <cell r="R967" t="str">
            <v>17:30</v>
          </cell>
          <cell r="S967" t="str">
            <v>305-A2</v>
          </cell>
          <cell r="T967" t="str">
            <v>03/06/2020</v>
          </cell>
          <cell r="U967" t="str">
            <v/>
          </cell>
        </row>
        <row r="968">
          <cell r="B968" t="str">
            <v>B19DCMR109</v>
          </cell>
          <cell r="C968" t="str">
            <v>Ngô Thị Tuyết</v>
          </cell>
          <cell r="D968" t="str">
            <v>Mai</v>
          </cell>
          <cell r="E968" t="str">
            <v>11/02/2001</v>
          </cell>
          <cell r="F968" t="str">
            <v>D19CQMR01-B</v>
          </cell>
          <cell r="G968" t="str">
            <v>BAS1150</v>
          </cell>
          <cell r="H968" t="str">
            <v>D19CQMR02-B_22</v>
          </cell>
          <cell r="I968" t="str">
            <v>001</v>
          </cell>
          <cell r="J968" t="str">
            <v>22</v>
          </cell>
          <cell r="K968" t="str">
            <v>T2</v>
          </cell>
          <cell r="L968" t="str">
            <v>Triết học Mác - Lênin</v>
          </cell>
          <cell r="M968">
            <v>3</v>
          </cell>
          <cell r="N968" t="str">
            <v/>
          </cell>
          <cell r="O968">
            <v>43981</v>
          </cell>
          <cell r="P968">
            <v>43989</v>
          </cell>
          <cell r="Q968" t="str">
            <v>Thi lại</v>
          </cell>
          <cell r="R968" t="str">
            <v>17:30</v>
          </cell>
          <cell r="S968" t="str">
            <v>101-A2</v>
          </cell>
          <cell r="T968" t="str">
            <v>03/06/2020</v>
          </cell>
          <cell r="U968" t="str">
            <v/>
          </cell>
        </row>
        <row r="969">
          <cell r="B969" t="str">
            <v>B19DCMR121</v>
          </cell>
          <cell r="C969" t="str">
            <v>Hoàng Thúy</v>
          </cell>
          <cell r="D969" t="str">
            <v>Ngần</v>
          </cell>
          <cell r="E969" t="str">
            <v>01/03/2001</v>
          </cell>
          <cell r="F969" t="str">
            <v>D19CQMR01-B</v>
          </cell>
          <cell r="G969" t="str">
            <v>BAS1150</v>
          </cell>
          <cell r="H969" t="str">
            <v>D19CQMR02-B_22</v>
          </cell>
          <cell r="I969" t="str">
            <v>001</v>
          </cell>
          <cell r="J969" t="str">
            <v>22</v>
          </cell>
          <cell r="K969" t="str">
            <v>T2</v>
          </cell>
          <cell r="L969" t="str">
            <v>Triết học Mác - Lênin</v>
          </cell>
          <cell r="M969">
            <v>3</v>
          </cell>
          <cell r="N969" t="str">
            <v/>
          </cell>
          <cell r="O969">
            <v>43981</v>
          </cell>
          <cell r="P969">
            <v>43989</v>
          </cell>
          <cell r="Q969" t="str">
            <v>Thi lại</v>
          </cell>
          <cell r="R969" t="str">
            <v>17:30</v>
          </cell>
          <cell r="S969" t="str">
            <v>101-A2</v>
          </cell>
          <cell r="T969" t="str">
            <v>03/06/2020</v>
          </cell>
          <cell r="U969" t="str">
            <v/>
          </cell>
        </row>
        <row r="970">
          <cell r="B970" t="str">
            <v>B19DCMR157</v>
          </cell>
          <cell r="C970" t="str">
            <v>Vũ Thị Thanh</v>
          </cell>
          <cell r="D970" t="str">
            <v>Tâm</v>
          </cell>
          <cell r="E970" t="str">
            <v>05/03/2001</v>
          </cell>
          <cell r="F970" t="str">
            <v>D19CQMR01-B</v>
          </cell>
          <cell r="G970" t="str">
            <v>BAS1150</v>
          </cell>
          <cell r="H970" t="str">
            <v>D19CQMR02-B_22</v>
          </cell>
          <cell r="I970" t="str">
            <v>001</v>
          </cell>
          <cell r="J970" t="str">
            <v>22</v>
          </cell>
          <cell r="K970" t="str">
            <v>T2</v>
          </cell>
          <cell r="L970" t="str">
            <v>Triết học Mác - Lênin</v>
          </cell>
          <cell r="M970">
            <v>3</v>
          </cell>
          <cell r="N970" t="str">
            <v/>
          </cell>
          <cell r="O970">
            <v>43981</v>
          </cell>
          <cell r="P970">
            <v>43989</v>
          </cell>
          <cell r="Q970" t="str">
            <v>Thi lại</v>
          </cell>
          <cell r="R970" t="str">
            <v>17:30</v>
          </cell>
          <cell r="S970" t="str">
            <v>101-A2</v>
          </cell>
          <cell r="T970" t="str">
            <v>03/06/2020</v>
          </cell>
          <cell r="U970" t="str">
            <v/>
          </cell>
        </row>
        <row r="971">
          <cell r="B971" t="str">
            <v>B19DCMR181</v>
          </cell>
          <cell r="C971" t="str">
            <v>Đỗ Hạnh</v>
          </cell>
          <cell r="D971" t="str">
            <v>Trang</v>
          </cell>
          <cell r="E971" t="str">
            <v>14/05/2001</v>
          </cell>
          <cell r="F971" t="str">
            <v>D19CQMR01-B</v>
          </cell>
          <cell r="G971" t="str">
            <v>BAS1150</v>
          </cell>
          <cell r="H971" t="str">
            <v>D19CQMR02-B_22</v>
          </cell>
          <cell r="I971" t="str">
            <v>001</v>
          </cell>
          <cell r="J971" t="str">
            <v>22</v>
          </cell>
          <cell r="K971" t="str">
            <v>T2</v>
          </cell>
          <cell r="L971" t="str">
            <v>Triết học Mác - Lênin</v>
          </cell>
          <cell r="M971">
            <v>3</v>
          </cell>
          <cell r="N971" t="str">
            <v/>
          </cell>
          <cell r="O971">
            <v>43981</v>
          </cell>
          <cell r="P971">
            <v>43989</v>
          </cell>
          <cell r="Q971" t="str">
            <v>Thi lại</v>
          </cell>
          <cell r="R971" t="str">
            <v>17:30</v>
          </cell>
          <cell r="S971" t="str">
            <v>101-A2</v>
          </cell>
          <cell r="T971" t="str">
            <v>03/06/2020</v>
          </cell>
          <cell r="U971" t="str">
            <v/>
          </cell>
        </row>
        <row r="972">
          <cell r="B972" t="str">
            <v>B19DCMR197</v>
          </cell>
          <cell r="C972" t="str">
            <v>Nguyễn Thảo</v>
          </cell>
          <cell r="D972" t="str">
            <v>Vân</v>
          </cell>
          <cell r="E972" t="str">
            <v>11/02/2001</v>
          </cell>
          <cell r="F972" t="str">
            <v>D19CQMR01-B</v>
          </cell>
          <cell r="G972" t="str">
            <v>BAS1150</v>
          </cell>
          <cell r="H972" t="str">
            <v>D19CQMR02-B_22</v>
          </cell>
          <cell r="I972" t="str">
            <v>001</v>
          </cell>
          <cell r="J972" t="str">
            <v>22</v>
          </cell>
          <cell r="K972" t="str">
            <v>T2</v>
          </cell>
          <cell r="L972" t="str">
            <v>Triết học Mác - Lênin</v>
          </cell>
          <cell r="M972">
            <v>3</v>
          </cell>
          <cell r="N972" t="str">
            <v/>
          </cell>
          <cell r="O972">
            <v>43981</v>
          </cell>
          <cell r="P972">
            <v>43989</v>
          </cell>
          <cell r="Q972" t="str">
            <v>Thi lại</v>
          </cell>
          <cell r="R972" t="str">
            <v>17:30</v>
          </cell>
          <cell r="S972" t="str">
            <v>101-A2</v>
          </cell>
          <cell r="T972" t="str">
            <v>03/06/2020</v>
          </cell>
          <cell r="U972" t="str">
            <v/>
          </cell>
        </row>
        <row r="973">
          <cell r="B973" t="str">
            <v>B19DCMR019</v>
          </cell>
          <cell r="C973" t="str">
            <v>Hoàng Ngọc</v>
          </cell>
          <cell r="D973" t="str">
            <v>Bích</v>
          </cell>
          <cell r="E973" t="str">
            <v>20/04/2001</v>
          </cell>
          <cell r="F973" t="str">
            <v>D19CQMR03-B</v>
          </cell>
          <cell r="G973" t="str">
            <v>BAS1150</v>
          </cell>
          <cell r="H973" t="str">
            <v>D19CQMR04-B_23</v>
          </cell>
          <cell r="I973" t="str">
            <v>001</v>
          </cell>
          <cell r="J973" t="str">
            <v>23</v>
          </cell>
          <cell r="K973" t="str">
            <v>T2</v>
          </cell>
          <cell r="L973" t="str">
            <v>Triết học Mác - Lênin</v>
          </cell>
          <cell r="M973">
            <v>3</v>
          </cell>
          <cell r="N973" t="str">
            <v/>
          </cell>
          <cell r="O973">
            <v>43981</v>
          </cell>
          <cell r="P973">
            <v>43989</v>
          </cell>
          <cell r="Q973" t="str">
            <v>Thi lại</v>
          </cell>
          <cell r="R973" t="str">
            <v>17:30</v>
          </cell>
          <cell r="S973" t="str">
            <v>401-A2</v>
          </cell>
          <cell r="T973" t="str">
            <v>03/06/2020</v>
          </cell>
          <cell r="U973" t="str">
            <v/>
          </cell>
        </row>
        <row r="974">
          <cell r="B974" t="str">
            <v>B19DCMR032</v>
          </cell>
          <cell r="C974" t="str">
            <v>Phạm Thị Huyền</v>
          </cell>
          <cell r="D974" t="str">
            <v>Diệu</v>
          </cell>
          <cell r="E974" t="str">
            <v>29/06/2001</v>
          </cell>
          <cell r="F974" t="str">
            <v>D19CQMR04-B</v>
          </cell>
          <cell r="G974" t="str">
            <v>BAS1150</v>
          </cell>
          <cell r="H974" t="str">
            <v>D19CQMR04-B_23</v>
          </cell>
          <cell r="I974" t="str">
            <v>001</v>
          </cell>
          <cell r="J974" t="str">
            <v>23</v>
          </cell>
          <cell r="K974" t="str">
            <v>T2</v>
          </cell>
          <cell r="L974" t="str">
            <v>Triết học Mác - Lênin</v>
          </cell>
          <cell r="M974">
            <v>3</v>
          </cell>
          <cell r="N974" t="str">
            <v/>
          </cell>
          <cell r="O974">
            <v>43981</v>
          </cell>
          <cell r="P974">
            <v>43989</v>
          </cell>
          <cell r="Q974" t="str">
            <v>Thi lại</v>
          </cell>
          <cell r="R974" t="str">
            <v>17:30</v>
          </cell>
          <cell r="S974" t="str">
            <v>401-A2</v>
          </cell>
          <cell r="T974" t="str">
            <v>03/06/2020</v>
          </cell>
          <cell r="U974" t="str">
            <v/>
          </cell>
        </row>
        <row r="975">
          <cell r="B975" t="str">
            <v>B19DCMR043</v>
          </cell>
          <cell r="C975" t="str">
            <v>Vũ Thị</v>
          </cell>
          <cell r="D975" t="str">
            <v>Duyên</v>
          </cell>
          <cell r="E975" t="str">
            <v>21/03/2001</v>
          </cell>
          <cell r="F975" t="str">
            <v>D19CQMR03-B</v>
          </cell>
          <cell r="G975" t="str">
            <v>BAS1150</v>
          </cell>
          <cell r="H975" t="str">
            <v>D19CQMR04-B_23</v>
          </cell>
          <cell r="I975" t="str">
            <v>001</v>
          </cell>
          <cell r="J975" t="str">
            <v>23</v>
          </cell>
          <cell r="K975" t="str">
            <v>T2</v>
          </cell>
          <cell r="L975" t="str">
            <v>Triết học Mác - Lênin</v>
          </cell>
          <cell r="M975">
            <v>3</v>
          </cell>
          <cell r="N975" t="str">
            <v/>
          </cell>
          <cell r="O975">
            <v>43981</v>
          </cell>
          <cell r="P975">
            <v>43989</v>
          </cell>
          <cell r="Q975" t="str">
            <v>Thi lại</v>
          </cell>
          <cell r="R975" t="str">
            <v>17:30</v>
          </cell>
          <cell r="S975" t="str">
            <v>401-A2</v>
          </cell>
          <cell r="T975" t="str">
            <v>03/06/2020</v>
          </cell>
          <cell r="U975" t="str">
            <v/>
          </cell>
        </row>
        <row r="976">
          <cell r="B976" t="str">
            <v>B19DCMR051</v>
          </cell>
          <cell r="C976" t="str">
            <v>Đoàn Thị Hương</v>
          </cell>
          <cell r="D976" t="str">
            <v>Giang</v>
          </cell>
          <cell r="E976" t="str">
            <v>28/06/2001</v>
          </cell>
          <cell r="F976" t="str">
            <v>D19CQMR03-B</v>
          </cell>
          <cell r="G976" t="str">
            <v>BAS1150</v>
          </cell>
          <cell r="H976" t="str">
            <v>D19CQMR04-B_23</v>
          </cell>
          <cell r="I976" t="str">
            <v>001</v>
          </cell>
          <cell r="J976" t="str">
            <v>23</v>
          </cell>
          <cell r="K976" t="str">
            <v>T2</v>
          </cell>
          <cell r="L976" t="str">
            <v>Triết học Mác - Lênin</v>
          </cell>
          <cell r="M976">
            <v>3</v>
          </cell>
          <cell r="N976" t="str">
            <v/>
          </cell>
          <cell r="O976">
            <v>43981</v>
          </cell>
          <cell r="P976">
            <v>43989</v>
          </cell>
          <cell r="Q976" t="str">
            <v>Thi lại</v>
          </cell>
          <cell r="R976" t="str">
            <v>17:30</v>
          </cell>
          <cell r="S976" t="str">
            <v>401-A2</v>
          </cell>
          <cell r="T976" t="str">
            <v>03/06/2020</v>
          </cell>
          <cell r="U976" t="str">
            <v/>
          </cell>
        </row>
        <row r="977">
          <cell r="B977" t="str">
            <v>B19DCMR055</v>
          </cell>
          <cell r="C977" t="str">
            <v>Bùi Lê Nhật</v>
          </cell>
          <cell r="D977" t="str">
            <v>Hà</v>
          </cell>
          <cell r="E977" t="str">
            <v>05/04/2001</v>
          </cell>
          <cell r="F977" t="str">
            <v>D19CQMR03-B</v>
          </cell>
          <cell r="G977" t="str">
            <v>BAS1150</v>
          </cell>
          <cell r="H977" t="str">
            <v>D19CQMR04-B_23</v>
          </cell>
          <cell r="I977" t="str">
            <v>001</v>
          </cell>
          <cell r="J977" t="str">
            <v>23</v>
          </cell>
          <cell r="K977" t="str">
            <v>T2</v>
          </cell>
          <cell r="L977" t="str">
            <v>Triết học Mác - Lênin</v>
          </cell>
          <cell r="M977">
            <v>3</v>
          </cell>
          <cell r="N977" t="str">
            <v/>
          </cell>
          <cell r="O977">
            <v>43981</v>
          </cell>
          <cell r="P977">
            <v>43989</v>
          </cell>
          <cell r="Q977" t="str">
            <v>Thi lại</v>
          </cell>
          <cell r="R977" t="str">
            <v>17:30</v>
          </cell>
          <cell r="S977" t="str">
            <v>401-A2</v>
          </cell>
          <cell r="T977" t="str">
            <v>03/06/2020</v>
          </cell>
          <cell r="U977" t="str">
            <v/>
          </cell>
        </row>
        <row r="978">
          <cell r="B978" t="str">
            <v>B19DCMR071</v>
          </cell>
          <cell r="C978" t="str">
            <v>Hoàng Thị Thu</v>
          </cell>
          <cell r="D978" t="str">
            <v>Hoài</v>
          </cell>
          <cell r="E978" t="str">
            <v>13/05/2001</v>
          </cell>
          <cell r="F978" t="str">
            <v>D19CQMR03-B</v>
          </cell>
          <cell r="G978" t="str">
            <v>BAS1150</v>
          </cell>
          <cell r="H978" t="str">
            <v>D19CQMR04-B_23</v>
          </cell>
          <cell r="I978" t="str">
            <v>001</v>
          </cell>
          <cell r="J978" t="str">
            <v>23</v>
          </cell>
          <cell r="K978" t="str">
            <v>T2</v>
          </cell>
          <cell r="L978" t="str">
            <v>Triết học Mác - Lênin</v>
          </cell>
          <cell r="M978">
            <v>3</v>
          </cell>
          <cell r="N978" t="str">
            <v/>
          </cell>
          <cell r="O978">
            <v>43981</v>
          </cell>
          <cell r="P978">
            <v>43989</v>
          </cell>
          <cell r="Q978" t="str">
            <v>Thi lại</v>
          </cell>
          <cell r="R978" t="str">
            <v>17:30</v>
          </cell>
          <cell r="S978" t="str">
            <v>401-A2</v>
          </cell>
          <cell r="T978" t="str">
            <v>03/06/2020</v>
          </cell>
          <cell r="U978" t="str">
            <v/>
          </cell>
        </row>
        <row r="979">
          <cell r="B979" t="str">
            <v>B19DCMR075</v>
          </cell>
          <cell r="C979" t="str">
            <v>Nguyễn Huy</v>
          </cell>
          <cell r="D979" t="str">
            <v>Hoàng</v>
          </cell>
          <cell r="E979" t="str">
            <v>08/09/2001</v>
          </cell>
          <cell r="F979" t="str">
            <v>D19CQMR03-B</v>
          </cell>
          <cell r="G979" t="str">
            <v>BAS1150</v>
          </cell>
          <cell r="H979" t="str">
            <v>D19CQMR04-B_23</v>
          </cell>
          <cell r="I979" t="str">
            <v>001</v>
          </cell>
          <cell r="J979" t="str">
            <v>23</v>
          </cell>
          <cell r="K979" t="str">
            <v>T2</v>
          </cell>
          <cell r="L979" t="str">
            <v>Triết học Mác - Lênin</v>
          </cell>
          <cell r="M979">
            <v>3</v>
          </cell>
          <cell r="N979" t="str">
            <v/>
          </cell>
          <cell r="O979">
            <v>43981</v>
          </cell>
          <cell r="P979">
            <v>43989</v>
          </cell>
          <cell r="Q979" t="str">
            <v>Thi lại</v>
          </cell>
          <cell r="R979" t="str">
            <v>17:30</v>
          </cell>
          <cell r="S979" t="str">
            <v>401-A2</v>
          </cell>
          <cell r="T979" t="str">
            <v>03/06/2020</v>
          </cell>
          <cell r="U979" t="str">
            <v/>
          </cell>
        </row>
        <row r="980">
          <cell r="B980" t="str">
            <v>B19DCMR151</v>
          </cell>
          <cell r="C980" t="str">
            <v>Nguyễn Thị Như</v>
          </cell>
          <cell r="D980" t="str">
            <v>Quỳnh</v>
          </cell>
          <cell r="E980" t="str">
            <v>01/02/2001</v>
          </cell>
          <cell r="F980" t="str">
            <v>D19CQMR03-B</v>
          </cell>
          <cell r="G980" t="str">
            <v>BAS1150</v>
          </cell>
          <cell r="H980" t="str">
            <v>D19CQMR04-B_23</v>
          </cell>
          <cell r="I980" t="str">
            <v>001</v>
          </cell>
          <cell r="J980" t="str">
            <v>23</v>
          </cell>
          <cell r="K980" t="str">
            <v>T2</v>
          </cell>
          <cell r="L980" t="str">
            <v>Triết học Mác - Lênin</v>
          </cell>
          <cell r="M980">
            <v>3</v>
          </cell>
          <cell r="N980" t="str">
            <v/>
          </cell>
          <cell r="O980">
            <v>43981</v>
          </cell>
          <cell r="P980">
            <v>43989</v>
          </cell>
          <cell r="Q980" t="str">
            <v>Thi lại</v>
          </cell>
          <cell r="R980" t="str">
            <v>17:30</v>
          </cell>
          <cell r="S980" t="str">
            <v>401-A2</v>
          </cell>
          <cell r="T980" t="str">
            <v>03/06/2020</v>
          </cell>
          <cell r="U980" t="str">
            <v/>
          </cell>
        </row>
        <row r="981">
          <cell r="B981" t="str">
            <v>B19DCMR204</v>
          </cell>
          <cell r="C981" t="str">
            <v>Nguyễn Kim</v>
          </cell>
          <cell r="D981" t="str">
            <v>Vương</v>
          </cell>
          <cell r="E981" t="str">
            <v>09/09/2001</v>
          </cell>
          <cell r="F981" t="str">
            <v>D19CQMR04-B</v>
          </cell>
          <cell r="G981" t="str">
            <v>BAS1150</v>
          </cell>
          <cell r="H981" t="str">
            <v>D19CQMR04-B_23</v>
          </cell>
          <cell r="I981" t="str">
            <v>001</v>
          </cell>
          <cell r="J981" t="str">
            <v>23</v>
          </cell>
          <cell r="K981" t="str">
            <v>T2</v>
          </cell>
          <cell r="L981" t="str">
            <v>Triết học Mác - Lênin</v>
          </cell>
          <cell r="M981">
            <v>3</v>
          </cell>
          <cell r="N981" t="str">
            <v/>
          </cell>
          <cell r="O981">
            <v>43981</v>
          </cell>
          <cell r="P981">
            <v>43989</v>
          </cell>
          <cell r="Q981" t="str">
            <v>Thi lại</v>
          </cell>
          <cell r="R981" t="str">
            <v>17:30</v>
          </cell>
          <cell r="S981" t="str">
            <v>401-A2</v>
          </cell>
          <cell r="T981" t="str">
            <v>03/06/2020</v>
          </cell>
          <cell r="U981" t="str">
            <v/>
          </cell>
        </row>
        <row r="982">
          <cell r="B982" t="str">
            <v>B19DCPT009</v>
          </cell>
          <cell r="C982" t="str">
            <v>Nguyễn Tuấn</v>
          </cell>
          <cell r="D982" t="str">
            <v>Anh</v>
          </cell>
          <cell r="E982" t="str">
            <v>01/04/2001</v>
          </cell>
          <cell r="F982" t="str">
            <v>D19CQPT04-B</v>
          </cell>
          <cell r="G982" t="str">
            <v>BAS1150</v>
          </cell>
          <cell r="H982" t="str">
            <v>D19CQPT04-B_16</v>
          </cell>
          <cell r="I982" t="str">
            <v>001</v>
          </cell>
          <cell r="J982" t="str">
            <v>16</v>
          </cell>
          <cell r="K982" t="str">
            <v>T2</v>
          </cell>
          <cell r="L982" t="str">
            <v>Triết học Mác - Lênin</v>
          </cell>
          <cell r="M982">
            <v>3</v>
          </cell>
          <cell r="N982" t="str">
            <v/>
          </cell>
          <cell r="O982">
            <v>43981</v>
          </cell>
          <cell r="P982">
            <v>43989</v>
          </cell>
          <cell r="Q982" t="str">
            <v>Thi lại</v>
          </cell>
          <cell r="R982" t="str">
            <v>17:30</v>
          </cell>
          <cell r="S982" t="str">
            <v>101-A2</v>
          </cell>
          <cell r="T982" t="str">
            <v>03/06/2020</v>
          </cell>
          <cell r="U982" t="str">
            <v/>
          </cell>
        </row>
        <row r="983">
          <cell r="B983" t="str">
            <v>B19DCPT018</v>
          </cell>
          <cell r="C983" t="str">
            <v>Đỗ Đình</v>
          </cell>
          <cell r="D983" t="str">
            <v>Bình</v>
          </cell>
          <cell r="E983" t="str">
            <v>01/06/2001</v>
          </cell>
          <cell r="F983" t="str">
            <v>D19CQPT03-B</v>
          </cell>
          <cell r="G983" t="str">
            <v>BAS1150</v>
          </cell>
          <cell r="H983" t="str">
            <v>D19CQPT04-B_16</v>
          </cell>
          <cell r="I983" t="str">
            <v>001</v>
          </cell>
          <cell r="J983" t="str">
            <v>16</v>
          </cell>
          <cell r="K983" t="str">
            <v>T2</v>
          </cell>
          <cell r="L983" t="str">
            <v>Triết học Mác - Lênin</v>
          </cell>
          <cell r="M983">
            <v>3</v>
          </cell>
          <cell r="N983" t="str">
            <v/>
          </cell>
          <cell r="O983">
            <v>43981</v>
          </cell>
          <cell r="P983">
            <v>43989</v>
          </cell>
          <cell r="Q983" t="str">
            <v>Thi lại</v>
          </cell>
          <cell r="R983" t="str">
            <v>17:30</v>
          </cell>
          <cell r="S983" t="str">
            <v>101-A2</v>
          </cell>
          <cell r="T983" t="str">
            <v>03/06/2020</v>
          </cell>
          <cell r="U983" t="str">
            <v/>
          </cell>
        </row>
        <row r="984">
          <cell r="B984" t="str">
            <v>B19DCPT023</v>
          </cell>
          <cell r="C984" t="str">
            <v>Đào Kiên</v>
          </cell>
          <cell r="D984" t="str">
            <v>Cường</v>
          </cell>
          <cell r="E984" t="str">
            <v>15/02/2001</v>
          </cell>
          <cell r="F984" t="str">
            <v>D19CQPT03-B</v>
          </cell>
          <cell r="G984" t="str">
            <v>BAS1150</v>
          </cell>
          <cell r="H984" t="str">
            <v>D19CQPT04-B_16</v>
          </cell>
          <cell r="I984" t="str">
            <v>001</v>
          </cell>
          <cell r="J984" t="str">
            <v>16</v>
          </cell>
          <cell r="K984" t="str">
            <v>T2</v>
          </cell>
          <cell r="L984" t="str">
            <v>Triết học Mác - Lênin</v>
          </cell>
          <cell r="M984">
            <v>3</v>
          </cell>
          <cell r="N984" t="str">
            <v/>
          </cell>
          <cell r="O984">
            <v>43981</v>
          </cell>
          <cell r="P984">
            <v>43989</v>
          </cell>
          <cell r="Q984" t="str">
            <v>Thi lại</v>
          </cell>
          <cell r="R984" t="str">
            <v>17:30</v>
          </cell>
          <cell r="S984" t="str">
            <v>101-A2</v>
          </cell>
          <cell r="T984" t="str">
            <v>03/06/2020</v>
          </cell>
          <cell r="U984" t="str">
            <v/>
          </cell>
        </row>
        <row r="985">
          <cell r="B985" t="str">
            <v>B19DCPT028</v>
          </cell>
          <cell r="C985" t="str">
            <v>Mai Quang</v>
          </cell>
          <cell r="D985" t="str">
            <v>Diện</v>
          </cell>
          <cell r="E985" t="str">
            <v>23/10/2001</v>
          </cell>
          <cell r="F985" t="str">
            <v>D19CQPT03-B</v>
          </cell>
          <cell r="G985" t="str">
            <v>BAS1150</v>
          </cell>
          <cell r="H985" t="str">
            <v>D19CQPT04-B_16</v>
          </cell>
          <cell r="I985" t="str">
            <v>001</v>
          </cell>
          <cell r="J985" t="str">
            <v>16</v>
          </cell>
          <cell r="K985" t="str">
            <v>T2</v>
          </cell>
          <cell r="L985" t="str">
            <v>Triết học Mác - Lênin</v>
          </cell>
          <cell r="M985">
            <v>3</v>
          </cell>
          <cell r="N985" t="str">
            <v/>
          </cell>
          <cell r="O985">
            <v>43981</v>
          </cell>
          <cell r="P985">
            <v>43989</v>
          </cell>
          <cell r="Q985" t="str">
            <v>Thi lại</v>
          </cell>
          <cell r="R985" t="str">
            <v>17:30</v>
          </cell>
          <cell r="S985" t="str">
            <v>101-A2</v>
          </cell>
          <cell r="T985" t="str">
            <v>03/06/2020</v>
          </cell>
          <cell r="U985" t="str">
            <v/>
          </cell>
        </row>
        <row r="986">
          <cell r="B986" t="str">
            <v>B19DCPT033</v>
          </cell>
          <cell r="C986" t="str">
            <v>Nguyễn Văn</v>
          </cell>
          <cell r="D986" t="str">
            <v>Duy</v>
          </cell>
          <cell r="E986" t="str">
            <v>19/04/2001</v>
          </cell>
          <cell r="F986" t="str">
            <v>D19CQPT03-B</v>
          </cell>
          <cell r="G986" t="str">
            <v>BAS1150</v>
          </cell>
          <cell r="H986" t="str">
            <v>D19CQPT04-B_16</v>
          </cell>
          <cell r="I986" t="str">
            <v>001</v>
          </cell>
          <cell r="J986" t="str">
            <v>16</v>
          </cell>
          <cell r="K986" t="str">
            <v>T2</v>
          </cell>
          <cell r="L986" t="str">
            <v>Triết học Mác - Lênin</v>
          </cell>
          <cell r="M986">
            <v>3</v>
          </cell>
          <cell r="N986" t="str">
            <v/>
          </cell>
          <cell r="O986">
            <v>43981</v>
          </cell>
          <cell r="P986">
            <v>43989</v>
          </cell>
          <cell r="Q986" t="str">
            <v>Thi lại</v>
          </cell>
          <cell r="R986" t="str">
            <v>17:30</v>
          </cell>
          <cell r="S986" t="str">
            <v>101-A2</v>
          </cell>
          <cell r="T986" t="str">
            <v>03/06/2020</v>
          </cell>
          <cell r="U986" t="str">
            <v/>
          </cell>
        </row>
        <row r="987">
          <cell r="B987" t="str">
            <v>B19DCPT053</v>
          </cell>
          <cell r="C987" t="str">
            <v>Phạm Đình</v>
          </cell>
          <cell r="D987" t="str">
            <v>Đồng</v>
          </cell>
          <cell r="E987" t="str">
            <v>24/07/2001</v>
          </cell>
          <cell r="F987" t="str">
            <v>D19CQPT03-B</v>
          </cell>
          <cell r="G987" t="str">
            <v>BAS1150</v>
          </cell>
          <cell r="H987" t="str">
            <v>D19CQPT04-B_16</v>
          </cell>
          <cell r="I987" t="str">
            <v>001</v>
          </cell>
          <cell r="J987" t="str">
            <v>16</v>
          </cell>
          <cell r="K987" t="str">
            <v>T2</v>
          </cell>
          <cell r="L987" t="str">
            <v>Triết học Mác - Lênin</v>
          </cell>
          <cell r="M987">
            <v>3</v>
          </cell>
          <cell r="N987" t="str">
            <v/>
          </cell>
          <cell r="O987">
            <v>43981</v>
          </cell>
          <cell r="P987">
            <v>43989</v>
          </cell>
          <cell r="Q987" t="str">
            <v>Thi lại</v>
          </cell>
          <cell r="R987" t="str">
            <v>17:30</v>
          </cell>
          <cell r="S987" t="str">
            <v>101-A2</v>
          </cell>
          <cell r="T987" t="str">
            <v>03/06/2020</v>
          </cell>
          <cell r="U987" t="str">
            <v/>
          </cell>
        </row>
        <row r="988">
          <cell r="B988" t="str">
            <v>B19DCPT058</v>
          </cell>
          <cell r="C988" t="str">
            <v>Nguyễn Văn</v>
          </cell>
          <cell r="D988" t="str">
            <v>Đức</v>
          </cell>
          <cell r="E988" t="str">
            <v>20/03/2001</v>
          </cell>
          <cell r="F988" t="str">
            <v>D19CQPT03-B</v>
          </cell>
          <cell r="G988" t="str">
            <v>BAS1150</v>
          </cell>
          <cell r="H988" t="str">
            <v>D19CQPT04-B_16</v>
          </cell>
          <cell r="I988" t="str">
            <v>001</v>
          </cell>
          <cell r="J988" t="str">
            <v>16</v>
          </cell>
          <cell r="K988" t="str">
            <v>T2</v>
          </cell>
          <cell r="L988" t="str">
            <v>Triết học Mác - Lênin</v>
          </cell>
          <cell r="M988">
            <v>3</v>
          </cell>
          <cell r="N988" t="str">
            <v/>
          </cell>
          <cell r="O988">
            <v>43981</v>
          </cell>
          <cell r="P988">
            <v>43989</v>
          </cell>
          <cell r="Q988" t="str">
            <v>Thi lại</v>
          </cell>
          <cell r="R988" t="str">
            <v>17:30</v>
          </cell>
          <cell r="S988" t="str">
            <v>101-A2</v>
          </cell>
          <cell r="T988" t="str">
            <v>03/06/2020</v>
          </cell>
          <cell r="U988" t="str">
            <v/>
          </cell>
        </row>
        <row r="989">
          <cell r="B989" t="str">
            <v>B19DCPT063</v>
          </cell>
          <cell r="C989" t="str">
            <v>Nguyễn Đức</v>
          </cell>
          <cell r="D989" t="str">
            <v>Giang</v>
          </cell>
          <cell r="E989" t="str">
            <v>03/06/2001</v>
          </cell>
          <cell r="F989" t="str">
            <v>D19CQPT03-B</v>
          </cell>
          <cell r="G989" t="str">
            <v>BAS1150</v>
          </cell>
          <cell r="H989" t="str">
            <v>D19CQPT04-B_16</v>
          </cell>
          <cell r="I989" t="str">
            <v>001</v>
          </cell>
          <cell r="J989" t="str">
            <v>16</v>
          </cell>
          <cell r="K989" t="str">
            <v>T2</v>
          </cell>
          <cell r="L989" t="str">
            <v>Triết học Mác - Lênin</v>
          </cell>
          <cell r="M989">
            <v>3</v>
          </cell>
          <cell r="N989" t="str">
            <v/>
          </cell>
          <cell r="O989">
            <v>43981</v>
          </cell>
          <cell r="P989">
            <v>43989</v>
          </cell>
          <cell r="Q989" t="str">
            <v>Thi lại</v>
          </cell>
          <cell r="R989" t="str">
            <v>17:30</v>
          </cell>
          <cell r="S989" t="str">
            <v>101-A2</v>
          </cell>
          <cell r="T989" t="str">
            <v>03/06/2020</v>
          </cell>
          <cell r="U989" t="str">
            <v/>
          </cell>
        </row>
        <row r="990">
          <cell r="B990" t="str">
            <v>B19DCPT079</v>
          </cell>
          <cell r="C990" t="str">
            <v>Phạm Văn</v>
          </cell>
          <cell r="D990" t="str">
            <v>Hiển</v>
          </cell>
          <cell r="E990" t="str">
            <v>16/05/2001</v>
          </cell>
          <cell r="F990" t="str">
            <v>D19CQPT04-B</v>
          </cell>
          <cell r="G990" t="str">
            <v>BAS1150</v>
          </cell>
          <cell r="H990" t="str">
            <v>D19CQPT04-B_16</v>
          </cell>
          <cell r="I990" t="str">
            <v>001</v>
          </cell>
          <cell r="J990" t="str">
            <v>16</v>
          </cell>
          <cell r="K990" t="str">
            <v>T2</v>
          </cell>
          <cell r="L990" t="str">
            <v>Triết học Mác - Lênin</v>
          </cell>
          <cell r="M990">
            <v>3</v>
          </cell>
          <cell r="N990" t="str">
            <v/>
          </cell>
          <cell r="O990">
            <v>43981</v>
          </cell>
          <cell r="P990">
            <v>43989</v>
          </cell>
          <cell r="Q990" t="str">
            <v>Thi lại</v>
          </cell>
          <cell r="R990" t="str">
            <v>17:30</v>
          </cell>
          <cell r="S990" t="str">
            <v>101-A2</v>
          </cell>
          <cell r="T990" t="str">
            <v>03/06/2020</v>
          </cell>
          <cell r="U990" t="str">
            <v/>
          </cell>
        </row>
        <row r="991">
          <cell r="B991" t="str">
            <v>B19DCPT129</v>
          </cell>
          <cell r="C991" t="str">
            <v>Phan Quốc</v>
          </cell>
          <cell r="D991" t="str">
            <v>Khánh</v>
          </cell>
          <cell r="E991" t="str">
            <v>02/09/2001</v>
          </cell>
          <cell r="F991" t="str">
            <v>D19CQPT04-B</v>
          </cell>
          <cell r="G991" t="str">
            <v>BAS1150</v>
          </cell>
          <cell r="H991" t="str">
            <v>D19CQPT04-B_16</v>
          </cell>
          <cell r="I991" t="str">
            <v>001</v>
          </cell>
          <cell r="J991" t="str">
            <v>16</v>
          </cell>
          <cell r="K991" t="str">
            <v>T2</v>
          </cell>
          <cell r="L991" t="str">
            <v>Triết học Mác - Lênin</v>
          </cell>
          <cell r="M991">
            <v>3</v>
          </cell>
          <cell r="N991" t="str">
            <v/>
          </cell>
          <cell r="O991">
            <v>43981</v>
          </cell>
          <cell r="P991">
            <v>43989</v>
          </cell>
          <cell r="Q991" t="str">
            <v>Thi lại</v>
          </cell>
          <cell r="R991" t="str">
            <v>17:30</v>
          </cell>
          <cell r="S991" t="str">
            <v>101-A2</v>
          </cell>
          <cell r="T991" t="str">
            <v>03/06/2020</v>
          </cell>
          <cell r="U991" t="str">
            <v/>
          </cell>
        </row>
        <row r="992">
          <cell r="B992" t="str">
            <v>B19DCPT123</v>
          </cell>
          <cell r="C992" t="str">
            <v>Trần Trung</v>
          </cell>
          <cell r="D992" t="str">
            <v>Kiên</v>
          </cell>
          <cell r="E992" t="str">
            <v>06/06/2000</v>
          </cell>
          <cell r="F992" t="str">
            <v>D19CQPT03-B</v>
          </cell>
          <cell r="G992" t="str">
            <v>BAS1150</v>
          </cell>
          <cell r="H992" t="str">
            <v>D19CQPT04-B_16</v>
          </cell>
          <cell r="I992" t="str">
            <v>001</v>
          </cell>
          <cell r="J992" t="str">
            <v>16</v>
          </cell>
          <cell r="K992" t="str">
            <v>T2</v>
          </cell>
          <cell r="L992" t="str">
            <v>Triết học Mác - Lênin</v>
          </cell>
          <cell r="M992">
            <v>3</v>
          </cell>
          <cell r="N992" t="str">
            <v/>
          </cell>
          <cell r="O992">
            <v>43981</v>
          </cell>
          <cell r="P992">
            <v>43989</v>
          </cell>
          <cell r="Q992" t="str">
            <v>Thi lại</v>
          </cell>
          <cell r="R992" t="str">
            <v>17:30</v>
          </cell>
          <cell r="S992" t="str">
            <v>101-A2</v>
          </cell>
          <cell r="T992" t="str">
            <v>03/06/2020</v>
          </cell>
          <cell r="U992" t="str">
            <v/>
          </cell>
        </row>
        <row r="993">
          <cell r="B993" t="str">
            <v>B19DCPT138</v>
          </cell>
          <cell r="C993" t="str">
            <v>Lê Ngọc</v>
          </cell>
          <cell r="D993" t="str">
            <v>Linh</v>
          </cell>
          <cell r="E993" t="str">
            <v>16/03/2001</v>
          </cell>
          <cell r="F993" t="str">
            <v>D19CQPT03-B</v>
          </cell>
          <cell r="G993" t="str">
            <v>BAS1150</v>
          </cell>
          <cell r="H993" t="str">
            <v>D19CQPT04-B_16</v>
          </cell>
          <cell r="I993" t="str">
            <v>001</v>
          </cell>
          <cell r="J993" t="str">
            <v>16</v>
          </cell>
          <cell r="K993" t="str">
            <v>T2</v>
          </cell>
          <cell r="L993" t="str">
            <v>Triết học Mác - Lênin</v>
          </cell>
          <cell r="M993">
            <v>3</v>
          </cell>
          <cell r="N993" t="str">
            <v/>
          </cell>
          <cell r="O993">
            <v>43981</v>
          </cell>
          <cell r="P993">
            <v>43989</v>
          </cell>
          <cell r="Q993" t="str">
            <v>Thi lại</v>
          </cell>
          <cell r="R993" t="str">
            <v>17:30</v>
          </cell>
          <cell r="S993" t="str">
            <v>101-A2</v>
          </cell>
          <cell r="T993" t="str">
            <v>03/06/2020</v>
          </cell>
          <cell r="U993" t="str">
            <v/>
          </cell>
        </row>
        <row r="994">
          <cell r="B994" t="str">
            <v>B19DCPT143</v>
          </cell>
          <cell r="C994" t="str">
            <v>Phạm Thị Khánh</v>
          </cell>
          <cell r="D994" t="str">
            <v>Linh</v>
          </cell>
          <cell r="E994" t="str">
            <v>16/01/2001</v>
          </cell>
          <cell r="F994" t="str">
            <v>D19CQPT03-B</v>
          </cell>
          <cell r="G994" t="str">
            <v>BAS1150</v>
          </cell>
          <cell r="H994" t="str">
            <v>D19CQPT04-B_16</v>
          </cell>
          <cell r="I994" t="str">
            <v>001</v>
          </cell>
          <cell r="J994" t="str">
            <v>16</v>
          </cell>
          <cell r="K994" t="str">
            <v>T2</v>
          </cell>
          <cell r="L994" t="str">
            <v>Triết học Mác - Lênin</v>
          </cell>
          <cell r="M994">
            <v>3</v>
          </cell>
          <cell r="N994" t="str">
            <v/>
          </cell>
          <cell r="O994">
            <v>43981</v>
          </cell>
          <cell r="P994">
            <v>43989</v>
          </cell>
          <cell r="Q994" t="str">
            <v>Thi lại</v>
          </cell>
          <cell r="R994" t="str">
            <v>17:30</v>
          </cell>
          <cell r="S994" t="str">
            <v>101-A2</v>
          </cell>
          <cell r="T994" t="str">
            <v>03/06/2020</v>
          </cell>
          <cell r="U994" t="str">
            <v/>
          </cell>
        </row>
        <row r="995">
          <cell r="B995" t="str">
            <v>B19DCPT158</v>
          </cell>
          <cell r="C995" t="str">
            <v>Nguyễn Đức</v>
          </cell>
          <cell r="D995" t="str">
            <v>Mạnh</v>
          </cell>
          <cell r="E995" t="str">
            <v>24/03/2001</v>
          </cell>
          <cell r="F995" t="str">
            <v>D19CQPT03-B</v>
          </cell>
          <cell r="G995" t="str">
            <v>BAS1150</v>
          </cell>
          <cell r="H995" t="str">
            <v>D19CQPT04-B_16</v>
          </cell>
          <cell r="I995" t="str">
            <v>001</v>
          </cell>
          <cell r="J995" t="str">
            <v>16</v>
          </cell>
          <cell r="K995" t="str">
            <v>T2</v>
          </cell>
          <cell r="L995" t="str">
            <v>Triết học Mác - Lênin</v>
          </cell>
          <cell r="M995">
            <v>3</v>
          </cell>
          <cell r="N995" t="str">
            <v/>
          </cell>
          <cell r="O995">
            <v>43981</v>
          </cell>
          <cell r="P995">
            <v>43989</v>
          </cell>
          <cell r="Q995" t="str">
            <v>Thi lại</v>
          </cell>
          <cell r="R995" t="str">
            <v>17:30</v>
          </cell>
          <cell r="S995" t="str">
            <v>101-A2</v>
          </cell>
          <cell r="T995" t="str">
            <v>03/06/2020</v>
          </cell>
          <cell r="U995" t="str">
            <v/>
          </cell>
        </row>
        <row r="996">
          <cell r="B996" t="str">
            <v>B19DCPT163</v>
          </cell>
          <cell r="C996" t="str">
            <v>Trịnh Bình</v>
          </cell>
          <cell r="D996" t="str">
            <v>Minh</v>
          </cell>
          <cell r="E996" t="str">
            <v>25/06/2001</v>
          </cell>
          <cell r="F996" t="str">
            <v>D19CQPT03-B</v>
          </cell>
          <cell r="G996" t="str">
            <v>BAS1150</v>
          </cell>
          <cell r="H996" t="str">
            <v>D19CQPT04-B_16</v>
          </cell>
          <cell r="I996" t="str">
            <v>001</v>
          </cell>
          <cell r="J996" t="str">
            <v>16</v>
          </cell>
          <cell r="K996" t="str">
            <v>T2</v>
          </cell>
          <cell r="L996" t="str">
            <v>Triết học Mác - Lênin</v>
          </cell>
          <cell r="M996">
            <v>3</v>
          </cell>
          <cell r="N996" t="str">
            <v/>
          </cell>
          <cell r="O996">
            <v>43981</v>
          </cell>
          <cell r="P996">
            <v>43989</v>
          </cell>
          <cell r="Q996" t="str">
            <v>Thi lại</v>
          </cell>
          <cell r="R996" t="str">
            <v>17:30</v>
          </cell>
          <cell r="S996" t="str">
            <v>101-A2</v>
          </cell>
          <cell r="T996" t="str">
            <v>03/06/2020</v>
          </cell>
          <cell r="U996" t="str">
            <v/>
          </cell>
        </row>
        <row r="997">
          <cell r="B997" t="str">
            <v>B19DCPT168</v>
          </cell>
          <cell r="C997" t="str">
            <v>Nguyễn Khắc</v>
          </cell>
          <cell r="D997" t="str">
            <v>Nam</v>
          </cell>
          <cell r="E997" t="str">
            <v>09/11/2001</v>
          </cell>
          <cell r="F997" t="str">
            <v>D19CQPT03-B</v>
          </cell>
          <cell r="G997" t="str">
            <v>BAS1150</v>
          </cell>
          <cell r="H997" t="str">
            <v>D19CQPT04-B_16</v>
          </cell>
          <cell r="I997" t="str">
            <v>001</v>
          </cell>
          <cell r="J997" t="str">
            <v>16</v>
          </cell>
          <cell r="K997" t="str">
            <v>T2</v>
          </cell>
          <cell r="L997" t="str">
            <v>Triết học Mác - Lênin</v>
          </cell>
          <cell r="M997">
            <v>3</v>
          </cell>
          <cell r="N997" t="str">
            <v/>
          </cell>
          <cell r="O997">
            <v>43981</v>
          </cell>
          <cell r="P997">
            <v>43989</v>
          </cell>
          <cell r="Q997" t="str">
            <v>Thi lại</v>
          </cell>
          <cell r="R997" t="str">
            <v>17:30</v>
          </cell>
          <cell r="S997" t="str">
            <v>101-A2</v>
          </cell>
          <cell r="T997" t="str">
            <v>03/06/2020</v>
          </cell>
          <cell r="U997" t="str">
            <v/>
          </cell>
        </row>
        <row r="998">
          <cell r="B998" t="str">
            <v>B19DCPT193</v>
          </cell>
          <cell r="C998" t="str">
            <v>Phạm Hùng</v>
          </cell>
          <cell r="D998" t="str">
            <v>Sơn</v>
          </cell>
          <cell r="E998" t="str">
            <v>24/03/2000</v>
          </cell>
          <cell r="F998" t="str">
            <v>D19CQPT03-B</v>
          </cell>
          <cell r="G998" t="str">
            <v>BAS1150</v>
          </cell>
          <cell r="H998" t="str">
            <v>D19CQPT04-B_16</v>
          </cell>
          <cell r="I998" t="str">
            <v>001</v>
          </cell>
          <cell r="J998" t="str">
            <v>16</v>
          </cell>
          <cell r="K998" t="str">
            <v>T2</v>
          </cell>
          <cell r="L998" t="str">
            <v>Triết học Mác - Lênin</v>
          </cell>
          <cell r="M998">
            <v>3</v>
          </cell>
          <cell r="N998" t="str">
            <v/>
          </cell>
          <cell r="O998">
            <v>43981</v>
          </cell>
          <cell r="P998">
            <v>43989</v>
          </cell>
          <cell r="Q998" t="str">
            <v>Thi lại</v>
          </cell>
          <cell r="R998" t="str">
            <v>17:30</v>
          </cell>
          <cell r="S998" t="str">
            <v>101-A2</v>
          </cell>
          <cell r="T998" t="str">
            <v>03/06/2020</v>
          </cell>
          <cell r="U998" t="str">
            <v/>
          </cell>
        </row>
        <row r="999">
          <cell r="B999" t="str">
            <v>B19DCPT199</v>
          </cell>
          <cell r="C999" t="str">
            <v>Dương Nhật</v>
          </cell>
          <cell r="D999" t="str">
            <v>Tân</v>
          </cell>
          <cell r="E999" t="str">
            <v>17/10/2001</v>
          </cell>
          <cell r="F999" t="str">
            <v>D19CQPT04-B</v>
          </cell>
          <cell r="G999" t="str">
            <v>BAS1150</v>
          </cell>
          <cell r="H999" t="str">
            <v>D19CQPT04-B_16</v>
          </cell>
          <cell r="I999" t="str">
            <v>001</v>
          </cell>
          <cell r="J999" t="str">
            <v>16</v>
          </cell>
          <cell r="K999" t="str">
            <v>T2</v>
          </cell>
          <cell r="L999" t="str">
            <v>Triết học Mác - Lênin</v>
          </cell>
          <cell r="M999">
            <v>3</v>
          </cell>
          <cell r="N999" t="str">
            <v/>
          </cell>
          <cell r="O999">
            <v>43981</v>
          </cell>
          <cell r="P999">
            <v>43989</v>
          </cell>
          <cell r="Q999" t="str">
            <v>Thi lại</v>
          </cell>
          <cell r="R999" t="str">
            <v>17:30</v>
          </cell>
          <cell r="S999" t="str">
            <v>101-A2</v>
          </cell>
          <cell r="T999" t="str">
            <v>03/06/2020</v>
          </cell>
          <cell r="U999" t="str">
            <v/>
          </cell>
        </row>
        <row r="1000">
          <cell r="B1000" t="str">
            <v>B19DCPT228</v>
          </cell>
          <cell r="C1000" t="str">
            <v>Lê Quang</v>
          </cell>
          <cell r="D1000" t="str">
            <v>Thiện</v>
          </cell>
          <cell r="E1000" t="str">
            <v>16/09/2001</v>
          </cell>
          <cell r="F1000" t="str">
            <v>D19CQPT03-B</v>
          </cell>
          <cell r="G1000" t="str">
            <v>BAS1150</v>
          </cell>
          <cell r="H1000" t="str">
            <v>D19CQPT04-B_16</v>
          </cell>
          <cell r="I1000" t="str">
            <v>001</v>
          </cell>
          <cell r="J1000" t="str">
            <v>16</v>
          </cell>
          <cell r="K1000" t="str">
            <v>T2</v>
          </cell>
          <cell r="L1000" t="str">
            <v>Triết học Mác - Lênin</v>
          </cell>
          <cell r="M1000">
            <v>3</v>
          </cell>
          <cell r="N1000" t="str">
            <v/>
          </cell>
          <cell r="O1000">
            <v>43981</v>
          </cell>
          <cell r="P1000">
            <v>43989</v>
          </cell>
          <cell r="Q1000" t="str">
            <v>Thi lại</v>
          </cell>
          <cell r="R1000" t="str">
            <v>17:30</v>
          </cell>
          <cell r="S1000" t="str">
            <v>101-A2</v>
          </cell>
          <cell r="T1000" t="str">
            <v>03/06/2020</v>
          </cell>
          <cell r="U1000" t="str">
            <v/>
          </cell>
        </row>
        <row r="1001">
          <cell r="B1001" t="str">
            <v>B19DCPT218</v>
          </cell>
          <cell r="C1001" t="str">
            <v>Nguyễn Thanh</v>
          </cell>
          <cell r="D1001" t="str">
            <v>Tùng</v>
          </cell>
          <cell r="E1001" t="str">
            <v>20/01/2001</v>
          </cell>
          <cell r="F1001" t="str">
            <v>D19CQPT03-B</v>
          </cell>
          <cell r="G1001" t="str">
            <v>BAS1150</v>
          </cell>
          <cell r="H1001" t="str">
            <v>D19CQPT04-B_16</v>
          </cell>
          <cell r="I1001" t="str">
            <v>001</v>
          </cell>
          <cell r="J1001" t="str">
            <v>16</v>
          </cell>
          <cell r="K1001" t="str">
            <v>T2</v>
          </cell>
          <cell r="L1001" t="str">
            <v>Triết học Mác - Lênin</v>
          </cell>
          <cell r="M1001">
            <v>3</v>
          </cell>
          <cell r="N1001" t="str">
            <v/>
          </cell>
          <cell r="O1001">
            <v>43981</v>
          </cell>
          <cell r="P1001">
            <v>43989</v>
          </cell>
          <cell r="Q1001" t="str">
            <v>Thi lại</v>
          </cell>
          <cell r="R1001" t="str">
            <v>17:30</v>
          </cell>
          <cell r="S1001" t="str">
            <v>101-A2</v>
          </cell>
          <cell r="T1001" t="str">
            <v>03/06/2020</v>
          </cell>
          <cell r="U1001" t="str">
            <v/>
          </cell>
        </row>
        <row r="1002">
          <cell r="B1002" t="str">
            <v>B19DCPT247</v>
          </cell>
          <cell r="C1002" t="str">
            <v>Hà Tuấn</v>
          </cell>
          <cell r="D1002" t="str">
            <v>Vũ</v>
          </cell>
          <cell r="E1002" t="str">
            <v>13/02/2001</v>
          </cell>
          <cell r="F1002" t="str">
            <v>D19CQPT03-B</v>
          </cell>
          <cell r="G1002" t="str">
            <v>BAS1150</v>
          </cell>
          <cell r="H1002" t="str">
            <v>D19CQPT04-B_16</v>
          </cell>
          <cell r="I1002" t="str">
            <v>001</v>
          </cell>
          <cell r="J1002" t="str">
            <v>16</v>
          </cell>
          <cell r="K1002" t="str">
            <v>T2</v>
          </cell>
          <cell r="L1002" t="str">
            <v>Triết học Mác - Lênin</v>
          </cell>
          <cell r="M1002">
            <v>3</v>
          </cell>
          <cell r="N1002" t="str">
            <v/>
          </cell>
          <cell r="O1002">
            <v>43981</v>
          </cell>
          <cell r="P1002">
            <v>43989</v>
          </cell>
          <cell r="Q1002" t="str">
            <v>Thi lại</v>
          </cell>
          <cell r="R1002" t="str">
            <v>17:30</v>
          </cell>
          <cell r="S1002" t="str">
            <v>101-A2</v>
          </cell>
          <cell r="T1002" t="str">
            <v>03/06/2020</v>
          </cell>
          <cell r="U1002" t="str">
            <v/>
          </cell>
        </row>
        <row r="1003">
          <cell r="B1003" t="str">
            <v>B19DCPT080</v>
          </cell>
          <cell r="C1003" t="str">
            <v>Nguyễn Thế Hoàng</v>
          </cell>
          <cell r="D1003" t="str">
            <v>Hiệp</v>
          </cell>
          <cell r="E1003" t="str">
            <v>27/04/2001</v>
          </cell>
          <cell r="F1003" t="str">
            <v>D19CQPT05-B</v>
          </cell>
          <cell r="G1003" t="str">
            <v>BAS1150</v>
          </cell>
          <cell r="H1003" t="str">
            <v>D19CQPT05-B_17</v>
          </cell>
          <cell r="I1003" t="str">
            <v>001</v>
          </cell>
          <cell r="J1003" t="str">
            <v>17</v>
          </cell>
          <cell r="K1003" t="str">
            <v>T2</v>
          </cell>
          <cell r="L1003" t="str">
            <v>Triết học Mác - Lênin</v>
          </cell>
          <cell r="M1003">
            <v>3</v>
          </cell>
          <cell r="N1003" t="str">
            <v/>
          </cell>
          <cell r="O1003">
            <v>43981</v>
          </cell>
          <cell r="P1003">
            <v>43989</v>
          </cell>
          <cell r="Q1003" t="str">
            <v>Thi lại</v>
          </cell>
          <cell r="R1003" t="str">
            <v>17:30</v>
          </cell>
          <cell r="S1003" t="str">
            <v>403-A2</v>
          </cell>
          <cell r="T1003" t="str">
            <v>03/06/2020</v>
          </cell>
          <cell r="U1003" t="str">
            <v/>
          </cell>
        </row>
        <row r="1004">
          <cell r="B1004" t="str">
            <v>B19DCPT090</v>
          </cell>
          <cell r="C1004" t="str">
            <v>Trương Công</v>
          </cell>
          <cell r="D1004" t="str">
            <v>Hòa</v>
          </cell>
          <cell r="E1004" t="str">
            <v>10/02/2001</v>
          </cell>
          <cell r="F1004" t="str">
            <v>D19CQPT05-B</v>
          </cell>
          <cell r="G1004" t="str">
            <v>BAS1150</v>
          </cell>
          <cell r="H1004" t="str">
            <v>D19CQPT05-B_17</v>
          </cell>
          <cell r="I1004" t="str">
            <v>001</v>
          </cell>
          <cell r="J1004" t="str">
            <v>17</v>
          </cell>
          <cell r="K1004" t="str">
            <v>T2</v>
          </cell>
          <cell r="L1004" t="str">
            <v>Triết học Mác - Lênin</v>
          </cell>
          <cell r="M1004">
            <v>3</v>
          </cell>
          <cell r="N1004" t="str">
            <v/>
          </cell>
          <cell r="O1004">
            <v>43981</v>
          </cell>
          <cell r="P1004">
            <v>43989</v>
          </cell>
          <cell r="Q1004" t="str">
            <v>Thi lại</v>
          </cell>
          <cell r="R1004" t="str">
            <v>17:30</v>
          </cell>
          <cell r="S1004" t="str">
            <v>403-A2</v>
          </cell>
          <cell r="T1004" t="str">
            <v>03/06/2020</v>
          </cell>
          <cell r="U1004" t="str">
            <v/>
          </cell>
        </row>
        <row r="1005">
          <cell r="B1005" t="str">
            <v>B19DCPT115</v>
          </cell>
          <cell r="C1005" t="str">
            <v>Nguyễn Văn</v>
          </cell>
          <cell r="D1005" t="str">
            <v>Hưng</v>
          </cell>
          <cell r="E1005" t="str">
            <v>19/07/2001</v>
          </cell>
          <cell r="F1005" t="str">
            <v>D19CQPT05-B</v>
          </cell>
          <cell r="G1005" t="str">
            <v>BAS1150</v>
          </cell>
          <cell r="H1005" t="str">
            <v>D19CQPT05-B_17</v>
          </cell>
          <cell r="I1005" t="str">
            <v>001</v>
          </cell>
          <cell r="J1005" t="str">
            <v>17</v>
          </cell>
          <cell r="K1005" t="str">
            <v>T2</v>
          </cell>
          <cell r="L1005" t="str">
            <v>Triết học Mác - Lênin</v>
          </cell>
          <cell r="M1005">
            <v>3</v>
          </cell>
          <cell r="N1005" t="str">
            <v/>
          </cell>
          <cell r="O1005">
            <v>43981</v>
          </cell>
          <cell r="P1005">
            <v>43989</v>
          </cell>
          <cell r="Q1005" t="str">
            <v>Thi lại</v>
          </cell>
          <cell r="R1005" t="str">
            <v>17:30</v>
          </cell>
          <cell r="S1005" t="str">
            <v>403-A2</v>
          </cell>
          <cell r="T1005" t="str">
            <v>03/06/2020</v>
          </cell>
          <cell r="U1005" t="str">
            <v/>
          </cell>
        </row>
        <row r="1006">
          <cell r="B1006" t="str">
            <v>B19DCPT180</v>
          </cell>
          <cell r="C1006" t="str">
            <v>Đoàn Đắc</v>
          </cell>
          <cell r="D1006" t="str">
            <v>Quang</v>
          </cell>
          <cell r="E1006" t="str">
            <v>27/04/2001</v>
          </cell>
          <cell r="F1006" t="str">
            <v>D19CQPT05-B</v>
          </cell>
          <cell r="G1006" t="str">
            <v>BAS1150</v>
          </cell>
          <cell r="H1006" t="str">
            <v>D19CQPT05-B_17</v>
          </cell>
          <cell r="I1006" t="str">
            <v>001</v>
          </cell>
          <cell r="J1006" t="str">
            <v>17</v>
          </cell>
          <cell r="K1006" t="str">
            <v>T2</v>
          </cell>
          <cell r="L1006" t="str">
            <v>Triết học Mác - Lênin</v>
          </cell>
          <cell r="M1006">
            <v>3</v>
          </cell>
          <cell r="N1006" t="str">
            <v/>
          </cell>
          <cell r="O1006">
            <v>43981</v>
          </cell>
          <cell r="P1006">
            <v>43989</v>
          </cell>
          <cell r="Q1006" t="str">
            <v>Thi lại</v>
          </cell>
          <cell r="R1006" t="str">
            <v>17:30</v>
          </cell>
          <cell r="S1006" t="str">
            <v>403-A2</v>
          </cell>
          <cell r="T1006" t="str">
            <v>03/06/2020</v>
          </cell>
          <cell r="U1006" t="str">
            <v/>
          </cell>
        </row>
        <row r="1007">
          <cell r="B1007" t="str">
            <v>B19DCPT240</v>
          </cell>
          <cell r="C1007" t="str">
            <v>Tạ Thiên</v>
          </cell>
          <cell r="D1007" t="str">
            <v>Trường</v>
          </cell>
          <cell r="E1007" t="str">
            <v>14/12/2001</v>
          </cell>
          <cell r="F1007" t="str">
            <v>D19CQPT05-B</v>
          </cell>
          <cell r="G1007" t="str">
            <v>BAS1150</v>
          </cell>
          <cell r="H1007" t="str">
            <v>D19CQPT05-B_17</v>
          </cell>
          <cell r="I1007" t="str">
            <v>001</v>
          </cell>
          <cell r="J1007" t="str">
            <v>17</v>
          </cell>
          <cell r="K1007" t="str">
            <v>T2</v>
          </cell>
          <cell r="L1007" t="str">
            <v>Triết học Mác - Lênin</v>
          </cell>
          <cell r="M1007">
            <v>3</v>
          </cell>
          <cell r="N1007" t="str">
            <v/>
          </cell>
          <cell r="O1007">
            <v>43981</v>
          </cell>
          <cell r="P1007">
            <v>43989</v>
          </cell>
          <cell r="Q1007" t="str">
            <v>Thi lại</v>
          </cell>
          <cell r="R1007" t="str">
            <v>17:30</v>
          </cell>
          <cell r="S1007" t="str">
            <v>403-A2</v>
          </cell>
          <cell r="T1007" t="str">
            <v>03/06/2020</v>
          </cell>
          <cell r="U1007" t="str">
            <v/>
          </cell>
        </row>
        <row r="1008">
          <cell r="B1008" t="str">
            <v>B19DCPT245</v>
          </cell>
          <cell r="C1008" t="str">
            <v>Trần Khánh</v>
          </cell>
          <cell r="D1008" t="str">
            <v>Việt</v>
          </cell>
          <cell r="E1008" t="str">
            <v>01/10/2001</v>
          </cell>
          <cell r="F1008" t="str">
            <v>D19CQPT05-B</v>
          </cell>
          <cell r="G1008" t="str">
            <v>BAS1150</v>
          </cell>
          <cell r="H1008" t="str">
            <v>D19CQPT05-B_17</v>
          </cell>
          <cell r="I1008" t="str">
            <v>001</v>
          </cell>
          <cell r="J1008" t="str">
            <v>17</v>
          </cell>
          <cell r="K1008" t="str">
            <v>T2</v>
          </cell>
          <cell r="L1008" t="str">
            <v>Triết học Mác - Lênin</v>
          </cell>
          <cell r="M1008">
            <v>3</v>
          </cell>
          <cell r="N1008" t="str">
            <v/>
          </cell>
          <cell r="O1008">
            <v>43981</v>
          </cell>
          <cell r="P1008">
            <v>43989</v>
          </cell>
          <cell r="Q1008" t="str">
            <v>Thi lại</v>
          </cell>
          <cell r="R1008" t="str">
            <v>17:30</v>
          </cell>
          <cell r="S1008" t="str">
            <v>403-A2</v>
          </cell>
          <cell r="T1008" t="str">
            <v>03/06/2020</v>
          </cell>
          <cell r="U1008" t="str">
            <v/>
          </cell>
        </row>
        <row r="1009">
          <cell r="B1009" t="str">
            <v>B19DCPT249</v>
          </cell>
          <cell r="C1009" t="str">
            <v>Hoàng Thế</v>
          </cell>
          <cell r="D1009" t="str">
            <v>Vương</v>
          </cell>
          <cell r="E1009" t="str">
            <v>12/08/2001</v>
          </cell>
          <cell r="F1009" t="str">
            <v>D19CQPT05-B</v>
          </cell>
          <cell r="G1009" t="str">
            <v>BAS1150</v>
          </cell>
          <cell r="H1009" t="str">
            <v>D19CQPT05-B_17</v>
          </cell>
          <cell r="I1009" t="str">
            <v>001</v>
          </cell>
          <cell r="J1009" t="str">
            <v>17</v>
          </cell>
          <cell r="K1009" t="str">
            <v>T2</v>
          </cell>
          <cell r="L1009" t="str">
            <v>Triết học Mác - Lênin</v>
          </cell>
          <cell r="M1009">
            <v>3</v>
          </cell>
          <cell r="N1009" t="str">
            <v/>
          </cell>
          <cell r="O1009">
            <v>43981</v>
          </cell>
          <cell r="P1009">
            <v>43989</v>
          </cell>
          <cell r="Q1009" t="str">
            <v>Thi lại</v>
          </cell>
          <cell r="R1009" t="str">
            <v>17:30</v>
          </cell>
          <cell r="S1009" t="str">
            <v>403-A2</v>
          </cell>
          <cell r="T1009" t="str">
            <v>03/06/2020</v>
          </cell>
          <cell r="U1009" t="str">
            <v/>
          </cell>
        </row>
        <row r="1010">
          <cell r="B1010" t="str">
            <v>B19DCQT106</v>
          </cell>
          <cell r="C1010" t="str">
            <v>Hoàng Thị</v>
          </cell>
          <cell r="D1010" t="str">
            <v>Nga</v>
          </cell>
          <cell r="E1010" t="str">
            <v>06/03/2001</v>
          </cell>
          <cell r="F1010" t="str">
            <v>D19CQQT02-B</v>
          </cell>
          <cell r="G1010" t="str">
            <v>BAS1150</v>
          </cell>
          <cell r="H1010" t="str">
            <v>D19CQQT02-B_18</v>
          </cell>
          <cell r="I1010" t="str">
            <v>001</v>
          </cell>
          <cell r="J1010" t="str">
            <v>18</v>
          </cell>
          <cell r="K1010" t="str">
            <v>T2</v>
          </cell>
          <cell r="L1010" t="str">
            <v>Triết học Mác - Lênin</v>
          </cell>
          <cell r="M1010">
            <v>3</v>
          </cell>
          <cell r="N1010" t="str">
            <v/>
          </cell>
          <cell r="O1010">
            <v>43981</v>
          </cell>
          <cell r="P1010">
            <v>43989</v>
          </cell>
          <cell r="Q1010" t="str">
            <v>Thi lại</v>
          </cell>
          <cell r="R1010" t="str">
            <v>17:30</v>
          </cell>
          <cell r="S1010" t="str">
            <v>101-A2</v>
          </cell>
          <cell r="T1010" t="str">
            <v>03/06/2020</v>
          </cell>
          <cell r="U1010" t="str">
            <v/>
          </cell>
        </row>
        <row r="1011">
          <cell r="B1011" t="str">
            <v>B19DCQT117</v>
          </cell>
          <cell r="C1011" t="str">
            <v>Trần Đỗ Thảo</v>
          </cell>
          <cell r="D1011" t="str">
            <v>Nhi</v>
          </cell>
          <cell r="E1011" t="str">
            <v>10/10/2001</v>
          </cell>
          <cell r="F1011" t="str">
            <v>D19CQQT01-B</v>
          </cell>
          <cell r="G1011" t="str">
            <v>BAS1150</v>
          </cell>
          <cell r="H1011" t="str">
            <v>D19CQQT02-B_18</v>
          </cell>
          <cell r="I1011" t="str">
            <v>001</v>
          </cell>
          <cell r="J1011" t="str">
            <v>18</v>
          </cell>
          <cell r="K1011" t="str">
            <v>T2</v>
          </cell>
          <cell r="L1011" t="str">
            <v>Triết học Mác - Lênin</v>
          </cell>
          <cell r="M1011">
            <v>3</v>
          </cell>
          <cell r="N1011" t="str">
            <v/>
          </cell>
          <cell r="O1011">
            <v>43981</v>
          </cell>
          <cell r="P1011">
            <v>43989</v>
          </cell>
          <cell r="Q1011" t="str">
            <v>Thi lại</v>
          </cell>
          <cell r="R1011" t="str">
            <v>17:30</v>
          </cell>
          <cell r="S1011" t="str">
            <v>101-A2</v>
          </cell>
          <cell r="T1011" t="str">
            <v>03/06/2020</v>
          </cell>
          <cell r="U1011" t="str">
            <v/>
          </cell>
        </row>
        <row r="1012">
          <cell r="B1012" t="str">
            <v>B19DCQT138</v>
          </cell>
          <cell r="C1012" t="str">
            <v>Hà Mỹ</v>
          </cell>
          <cell r="D1012" t="str">
            <v>Quỳnh</v>
          </cell>
          <cell r="E1012" t="str">
            <v>06/03/2001</v>
          </cell>
          <cell r="F1012" t="str">
            <v>D19CQQT02-B</v>
          </cell>
          <cell r="G1012" t="str">
            <v>BAS1150</v>
          </cell>
          <cell r="H1012" t="str">
            <v>D19CQQT02-B_18</v>
          </cell>
          <cell r="I1012" t="str">
            <v>001</v>
          </cell>
          <cell r="J1012" t="str">
            <v>18</v>
          </cell>
          <cell r="K1012" t="str">
            <v>T2</v>
          </cell>
          <cell r="L1012" t="str">
            <v>Triết học Mác - Lênin</v>
          </cell>
          <cell r="M1012">
            <v>3</v>
          </cell>
          <cell r="N1012" t="str">
            <v/>
          </cell>
          <cell r="O1012">
            <v>43981</v>
          </cell>
          <cell r="P1012">
            <v>43989</v>
          </cell>
          <cell r="Q1012" t="str">
            <v>Thi lại</v>
          </cell>
          <cell r="R1012" t="str">
            <v>17:30</v>
          </cell>
          <cell r="S1012" t="str">
            <v>101-A2</v>
          </cell>
          <cell r="T1012" t="str">
            <v>03/06/2020</v>
          </cell>
          <cell r="U1012" t="str">
            <v/>
          </cell>
        </row>
        <row r="1013">
          <cell r="B1013" t="str">
            <v>B19DCQT008</v>
          </cell>
          <cell r="C1013" t="str">
            <v>Nguyễn Thị Kim</v>
          </cell>
          <cell r="D1013" t="str">
            <v>Anh</v>
          </cell>
          <cell r="E1013" t="str">
            <v>02/11/2001</v>
          </cell>
          <cell r="F1013" t="str">
            <v>D19CQQT04-B</v>
          </cell>
          <cell r="G1013" t="str">
            <v>BAS1150</v>
          </cell>
          <cell r="H1013" t="str">
            <v>D19CQQT04-B_19</v>
          </cell>
          <cell r="I1013" t="str">
            <v>001</v>
          </cell>
          <cell r="J1013" t="str">
            <v>19</v>
          </cell>
          <cell r="K1013" t="str">
            <v>T2</v>
          </cell>
          <cell r="L1013" t="str">
            <v>Triết học Mác - Lênin</v>
          </cell>
          <cell r="M1013">
            <v>3</v>
          </cell>
          <cell r="N1013" t="str">
            <v/>
          </cell>
          <cell r="O1013">
            <v>43981</v>
          </cell>
          <cell r="P1013">
            <v>43989</v>
          </cell>
          <cell r="Q1013" t="str">
            <v>Thi lại</v>
          </cell>
          <cell r="R1013" t="str">
            <v>17:30</v>
          </cell>
          <cell r="S1013" t="str">
            <v>202-A2</v>
          </cell>
          <cell r="T1013" t="str">
            <v>03/06/2020</v>
          </cell>
          <cell r="U1013" t="str">
            <v/>
          </cell>
        </row>
        <row r="1014">
          <cell r="B1014" t="str">
            <v>B19DCQT027</v>
          </cell>
          <cell r="C1014" t="str">
            <v>Đinh Huyền</v>
          </cell>
          <cell r="D1014" t="str">
            <v>Chi</v>
          </cell>
          <cell r="E1014" t="str">
            <v>12/12/2001</v>
          </cell>
          <cell r="F1014" t="str">
            <v>D19CQQT03-B</v>
          </cell>
          <cell r="G1014" t="str">
            <v>BAS1150</v>
          </cell>
          <cell r="H1014" t="str">
            <v>D19CQQT04-B_19</v>
          </cell>
          <cell r="I1014" t="str">
            <v>001</v>
          </cell>
          <cell r="J1014" t="str">
            <v>19</v>
          </cell>
          <cell r="K1014" t="str">
            <v>T2</v>
          </cell>
          <cell r="L1014" t="str">
            <v>Triết học Mác - Lênin</v>
          </cell>
          <cell r="M1014">
            <v>3</v>
          </cell>
          <cell r="N1014" t="str">
            <v/>
          </cell>
          <cell r="O1014">
            <v>43981</v>
          </cell>
          <cell r="P1014">
            <v>43989</v>
          </cell>
          <cell r="Q1014" t="str">
            <v>Thi lại</v>
          </cell>
          <cell r="R1014" t="str">
            <v>17:30</v>
          </cell>
          <cell r="S1014" t="str">
            <v>202-A2</v>
          </cell>
          <cell r="T1014" t="str">
            <v>03/06/2020</v>
          </cell>
          <cell r="U1014" t="str">
            <v/>
          </cell>
        </row>
        <row r="1015">
          <cell r="B1015" t="str">
            <v>B19DCQT028</v>
          </cell>
          <cell r="C1015" t="str">
            <v>Lê Hạnh</v>
          </cell>
          <cell r="D1015" t="str">
            <v>Chi</v>
          </cell>
          <cell r="E1015" t="str">
            <v>26/12/2001</v>
          </cell>
          <cell r="F1015" t="str">
            <v>D19CQQT04-B</v>
          </cell>
          <cell r="G1015" t="str">
            <v>BAS1150</v>
          </cell>
          <cell r="H1015" t="str">
            <v>D19CQQT04-B_19</v>
          </cell>
          <cell r="I1015" t="str">
            <v>001</v>
          </cell>
          <cell r="J1015" t="str">
            <v>19</v>
          </cell>
          <cell r="K1015" t="str">
            <v>T2</v>
          </cell>
          <cell r="L1015" t="str">
            <v>Triết học Mác - Lênin</v>
          </cell>
          <cell r="M1015">
            <v>3</v>
          </cell>
          <cell r="N1015" t="str">
            <v/>
          </cell>
          <cell r="O1015">
            <v>43981</v>
          </cell>
          <cell r="P1015">
            <v>43989</v>
          </cell>
          <cell r="Q1015" t="str">
            <v>Thi lại</v>
          </cell>
          <cell r="R1015" t="str">
            <v>17:30</v>
          </cell>
          <cell r="S1015" t="str">
            <v>202-A2</v>
          </cell>
          <cell r="T1015" t="str">
            <v>03/06/2020</v>
          </cell>
          <cell r="U1015" t="str">
            <v/>
          </cell>
        </row>
        <row r="1016">
          <cell r="B1016" t="str">
            <v>B19DCQT043</v>
          </cell>
          <cell r="C1016" t="str">
            <v>Nguyễn Duy</v>
          </cell>
          <cell r="D1016" t="str">
            <v>Dương</v>
          </cell>
          <cell r="E1016" t="str">
            <v>01/09/2001</v>
          </cell>
          <cell r="F1016" t="str">
            <v>D19CQQT03-B</v>
          </cell>
          <cell r="G1016" t="str">
            <v>BAS1150</v>
          </cell>
          <cell r="H1016" t="str">
            <v>D19CQQT04-B_19</v>
          </cell>
          <cell r="I1016" t="str">
            <v>001</v>
          </cell>
          <cell r="J1016" t="str">
            <v>19</v>
          </cell>
          <cell r="K1016" t="str">
            <v>T2</v>
          </cell>
          <cell r="L1016" t="str">
            <v>Triết học Mác - Lênin</v>
          </cell>
          <cell r="M1016">
            <v>3</v>
          </cell>
          <cell r="N1016" t="str">
            <v/>
          </cell>
          <cell r="O1016">
            <v>43981</v>
          </cell>
          <cell r="P1016">
            <v>43989</v>
          </cell>
          <cell r="Q1016" t="str">
            <v>Thi lại</v>
          </cell>
          <cell r="R1016" t="str">
            <v>17:30</v>
          </cell>
          <cell r="S1016" t="str">
            <v>202-A2</v>
          </cell>
          <cell r="T1016" t="str">
            <v>03/06/2020</v>
          </cell>
          <cell r="U1016" t="str">
            <v/>
          </cell>
        </row>
        <row r="1017">
          <cell r="B1017" t="str">
            <v>B19DCQT047</v>
          </cell>
          <cell r="C1017" t="str">
            <v>Nguyễn Hữu</v>
          </cell>
          <cell r="D1017" t="str">
            <v>Đạt</v>
          </cell>
          <cell r="E1017" t="str">
            <v>29/07/2001</v>
          </cell>
          <cell r="F1017" t="str">
            <v>D19CQQT03-B</v>
          </cell>
          <cell r="G1017" t="str">
            <v>BAS1150</v>
          </cell>
          <cell r="H1017" t="str">
            <v>D19CQQT04-B_19</v>
          </cell>
          <cell r="I1017" t="str">
            <v>001</v>
          </cell>
          <cell r="J1017" t="str">
            <v>19</v>
          </cell>
          <cell r="K1017" t="str">
            <v>T2</v>
          </cell>
          <cell r="L1017" t="str">
            <v>Triết học Mác - Lênin</v>
          </cell>
          <cell r="M1017">
            <v>3</v>
          </cell>
          <cell r="N1017" t="str">
            <v/>
          </cell>
          <cell r="O1017">
            <v>43981</v>
          </cell>
          <cell r="P1017">
            <v>43989</v>
          </cell>
          <cell r="Q1017" t="str">
            <v>Thi lại</v>
          </cell>
          <cell r="R1017" t="str">
            <v>17:30</v>
          </cell>
          <cell r="S1017" t="str">
            <v>202-A2</v>
          </cell>
          <cell r="T1017" t="str">
            <v>03/06/2020</v>
          </cell>
          <cell r="U1017" t="str">
            <v/>
          </cell>
        </row>
        <row r="1018">
          <cell r="B1018" t="str">
            <v>B19DCQT051</v>
          </cell>
          <cell r="C1018" t="str">
            <v>Lưu Quang</v>
          </cell>
          <cell r="D1018" t="str">
            <v>Đoàn</v>
          </cell>
          <cell r="E1018" t="str">
            <v>15/10/2001</v>
          </cell>
          <cell r="F1018" t="str">
            <v>D19CQQT03-B</v>
          </cell>
          <cell r="G1018" t="str">
            <v>BAS1150</v>
          </cell>
          <cell r="H1018" t="str">
            <v>D19CQQT04-B_19</v>
          </cell>
          <cell r="I1018" t="str">
            <v>001</v>
          </cell>
          <cell r="J1018" t="str">
            <v>19</v>
          </cell>
          <cell r="K1018" t="str">
            <v>T2</v>
          </cell>
          <cell r="L1018" t="str">
            <v>Triết học Mác - Lênin</v>
          </cell>
          <cell r="M1018">
            <v>3</v>
          </cell>
          <cell r="N1018" t="str">
            <v/>
          </cell>
          <cell r="O1018">
            <v>43981</v>
          </cell>
          <cell r="P1018">
            <v>43989</v>
          </cell>
          <cell r="Q1018" t="str">
            <v>Thi lại</v>
          </cell>
          <cell r="R1018" t="str">
            <v>17:30</v>
          </cell>
          <cell r="S1018" t="str">
            <v>202-A2</v>
          </cell>
          <cell r="T1018" t="str">
            <v>03/06/2020</v>
          </cell>
          <cell r="U1018" t="str">
            <v/>
          </cell>
        </row>
        <row r="1019">
          <cell r="B1019" t="str">
            <v>B19DCQT055</v>
          </cell>
          <cell r="C1019" t="str">
            <v>Đào Thanh</v>
          </cell>
          <cell r="D1019" t="str">
            <v>Hà</v>
          </cell>
          <cell r="E1019" t="str">
            <v>30/07/2001</v>
          </cell>
          <cell r="F1019" t="str">
            <v>D19CQQT03-B</v>
          </cell>
          <cell r="G1019" t="str">
            <v>BAS1150</v>
          </cell>
          <cell r="H1019" t="str">
            <v>D19CQQT04-B_19</v>
          </cell>
          <cell r="I1019" t="str">
            <v>001</v>
          </cell>
          <cell r="J1019" t="str">
            <v>19</v>
          </cell>
          <cell r="K1019" t="str">
            <v>T2</v>
          </cell>
          <cell r="L1019" t="str">
            <v>Triết học Mác - Lênin</v>
          </cell>
          <cell r="M1019">
            <v>3</v>
          </cell>
          <cell r="N1019" t="str">
            <v/>
          </cell>
          <cell r="O1019">
            <v>43981</v>
          </cell>
          <cell r="P1019">
            <v>43989</v>
          </cell>
          <cell r="Q1019" t="str">
            <v>Thi lại</v>
          </cell>
          <cell r="R1019" t="str">
            <v>17:30</v>
          </cell>
          <cell r="S1019" t="str">
            <v>202-A2</v>
          </cell>
          <cell r="T1019" t="str">
            <v>03/06/2020</v>
          </cell>
          <cell r="U1019" t="str">
            <v/>
          </cell>
        </row>
        <row r="1020">
          <cell r="B1020" t="str">
            <v>B19DCQT083</v>
          </cell>
          <cell r="C1020" t="str">
            <v>Lê Hoàng Việt</v>
          </cell>
          <cell r="D1020" t="str">
            <v>Khoa</v>
          </cell>
          <cell r="E1020" t="str">
            <v>17/07/2001</v>
          </cell>
          <cell r="F1020" t="str">
            <v>D19CQQT03-B</v>
          </cell>
          <cell r="G1020" t="str">
            <v>BAS1150</v>
          </cell>
          <cell r="H1020" t="str">
            <v>D19CQQT04-B_19</v>
          </cell>
          <cell r="I1020" t="str">
            <v>001</v>
          </cell>
          <cell r="J1020" t="str">
            <v>19</v>
          </cell>
          <cell r="K1020" t="str">
            <v>T2</v>
          </cell>
          <cell r="L1020" t="str">
            <v>Triết học Mác - Lênin</v>
          </cell>
          <cell r="M1020">
            <v>3</v>
          </cell>
          <cell r="N1020" t="str">
            <v/>
          </cell>
          <cell r="O1020">
            <v>43981</v>
          </cell>
          <cell r="P1020">
            <v>43989</v>
          </cell>
          <cell r="Q1020" t="str">
            <v>Thi lại</v>
          </cell>
          <cell r="R1020" t="str">
            <v>17:30</v>
          </cell>
          <cell r="S1020" t="str">
            <v>202-A2</v>
          </cell>
          <cell r="T1020" t="str">
            <v>03/06/2020</v>
          </cell>
          <cell r="U1020" t="str">
            <v/>
          </cell>
        </row>
        <row r="1021">
          <cell r="B1021" t="str">
            <v>B19DCQT095</v>
          </cell>
          <cell r="C1021" t="str">
            <v>Nguyễn Thị</v>
          </cell>
          <cell r="D1021" t="str">
            <v>Ly</v>
          </cell>
          <cell r="E1021" t="str">
            <v>05/06/2001</v>
          </cell>
          <cell r="F1021" t="str">
            <v>D19CQQT03-B</v>
          </cell>
          <cell r="G1021" t="str">
            <v>BAS1150</v>
          </cell>
          <cell r="H1021" t="str">
            <v>D19CQQT04-B_19</v>
          </cell>
          <cell r="I1021" t="str">
            <v>001</v>
          </cell>
          <cell r="J1021" t="str">
            <v>19</v>
          </cell>
          <cell r="K1021" t="str">
            <v>T2</v>
          </cell>
          <cell r="L1021" t="str">
            <v>Triết học Mác - Lênin</v>
          </cell>
          <cell r="M1021">
            <v>3</v>
          </cell>
          <cell r="N1021" t="str">
            <v/>
          </cell>
          <cell r="O1021">
            <v>43981</v>
          </cell>
          <cell r="P1021">
            <v>43989</v>
          </cell>
          <cell r="Q1021" t="str">
            <v>Thi lại</v>
          </cell>
          <cell r="R1021" t="str">
            <v>17:30</v>
          </cell>
          <cell r="S1021" t="str">
            <v>202-A2</v>
          </cell>
          <cell r="T1021" t="str">
            <v>03/06/2020</v>
          </cell>
          <cell r="U1021" t="str">
            <v/>
          </cell>
        </row>
        <row r="1022">
          <cell r="B1022" t="str">
            <v>B19DCQT100</v>
          </cell>
          <cell r="C1022" t="str">
            <v>Vũ Đình</v>
          </cell>
          <cell r="D1022" t="str">
            <v>Minh</v>
          </cell>
          <cell r="E1022" t="str">
            <v>22/12/2001</v>
          </cell>
          <cell r="F1022" t="str">
            <v>D19CQQT04-B</v>
          </cell>
          <cell r="G1022" t="str">
            <v>BAS1150</v>
          </cell>
          <cell r="H1022" t="str">
            <v>D19CQQT04-B_19</v>
          </cell>
          <cell r="I1022" t="str">
            <v>001</v>
          </cell>
          <cell r="J1022" t="str">
            <v>19</v>
          </cell>
          <cell r="K1022" t="str">
            <v>T2</v>
          </cell>
          <cell r="L1022" t="str">
            <v>Triết học Mác - Lênin</v>
          </cell>
          <cell r="M1022">
            <v>3</v>
          </cell>
          <cell r="N1022" t="str">
            <v/>
          </cell>
          <cell r="O1022">
            <v>43981</v>
          </cell>
          <cell r="P1022">
            <v>43989</v>
          </cell>
          <cell r="Q1022" t="str">
            <v>Thi lại</v>
          </cell>
          <cell r="R1022" t="str">
            <v>17:30</v>
          </cell>
          <cell r="S1022" t="str">
            <v>202-A2</v>
          </cell>
          <cell r="T1022" t="str">
            <v>03/06/2020</v>
          </cell>
          <cell r="U1022" t="str">
            <v/>
          </cell>
        </row>
        <row r="1023">
          <cell r="B1023" t="str">
            <v>B19DCQT115</v>
          </cell>
          <cell r="C1023" t="str">
            <v>Trần Minh</v>
          </cell>
          <cell r="D1023" t="str">
            <v>Nhật</v>
          </cell>
          <cell r="E1023" t="str">
            <v>28/06/2001</v>
          </cell>
          <cell r="F1023" t="str">
            <v>D19CQQT03-B</v>
          </cell>
          <cell r="G1023" t="str">
            <v>BAS1150</v>
          </cell>
          <cell r="H1023" t="str">
            <v>D19CQQT04-B_19</v>
          </cell>
          <cell r="I1023" t="str">
            <v>001</v>
          </cell>
          <cell r="J1023" t="str">
            <v>19</v>
          </cell>
          <cell r="K1023" t="str">
            <v>T2</v>
          </cell>
          <cell r="L1023" t="str">
            <v>Triết học Mác - Lênin</v>
          </cell>
          <cell r="M1023">
            <v>3</v>
          </cell>
          <cell r="N1023" t="str">
            <v/>
          </cell>
          <cell r="O1023">
            <v>43981</v>
          </cell>
          <cell r="P1023">
            <v>43989</v>
          </cell>
          <cell r="Q1023" t="str">
            <v>Thi lại</v>
          </cell>
          <cell r="R1023" t="str">
            <v>17:30</v>
          </cell>
          <cell r="S1023" t="str">
            <v>202-A2</v>
          </cell>
          <cell r="T1023" t="str">
            <v>03/06/2020</v>
          </cell>
          <cell r="U1023" t="str">
            <v/>
          </cell>
        </row>
        <row r="1024">
          <cell r="B1024" t="str">
            <v>B19DCQT127</v>
          </cell>
          <cell r="C1024" t="str">
            <v>Phạm Hoàng</v>
          </cell>
          <cell r="D1024" t="str">
            <v>Phúc</v>
          </cell>
          <cell r="E1024" t="str">
            <v>01/01/2001</v>
          </cell>
          <cell r="F1024" t="str">
            <v>D19CQQT03-B</v>
          </cell>
          <cell r="G1024" t="str">
            <v>BAS1150</v>
          </cell>
          <cell r="H1024" t="str">
            <v>D19CQQT04-B_19</v>
          </cell>
          <cell r="I1024" t="str">
            <v>001</v>
          </cell>
          <cell r="J1024" t="str">
            <v>19</v>
          </cell>
          <cell r="K1024" t="str">
            <v>T2</v>
          </cell>
          <cell r="L1024" t="str">
            <v>Triết học Mác - Lênin</v>
          </cell>
          <cell r="M1024">
            <v>3</v>
          </cell>
          <cell r="N1024" t="str">
            <v/>
          </cell>
          <cell r="O1024">
            <v>43981</v>
          </cell>
          <cell r="P1024">
            <v>43989</v>
          </cell>
          <cell r="Q1024" t="str">
            <v>Thi lại</v>
          </cell>
          <cell r="R1024" t="str">
            <v>17:30</v>
          </cell>
          <cell r="S1024" t="str">
            <v>202-A2</v>
          </cell>
          <cell r="T1024" t="str">
            <v>03/06/2020</v>
          </cell>
          <cell r="U1024" t="str">
            <v/>
          </cell>
        </row>
        <row r="1025">
          <cell r="B1025" t="str">
            <v>B19DCQT128</v>
          </cell>
          <cell r="C1025" t="str">
            <v>Hoàng Anh</v>
          </cell>
          <cell r="D1025" t="str">
            <v>Phương</v>
          </cell>
          <cell r="E1025" t="str">
            <v>07/02/2001</v>
          </cell>
          <cell r="F1025" t="str">
            <v>D19CQQT04-B</v>
          </cell>
          <cell r="G1025" t="str">
            <v>BAS1150</v>
          </cell>
          <cell r="H1025" t="str">
            <v>D19CQQT04-B_19</v>
          </cell>
          <cell r="I1025" t="str">
            <v>001</v>
          </cell>
          <cell r="J1025" t="str">
            <v>19</v>
          </cell>
          <cell r="K1025" t="str">
            <v>T2</v>
          </cell>
          <cell r="L1025" t="str">
            <v>Triết học Mác - Lênin</v>
          </cell>
          <cell r="M1025">
            <v>3</v>
          </cell>
          <cell r="N1025" t="str">
            <v/>
          </cell>
          <cell r="O1025">
            <v>43981</v>
          </cell>
          <cell r="P1025">
            <v>43989</v>
          </cell>
          <cell r="Q1025" t="str">
            <v>Thi lại</v>
          </cell>
          <cell r="R1025" t="str">
            <v>17:30</v>
          </cell>
          <cell r="S1025" t="str">
            <v>202-A2</v>
          </cell>
          <cell r="T1025" t="str">
            <v>03/06/2020</v>
          </cell>
          <cell r="U1025" t="str">
            <v/>
          </cell>
        </row>
        <row r="1026">
          <cell r="B1026" t="str">
            <v>B19DCQT132</v>
          </cell>
          <cell r="C1026" t="str">
            <v>Hồ Thị</v>
          </cell>
          <cell r="D1026" t="str">
            <v>Phượng</v>
          </cell>
          <cell r="E1026" t="str">
            <v>02/02/2001</v>
          </cell>
          <cell r="F1026" t="str">
            <v>D19CQQT04-B</v>
          </cell>
          <cell r="G1026" t="str">
            <v>BAS1150</v>
          </cell>
          <cell r="H1026" t="str">
            <v>D19CQQT04-B_19</v>
          </cell>
          <cell r="I1026" t="str">
            <v>001</v>
          </cell>
          <cell r="J1026" t="str">
            <v>19</v>
          </cell>
          <cell r="K1026" t="str">
            <v>T2</v>
          </cell>
          <cell r="L1026" t="str">
            <v>Triết học Mác - Lênin</v>
          </cell>
          <cell r="M1026">
            <v>3</v>
          </cell>
          <cell r="N1026" t="str">
            <v/>
          </cell>
          <cell r="O1026">
            <v>43981</v>
          </cell>
          <cell r="P1026">
            <v>43989</v>
          </cell>
          <cell r="Q1026" t="str">
            <v>Thi lại</v>
          </cell>
          <cell r="R1026" t="str">
            <v>17:30</v>
          </cell>
          <cell r="S1026" t="str">
            <v>202-A2</v>
          </cell>
          <cell r="T1026" t="str">
            <v>03/06/2020</v>
          </cell>
          <cell r="U1026" t="str">
            <v/>
          </cell>
        </row>
        <row r="1027">
          <cell r="B1027" t="str">
            <v>B19DCQT159</v>
          </cell>
          <cell r="C1027" t="str">
            <v>Lâm Thị</v>
          </cell>
          <cell r="D1027" t="str">
            <v>Thúy</v>
          </cell>
          <cell r="E1027" t="str">
            <v>12/09/2001</v>
          </cell>
          <cell r="F1027" t="str">
            <v>D19CQQT03-B</v>
          </cell>
          <cell r="G1027" t="str">
            <v>BAS1150</v>
          </cell>
          <cell r="H1027" t="str">
            <v>D19CQQT04-B_19</v>
          </cell>
          <cell r="I1027" t="str">
            <v>001</v>
          </cell>
          <cell r="J1027" t="str">
            <v>19</v>
          </cell>
          <cell r="K1027" t="str">
            <v>T2</v>
          </cell>
          <cell r="L1027" t="str">
            <v>Triết học Mác - Lênin</v>
          </cell>
          <cell r="M1027">
            <v>3</v>
          </cell>
          <cell r="N1027" t="str">
            <v/>
          </cell>
          <cell r="O1027">
            <v>43981</v>
          </cell>
          <cell r="P1027">
            <v>43989</v>
          </cell>
          <cell r="Q1027" t="str">
            <v>Thi lại</v>
          </cell>
          <cell r="R1027" t="str">
            <v>17:30</v>
          </cell>
          <cell r="S1027" t="str">
            <v>202-A2</v>
          </cell>
          <cell r="T1027" t="str">
            <v>03/06/2020</v>
          </cell>
          <cell r="U1027" t="str">
            <v/>
          </cell>
        </row>
        <row r="1028">
          <cell r="B1028" t="str">
            <v>B19DCTM013</v>
          </cell>
          <cell r="C1028" t="str">
            <v>Lê Quốc</v>
          </cell>
          <cell r="D1028" t="str">
            <v>Chí</v>
          </cell>
          <cell r="E1028" t="str">
            <v>19/02/2001</v>
          </cell>
          <cell r="F1028" t="str">
            <v>D19CQTM01-B</v>
          </cell>
          <cell r="G1028" t="str">
            <v>BAS1150</v>
          </cell>
          <cell r="H1028" t="str">
            <v>D19CQTM02-B_24</v>
          </cell>
          <cell r="I1028" t="str">
            <v>001</v>
          </cell>
          <cell r="J1028" t="str">
            <v>24</v>
          </cell>
          <cell r="K1028" t="str">
            <v>T2</v>
          </cell>
          <cell r="L1028" t="str">
            <v>Triết học Mác - Lênin</v>
          </cell>
          <cell r="M1028">
            <v>3</v>
          </cell>
          <cell r="N1028" t="str">
            <v/>
          </cell>
          <cell r="O1028">
            <v>43981</v>
          </cell>
          <cell r="P1028">
            <v>43989</v>
          </cell>
          <cell r="Q1028" t="str">
            <v>Thi lại</v>
          </cell>
          <cell r="R1028" t="str">
            <v>17:30</v>
          </cell>
          <cell r="S1028" t="str">
            <v>101-A2</v>
          </cell>
          <cell r="T1028" t="str">
            <v>03/06/2020</v>
          </cell>
          <cell r="U1028" t="str">
            <v/>
          </cell>
        </row>
        <row r="1029">
          <cell r="B1029" t="str">
            <v>B19DCTM036</v>
          </cell>
          <cell r="C1029" t="str">
            <v>Trần Thị Thuỳ</v>
          </cell>
          <cell r="D1029" t="str">
            <v>Linh</v>
          </cell>
          <cell r="E1029" t="str">
            <v>04/02/2001</v>
          </cell>
          <cell r="F1029" t="str">
            <v>D19CQTM02-B</v>
          </cell>
          <cell r="G1029" t="str">
            <v>BAS1150</v>
          </cell>
          <cell r="H1029" t="str">
            <v>D19CQTM02-B_24</v>
          </cell>
          <cell r="I1029" t="str">
            <v>001</v>
          </cell>
          <cell r="J1029" t="str">
            <v>24</v>
          </cell>
          <cell r="K1029" t="str">
            <v>T2</v>
          </cell>
          <cell r="L1029" t="str">
            <v>Triết học Mác - Lênin</v>
          </cell>
          <cell r="M1029">
            <v>3</v>
          </cell>
          <cell r="N1029" t="str">
            <v/>
          </cell>
          <cell r="O1029">
            <v>43981</v>
          </cell>
          <cell r="P1029">
            <v>43989</v>
          </cell>
          <cell r="Q1029" t="str">
            <v>Thi lại</v>
          </cell>
          <cell r="R1029" t="str">
            <v>17:30</v>
          </cell>
          <cell r="S1029" t="str">
            <v>101-A2</v>
          </cell>
          <cell r="T1029" t="str">
            <v>03/06/2020</v>
          </cell>
          <cell r="U1029" t="str">
            <v/>
          </cell>
        </row>
        <row r="1030">
          <cell r="B1030" t="str">
            <v>B19DCTM058</v>
          </cell>
          <cell r="C1030" t="str">
            <v>Lã Thị Kim</v>
          </cell>
          <cell r="D1030" t="str">
            <v>Oanh</v>
          </cell>
          <cell r="E1030" t="str">
            <v>20/11/2001</v>
          </cell>
          <cell r="F1030" t="str">
            <v>D19CQTM02-B</v>
          </cell>
          <cell r="G1030" t="str">
            <v>BAS1150</v>
          </cell>
          <cell r="H1030" t="str">
            <v>D19CQTM02-B_24</v>
          </cell>
          <cell r="I1030" t="str">
            <v>001</v>
          </cell>
          <cell r="J1030" t="str">
            <v>24</v>
          </cell>
          <cell r="K1030" t="str">
            <v>T2</v>
          </cell>
          <cell r="L1030" t="str">
            <v>Triết học Mác - Lênin</v>
          </cell>
          <cell r="M1030">
            <v>3</v>
          </cell>
          <cell r="N1030" t="str">
            <v/>
          </cell>
          <cell r="O1030">
            <v>43981</v>
          </cell>
          <cell r="P1030">
            <v>43989</v>
          </cell>
          <cell r="Q1030" t="str">
            <v>Thi lại</v>
          </cell>
          <cell r="R1030" t="str">
            <v>17:30</v>
          </cell>
          <cell r="S1030" t="str">
            <v>101-A2</v>
          </cell>
          <cell r="T1030" t="str">
            <v>03/06/2020</v>
          </cell>
          <cell r="U1030" t="str">
            <v/>
          </cell>
        </row>
        <row r="1031">
          <cell r="B1031" t="str">
            <v>B19DCTM062</v>
          </cell>
          <cell r="C1031" t="str">
            <v>Trần Như</v>
          </cell>
          <cell r="D1031" t="str">
            <v>Quỳnh</v>
          </cell>
          <cell r="E1031" t="str">
            <v>11/02/2001</v>
          </cell>
          <cell r="F1031" t="str">
            <v>D19CQTM02-B</v>
          </cell>
          <cell r="G1031" t="str">
            <v>BAS1150</v>
          </cell>
          <cell r="H1031" t="str">
            <v>D19CQTM02-B_24</v>
          </cell>
          <cell r="I1031" t="str">
            <v>001</v>
          </cell>
          <cell r="J1031" t="str">
            <v>24</v>
          </cell>
          <cell r="K1031" t="str">
            <v>T2</v>
          </cell>
          <cell r="L1031" t="str">
            <v>Triết học Mác - Lênin</v>
          </cell>
          <cell r="M1031">
            <v>3</v>
          </cell>
          <cell r="N1031" t="str">
            <v/>
          </cell>
          <cell r="O1031">
            <v>43981</v>
          </cell>
          <cell r="P1031">
            <v>43989</v>
          </cell>
          <cell r="Q1031" t="str">
            <v>Thi lại</v>
          </cell>
          <cell r="R1031" t="str">
            <v>17:30</v>
          </cell>
          <cell r="S1031" t="str">
            <v>101-A2</v>
          </cell>
          <cell r="T1031" t="str">
            <v>03/06/2020</v>
          </cell>
          <cell r="U1031" t="str">
            <v/>
          </cell>
        </row>
        <row r="1032">
          <cell r="B1032" t="str">
            <v>B19DCTM069</v>
          </cell>
          <cell r="C1032" t="str">
            <v>Bùi Thị Thanh</v>
          </cell>
          <cell r="D1032" t="str">
            <v>Thanh</v>
          </cell>
          <cell r="E1032" t="str">
            <v>09/05/2001</v>
          </cell>
          <cell r="F1032" t="str">
            <v>D19CQTM01-B</v>
          </cell>
          <cell r="G1032" t="str">
            <v>BAS1150</v>
          </cell>
          <cell r="H1032" t="str">
            <v>D19CQTM02-B_24</v>
          </cell>
          <cell r="I1032" t="str">
            <v>001</v>
          </cell>
          <cell r="J1032" t="str">
            <v>24</v>
          </cell>
          <cell r="K1032" t="str">
            <v>T2</v>
          </cell>
          <cell r="L1032" t="str">
            <v>Triết học Mác - Lênin</v>
          </cell>
          <cell r="M1032">
            <v>3</v>
          </cell>
          <cell r="N1032" t="str">
            <v/>
          </cell>
          <cell r="O1032">
            <v>43981</v>
          </cell>
          <cell r="P1032">
            <v>43989</v>
          </cell>
          <cell r="Q1032" t="str">
            <v>Thi lại</v>
          </cell>
          <cell r="R1032" t="str">
            <v>17:30</v>
          </cell>
          <cell r="S1032" t="str">
            <v>101-A2</v>
          </cell>
          <cell r="T1032" t="str">
            <v>03/06/2020</v>
          </cell>
          <cell r="U1032" t="str">
            <v/>
          </cell>
        </row>
        <row r="1033">
          <cell r="B1033" t="str">
            <v>B19DCTM077</v>
          </cell>
          <cell r="C1033" t="str">
            <v>Nguyễn Quỳnh</v>
          </cell>
          <cell r="D1033" t="str">
            <v>Trang</v>
          </cell>
          <cell r="E1033" t="str">
            <v>13/08/2001</v>
          </cell>
          <cell r="F1033" t="str">
            <v>D19CQTM01-B</v>
          </cell>
          <cell r="G1033" t="str">
            <v>BAS1150</v>
          </cell>
          <cell r="H1033" t="str">
            <v>D19CQTM02-B_24</v>
          </cell>
          <cell r="I1033" t="str">
            <v>001</v>
          </cell>
          <cell r="J1033" t="str">
            <v>24</v>
          </cell>
          <cell r="K1033" t="str">
            <v>T2</v>
          </cell>
          <cell r="L1033" t="str">
            <v>Triết học Mác - Lênin</v>
          </cell>
          <cell r="M1033">
            <v>3</v>
          </cell>
          <cell r="N1033" t="str">
            <v/>
          </cell>
          <cell r="O1033">
            <v>43981</v>
          </cell>
          <cell r="P1033">
            <v>43989</v>
          </cell>
          <cell r="Q1033" t="str">
            <v>Thi lại</v>
          </cell>
          <cell r="R1033" t="str">
            <v>17:30</v>
          </cell>
          <cell r="S1033" t="str">
            <v>101-A2</v>
          </cell>
          <cell r="T1033" t="str">
            <v>03/06/2020</v>
          </cell>
          <cell r="U1033" t="str">
            <v/>
          </cell>
        </row>
        <row r="1034">
          <cell r="B1034" t="str">
            <v>B19DCTT012</v>
          </cell>
          <cell r="C1034" t="str">
            <v>Nguyễn Thị Ngọc</v>
          </cell>
          <cell r="D1034" t="str">
            <v>Ánh</v>
          </cell>
          <cell r="E1034" t="str">
            <v>06/10/2001</v>
          </cell>
          <cell r="F1034" t="str">
            <v>D19CQTT02-B</v>
          </cell>
          <cell r="G1034" t="str">
            <v>BAS1150</v>
          </cell>
          <cell r="H1034" t="str">
            <v>D19CQTT02-B_25</v>
          </cell>
          <cell r="I1034" t="str">
            <v>001</v>
          </cell>
          <cell r="J1034" t="str">
            <v>25</v>
          </cell>
          <cell r="K1034" t="str">
            <v>T2</v>
          </cell>
          <cell r="L1034" t="str">
            <v>Triết học Mác - Lênin</v>
          </cell>
          <cell r="M1034">
            <v>3</v>
          </cell>
          <cell r="N1034" t="str">
            <v/>
          </cell>
          <cell r="O1034">
            <v>43981</v>
          </cell>
          <cell r="P1034">
            <v>43989</v>
          </cell>
          <cell r="Q1034" t="str">
            <v>Thi lại</v>
          </cell>
          <cell r="R1034" t="str">
            <v>17:30</v>
          </cell>
          <cell r="S1034" t="str">
            <v>403-A2</v>
          </cell>
          <cell r="T1034" t="str">
            <v>03/06/2020</v>
          </cell>
          <cell r="U1034" t="str">
            <v/>
          </cell>
        </row>
        <row r="1035">
          <cell r="B1035" t="str">
            <v>B19DCTT015</v>
          </cell>
          <cell r="C1035" t="str">
            <v>Vũ Hoàng Hạnh</v>
          </cell>
          <cell r="D1035" t="str">
            <v>Chi</v>
          </cell>
          <cell r="E1035" t="str">
            <v>16/11/2001</v>
          </cell>
          <cell r="F1035" t="str">
            <v>D19CQTT01-B</v>
          </cell>
          <cell r="G1035" t="str">
            <v>BAS1150</v>
          </cell>
          <cell r="H1035" t="str">
            <v>D19CQTT02-B_25</v>
          </cell>
          <cell r="I1035" t="str">
            <v>001</v>
          </cell>
          <cell r="J1035" t="str">
            <v>25</v>
          </cell>
          <cell r="K1035" t="str">
            <v>T2</v>
          </cell>
          <cell r="L1035" t="str">
            <v>Triết học Mác - Lênin</v>
          </cell>
          <cell r="M1035">
            <v>3</v>
          </cell>
          <cell r="N1035" t="str">
            <v/>
          </cell>
          <cell r="O1035">
            <v>43981</v>
          </cell>
          <cell r="P1035">
            <v>43989</v>
          </cell>
          <cell r="Q1035" t="str">
            <v>Thi lại</v>
          </cell>
          <cell r="R1035" t="str">
            <v>17:30</v>
          </cell>
          <cell r="S1035" t="str">
            <v>403-A2</v>
          </cell>
          <cell r="T1035" t="str">
            <v>03/06/2020</v>
          </cell>
          <cell r="U1035" t="str">
            <v/>
          </cell>
        </row>
        <row r="1036">
          <cell r="B1036" t="str">
            <v>B19DCTT018</v>
          </cell>
          <cell r="C1036" t="str">
            <v>Mai Thúy</v>
          </cell>
          <cell r="D1036" t="str">
            <v>Diệu</v>
          </cell>
          <cell r="E1036" t="str">
            <v>17/04/2001</v>
          </cell>
          <cell r="F1036" t="str">
            <v>D19CQTT02-B</v>
          </cell>
          <cell r="G1036" t="str">
            <v>BAS1150</v>
          </cell>
          <cell r="H1036" t="str">
            <v>D19CQTT02-B_25</v>
          </cell>
          <cell r="I1036" t="str">
            <v>001</v>
          </cell>
          <cell r="J1036" t="str">
            <v>25</v>
          </cell>
          <cell r="K1036" t="str">
            <v>T2</v>
          </cell>
          <cell r="L1036" t="str">
            <v>Triết học Mác - Lênin</v>
          </cell>
          <cell r="M1036">
            <v>3</v>
          </cell>
          <cell r="N1036" t="str">
            <v/>
          </cell>
          <cell r="O1036">
            <v>43981</v>
          </cell>
          <cell r="P1036">
            <v>43989</v>
          </cell>
          <cell r="Q1036" t="str">
            <v>Thi lại</v>
          </cell>
          <cell r="R1036" t="str">
            <v>17:30</v>
          </cell>
          <cell r="S1036" t="str">
            <v>403-A2</v>
          </cell>
          <cell r="T1036" t="str">
            <v>03/06/2020</v>
          </cell>
          <cell r="U1036" t="str">
            <v/>
          </cell>
        </row>
        <row r="1037">
          <cell r="B1037" t="str">
            <v>B19DCTT021</v>
          </cell>
          <cell r="C1037" t="str">
            <v>Nguyễn Đình</v>
          </cell>
          <cell r="D1037" t="str">
            <v>Doanh</v>
          </cell>
          <cell r="E1037" t="str">
            <v>05/01/2001</v>
          </cell>
          <cell r="F1037" t="str">
            <v>D19CQTT01-B</v>
          </cell>
          <cell r="G1037" t="str">
            <v>BAS1150</v>
          </cell>
          <cell r="H1037" t="str">
            <v>D19CQTT02-B_25</v>
          </cell>
          <cell r="I1037" t="str">
            <v>001</v>
          </cell>
          <cell r="J1037" t="str">
            <v>25</v>
          </cell>
          <cell r="K1037" t="str">
            <v>T2</v>
          </cell>
          <cell r="L1037" t="str">
            <v>Triết học Mác - Lênin</v>
          </cell>
          <cell r="M1037">
            <v>3</v>
          </cell>
          <cell r="N1037" t="str">
            <v/>
          </cell>
          <cell r="O1037">
            <v>43981</v>
          </cell>
          <cell r="P1037">
            <v>43989</v>
          </cell>
          <cell r="Q1037" t="str">
            <v>Thi lại</v>
          </cell>
          <cell r="R1037" t="str">
            <v>17:30</v>
          </cell>
          <cell r="S1037" t="str">
            <v>403-A2</v>
          </cell>
          <cell r="T1037" t="str">
            <v>03/06/2020</v>
          </cell>
          <cell r="U1037" t="str">
            <v/>
          </cell>
        </row>
        <row r="1038">
          <cell r="B1038" t="str">
            <v>B19DCTT025</v>
          </cell>
          <cell r="C1038" t="str">
            <v>Nguyễn Đình</v>
          </cell>
          <cell r="D1038" t="str">
            <v>Dương</v>
          </cell>
          <cell r="E1038" t="str">
            <v>05/12/2001</v>
          </cell>
          <cell r="F1038" t="str">
            <v>D19CQTT01-B</v>
          </cell>
          <cell r="G1038" t="str">
            <v>BAS1150</v>
          </cell>
          <cell r="H1038" t="str">
            <v>D19CQTT02-B_25</v>
          </cell>
          <cell r="I1038" t="str">
            <v>001</v>
          </cell>
          <cell r="J1038" t="str">
            <v>25</v>
          </cell>
          <cell r="K1038" t="str">
            <v>T2</v>
          </cell>
          <cell r="L1038" t="str">
            <v>Triết học Mác - Lênin</v>
          </cell>
          <cell r="M1038">
            <v>3</v>
          </cell>
          <cell r="N1038" t="str">
            <v/>
          </cell>
          <cell r="O1038">
            <v>43981</v>
          </cell>
          <cell r="P1038">
            <v>43989</v>
          </cell>
          <cell r="Q1038" t="str">
            <v>Thi lại</v>
          </cell>
          <cell r="R1038" t="str">
            <v>17:30</v>
          </cell>
          <cell r="S1038" t="str">
            <v>403-A2</v>
          </cell>
          <cell r="T1038" t="str">
            <v>03/06/2020</v>
          </cell>
          <cell r="U1038" t="str">
            <v/>
          </cell>
        </row>
        <row r="1039">
          <cell r="B1039" t="str">
            <v>B19DCTT029</v>
          </cell>
          <cell r="C1039" t="str">
            <v>Nguyễn Hữu</v>
          </cell>
          <cell r="D1039" t="str">
            <v>Đạt</v>
          </cell>
          <cell r="E1039" t="str">
            <v>24/08/2001</v>
          </cell>
          <cell r="F1039" t="str">
            <v>D19CQTT01-B</v>
          </cell>
          <cell r="G1039" t="str">
            <v>BAS1150</v>
          </cell>
          <cell r="H1039" t="str">
            <v>D19CQTT02-B_25</v>
          </cell>
          <cell r="I1039" t="str">
            <v>001</v>
          </cell>
          <cell r="J1039" t="str">
            <v>25</v>
          </cell>
          <cell r="K1039" t="str">
            <v>T2</v>
          </cell>
          <cell r="L1039" t="str">
            <v>Triết học Mác - Lênin</v>
          </cell>
          <cell r="M1039">
            <v>3</v>
          </cell>
          <cell r="N1039" t="str">
            <v/>
          </cell>
          <cell r="O1039">
            <v>43981</v>
          </cell>
          <cell r="P1039">
            <v>43989</v>
          </cell>
          <cell r="Q1039" t="str">
            <v>Thi lại</v>
          </cell>
          <cell r="R1039" t="str">
            <v>17:30</v>
          </cell>
          <cell r="S1039" t="str">
            <v>403-A2</v>
          </cell>
          <cell r="T1039" t="str">
            <v>03/06/2020</v>
          </cell>
          <cell r="U1039" t="str">
            <v/>
          </cell>
        </row>
        <row r="1040">
          <cell r="B1040" t="str">
            <v>B19DCTT031</v>
          </cell>
          <cell r="C1040" t="str">
            <v>Bùi Công</v>
          </cell>
          <cell r="D1040" t="str">
            <v>Đức</v>
          </cell>
          <cell r="E1040" t="str">
            <v>29/08/2001</v>
          </cell>
          <cell r="F1040" t="str">
            <v>D19CQTT01-B</v>
          </cell>
          <cell r="G1040" t="str">
            <v>BAS1150</v>
          </cell>
          <cell r="H1040" t="str">
            <v>D19CQTT02-B_25</v>
          </cell>
          <cell r="I1040" t="str">
            <v>001</v>
          </cell>
          <cell r="J1040" t="str">
            <v>25</v>
          </cell>
          <cell r="K1040" t="str">
            <v>T2</v>
          </cell>
          <cell r="L1040" t="str">
            <v>Triết học Mác - Lênin</v>
          </cell>
          <cell r="M1040">
            <v>3</v>
          </cell>
          <cell r="N1040" t="str">
            <v/>
          </cell>
          <cell r="O1040">
            <v>43981</v>
          </cell>
          <cell r="P1040">
            <v>43989</v>
          </cell>
          <cell r="Q1040" t="str">
            <v>Thi lại</v>
          </cell>
          <cell r="R1040" t="str">
            <v>17:30</v>
          </cell>
          <cell r="S1040" t="str">
            <v>403-A2</v>
          </cell>
          <cell r="T1040" t="str">
            <v>03/06/2020</v>
          </cell>
          <cell r="U1040" t="str">
            <v/>
          </cell>
        </row>
        <row r="1041">
          <cell r="B1041" t="str">
            <v>B19DCTT034</v>
          </cell>
          <cell r="C1041" t="str">
            <v>Nguyễn Trường</v>
          </cell>
          <cell r="D1041" t="str">
            <v>Giang</v>
          </cell>
          <cell r="E1041" t="str">
            <v>21/07/2001</v>
          </cell>
          <cell r="F1041" t="str">
            <v>D19CQTT02-B</v>
          </cell>
          <cell r="G1041" t="str">
            <v>BAS1150</v>
          </cell>
          <cell r="H1041" t="str">
            <v>D19CQTT02-B_25</v>
          </cell>
          <cell r="I1041" t="str">
            <v>001</v>
          </cell>
          <cell r="J1041" t="str">
            <v>25</v>
          </cell>
          <cell r="K1041" t="str">
            <v>T2</v>
          </cell>
          <cell r="L1041" t="str">
            <v>Triết học Mác - Lênin</v>
          </cell>
          <cell r="M1041">
            <v>3</v>
          </cell>
          <cell r="N1041" t="str">
            <v/>
          </cell>
          <cell r="O1041">
            <v>43981</v>
          </cell>
          <cell r="P1041">
            <v>43989</v>
          </cell>
          <cell r="Q1041" t="str">
            <v>Thi lại</v>
          </cell>
          <cell r="R1041" t="str">
            <v>17:30</v>
          </cell>
          <cell r="S1041" t="str">
            <v>403-A2</v>
          </cell>
          <cell r="T1041" t="str">
            <v>03/06/2020</v>
          </cell>
          <cell r="U1041" t="str">
            <v/>
          </cell>
        </row>
        <row r="1042">
          <cell r="B1042" t="str">
            <v>B19DCTT036</v>
          </cell>
          <cell r="C1042" t="str">
            <v>Đoàn Thu</v>
          </cell>
          <cell r="D1042" t="str">
            <v>Hà</v>
          </cell>
          <cell r="E1042" t="str">
            <v>07/08/2001</v>
          </cell>
          <cell r="F1042" t="str">
            <v>D19CQTT02-B</v>
          </cell>
          <cell r="G1042" t="str">
            <v>BAS1150</v>
          </cell>
          <cell r="H1042" t="str">
            <v>D19CQTT02-B_25</v>
          </cell>
          <cell r="I1042" t="str">
            <v>001</v>
          </cell>
          <cell r="J1042" t="str">
            <v>25</v>
          </cell>
          <cell r="K1042" t="str">
            <v>T2</v>
          </cell>
          <cell r="L1042" t="str">
            <v>Triết học Mác - Lênin</v>
          </cell>
          <cell r="M1042">
            <v>3</v>
          </cell>
          <cell r="N1042" t="str">
            <v/>
          </cell>
          <cell r="O1042">
            <v>43981</v>
          </cell>
          <cell r="P1042">
            <v>43989</v>
          </cell>
          <cell r="Q1042" t="str">
            <v>Thi lại</v>
          </cell>
          <cell r="R1042" t="str">
            <v>17:30</v>
          </cell>
          <cell r="S1042" t="str">
            <v>403-A2</v>
          </cell>
          <cell r="T1042" t="str">
            <v>03/06/2020</v>
          </cell>
          <cell r="U1042" t="str">
            <v/>
          </cell>
        </row>
        <row r="1043">
          <cell r="B1043" t="str">
            <v>B19DCTT048</v>
          </cell>
          <cell r="C1043" t="str">
            <v>Lê Quang</v>
          </cell>
          <cell r="D1043" t="str">
            <v>Huy</v>
          </cell>
          <cell r="E1043" t="str">
            <v>14/10/2001</v>
          </cell>
          <cell r="F1043" t="str">
            <v>D19CQTT02-B</v>
          </cell>
          <cell r="G1043" t="str">
            <v>BAS1150</v>
          </cell>
          <cell r="H1043" t="str">
            <v>D19CQTT02-B_25</v>
          </cell>
          <cell r="I1043" t="str">
            <v>001</v>
          </cell>
          <cell r="J1043" t="str">
            <v>25</v>
          </cell>
          <cell r="K1043" t="str">
            <v>T2</v>
          </cell>
          <cell r="L1043" t="str">
            <v>Triết học Mác - Lênin</v>
          </cell>
          <cell r="M1043">
            <v>3</v>
          </cell>
          <cell r="N1043" t="str">
            <v/>
          </cell>
          <cell r="O1043">
            <v>43981</v>
          </cell>
          <cell r="P1043">
            <v>43989</v>
          </cell>
          <cell r="Q1043" t="str">
            <v>Thi lại</v>
          </cell>
          <cell r="R1043" t="str">
            <v>17:30</v>
          </cell>
          <cell r="S1043" t="str">
            <v>403-A2</v>
          </cell>
          <cell r="T1043" t="str">
            <v>03/06/2020</v>
          </cell>
          <cell r="U1043" t="str">
            <v/>
          </cell>
        </row>
        <row r="1044">
          <cell r="B1044" t="str">
            <v>B19DCTT051</v>
          </cell>
          <cell r="C1044" t="str">
            <v>Nguyễn Quang</v>
          </cell>
          <cell r="D1044" t="str">
            <v>Huy</v>
          </cell>
          <cell r="E1044" t="str">
            <v>19/03/2001</v>
          </cell>
          <cell r="F1044" t="str">
            <v>D19CQTT01-B</v>
          </cell>
          <cell r="G1044" t="str">
            <v>BAS1150</v>
          </cell>
          <cell r="H1044" t="str">
            <v>D19CQTT02-B_25</v>
          </cell>
          <cell r="I1044" t="str">
            <v>001</v>
          </cell>
          <cell r="J1044" t="str">
            <v>25</v>
          </cell>
          <cell r="K1044" t="str">
            <v>T2</v>
          </cell>
          <cell r="L1044" t="str">
            <v>Triết học Mác - Lênin</v>
          </cell>
          <cell r="M1044">
            <v>3</v>
          </cell>
          <cell r="N1044" t="str">
            <v/>
          </cell>
          <cell r="O1044">
            <v>43981</v>
          </cell>
          <cell r="P1044">
            <v>43989</v>
          </cell>
          <cell r="Q1044" t="str">
            <v>Thi lại</v>
          </cell>
          <cell r="R1044" t="str">
            <v>17:30</v>
          </cell>
          <cell r="S1044" t="str">
            <v>403-A2</v>
          </cell>
          <cell r="T1044" t="str">
            <v>03/06/2020</v>
          </cell>
          <cell r="U1044" t="str">
            <v/>
          </cell>
        </row>
        <row r="1045">
          <cell r="B1045" t="str">
            <v>B19DCTT053</v>
          </cell>
          <cell r="C1045" t="str">
            <v>Vũ Quang</v>
          </cell>
          <cell r="D1045" t="str">
            <v>Huy</v>
          </cell>
          <cell r="E1045" t="str">
            <v>08/06/2001</v>
          </cell>
          <cell r="F1045" t="str">
            <v>D19CQTT01-B</v>
          </cell>
          <cell r="G1045" t="str">
            <v>BAS1150</v>
          </cell>
          <cell r="H1045" t="str">
            <v>D19CQTT02-B_25</v>
          </cell>
          <cell r="I1045" t="str">
            <v>001</v>
          </cell>
          <cell r="J1045" t="str">
            <v>25</v>
          </cell>
          <cell r="K1045" t="str">
            <v>T2</v>
          </cell>
          <cell r="L1045" t="str">
            <v>Triết học Mác - Lênin</v>
          </cell>
          <cell r="M1045">
            <v>3</v>
          </cell>
          <cell r="N1045" t="str">
            <v/>
          </cell>
          <cell r="O1045">
            <v>43981</v>
          </cell>
          <cell r="P1045">
            <v>43989</v>
          </cell>
          <cell r="Q1045" t="str">
            <v>Thi lại</v>
          </cell>
          <cell r="R1045" t="str">
            <v>17:30</v>
          </cell>
          <cell r="S1045" t="str">
            <v>403-A2</v>
          </cell>
          <cell r="T1045" t="str">
            <v>03/06/2020</v>
          </cell>
          <cell r="U1045" t="str">
            <v/>
          </cell>
        </row>
        <row r="1046">
          <cell r="B1046" t="str">
            <v>B19DCTT093</v>
          </cell>
          <cell r="C1046" t="str">
            <v>Nguyễn Minh</v>
          </cell>
          <cell r="D1046" t="str">
            <v>Quân</v>
          </cell>
          <cell r="E1046" t="str">
            <v>27/04/2001</v>
          </cell>
          <cell r="F1046" t="str">
            <v>D19CQTT01-B</v>
          </cell>
          <cell r="G1046" t="str">
            <v>BAS1150</v>
          </cell>
          <cell r="H1046" t="str">
            <v>D19CQTT02-B_25</v>
          </cell>
          <cell r="I1046" t="str">
            <v>001</v>
          </cell>
          <cell r="J1046" t="str">
            <v>25</v>
          </cell>
          <cell r="K1046" t="str">
            <v>T2</v>
          </cell>
          <cell r="L1046" t="str">
            <v>Triết học Mác - Lênin</v>
          </cell>
          <cell r="M1046">
            <v>3</v>
          </cell>
          <cell r="N1046" t="str">
            <v/>
          </cell>
          <cell r="O1046">
            <v>43981</v>
          </cell>
          <cell r="P1046">
            <v>43989</v>
          </cell>
          <cell r="Q1046" t="str">
            <v>Thi lại</v>
          </cell>
          <cell r="R1046" t="str">
            <v>17:30</v>
          </cell>
          <cell r="S1046" t="str">
            <v>403-A2</v>
          </cell>
          <cell r="T1046" t="str">
            <v>03/06/2020</v>
          </cell>
          <cell r="U1046" t="str">
            <v/>
          </cell>
        </row>
        <row r="1047">
          <cell r="B1047" t="str">
            <v>B19DCTT097</v>
          </cell>
          <cell r="C1047" t="str">
            <v>Võ Thành</v>
          </cell>
          <cell r="D1047" t="str">
            <v>Sơn</v>
          </cell>
          <cell r="E1047" t="str">
            <v>29/05/2001</v>
          </cell>
          <cell r="F1047" t="str">
            <v>D19CQTT01-B</v>
          </cell>
          <cell r="G1047" t="str">
            <v>BAS1150</v>
          </cell>
          <cell r="H1047" t="str">
            <v>D19CQTT02-B_25</v>
          </cell>
          <cell r="I1047" t="str">
            <v>001</v>
          </cell>
          <cell r="J1047" t="str">
            <v>25</v>
          </cell>
          <cell r="K1047" t="str">
            <v>T2</v>
          </cell>
          <cell r="L1047" t="str">
            <v>Triết học Mác - Lênin</v>
          </cell>
          <cell r="M1047">
            <v>3</v>
          </cell>
          <cell r="N1047" t="str">
            <v/>
          </cell>
          <cell r="O1047">
            <v>43981</v>
          </cell>
          <cell r="P1047">
            <v>43989</v>
          </cell>
          <cell r="Q1047" t="str">
            <v>Thi lại</v>
          </cell>
          <cell r="R1047" t="str">
            <v>17:30</v>
          </cell>
          <cell r="S1047" t="str">
            <v>403-A2</v>
          </cell>
          <cell r="T1047" t="str">
            <v>03/06/2020</v>
          </cell>
          <cell r="U1047" t="str">
            <v/>
          </cell>
        </row>
        <row r="1048">
          <cell r="B1048" t="str">
            <v>B19DCTT111</v>
          </cell>
          <cell r="C1048" t="str">
            <v>Hoàng Từ</v>
          </cell>
          <cell r="D1048" t="str">
            <v>Thiện</v>
          </cell>
          <cell r="E1048" t="str">
            <v>31/05/2001</v>
          </cell>
          <cell r="F1048" t="str">
            <v>D19CQTT01-B</v>
          </cell>
          <cell r="G1048" t="str">
            <v>BAS1150</v>
          </cell>
          <cell r="H1048" t="str">
            <v>D19CQTT02-B_25</v>
          </cell>
          <cell r="I1048" t="str">
            <v>001</v>
          </cell>
          <cell r="J1048" t="str">
            <v>25</v>
          </cell>
          <cell r="K1048" t="str">
            <v>T2</v>
          </cell>
          <cell r="L1048" t="str">
            <v>Triết học Mác - Lênin</v>
          </cell>
          <cell r="M1048">
            <v>3</v>
          </cell>
          <cell r="N1048" t="str">
            <v/>
          </cell>
          <cell r="O1048">
            <v>43981</v>
          </cell>
          <cell r="P1048">
            <v>43989</v>
          </cell>
          <cell r="Q1048" t="str">
            <v>Thi lại</v>
          </cell>
          <cell r="R1048" t="str">
            <v>17:30</v>
          </cell>
          <cell r="S1048" t="str">
            <v>403-A2</v>
          </cell>
          <cell r="T1048" t="str">
            <v>03/06/2020</v>
          </cell>
          <cell r="U1048" t="str">
            <v/>
          </cell>
        </row>
        <row r="1049">
          <cell r="B1049" t="str">
            <v>B19DCVT001</v>
          </cell>
          <cell r="C1049" t="str">
            <v>Mai Quốc</v>
          </cell>
          <cell r="D1049" t="str">
            <v>An</v>
          </cell>
          <cell r="E1049" t="str">
            <v>14/01/2001</v>
          </cell>
          <cell r="F1049" t="str">
            <v>D19CQVT01-B</v>
          </cell>
          <cell r="G1049" t="str">
            <v>BAS1150</v>
          </cell>
          <cell r="H1049" t="str">
            <v>D19CQVT02-B_11</v>
          </cell>
          <cell r="I1049" t="str">
            <v>001</v>
          </cell>
          <cell r="J1049" t="str">
            <v>11</v>
          </cell>
          <cell r="K1049" t="str">
            <v>T2</v>
          </cell>
          <cell r="L1049" t="str">
            <v>Triết học Mác - Lênin</v>
          </cell>
          <cell r="M1049">
            <v>3</v>
          </cell>
          <cell r="N1049" t="str">
            <v/>
          </cell>
          <cell r="O1049">
            <v>43981</v>
          </cell>
          <cell r="P1049">
            <v>43989</v>
          </cell>
          <cell r="Q1049" t="str">
            <v>Thi lại</v>
          </cell>
          <cell r="R1049" t="str">
            <v>17:30</v>
          </cell>
          <cell r="S1049" t="str">
            <v>102-A2</v>
          </cell>
          <cell r="T1049" t="str">
            <v>03/06/2020</v>
          </cell>
          <cell r="U1049" t="str">
            <v/>
          </cell>
        </row>
        <row r="1050">
          <cell r="B1050" t="str">
            <v>B19DCVT009</v>
          </cell>
          <cell r="C1050" t="str">
            <v>Lê Quang</v>
          </cell>
          <cell r="D1050" t="str">
            <v>Anh</v>
          </cell>
          <cell r="E1050" t="str">
            <v>12/07/2001</v>
          </cell>
          <cell r="F1050" t="str">
            <v>D19CQVT01-B</v>
          </cell>
          <cell r="G1050" t="str">
            <v>BAS1150</v>
          </cell>
          <cell r="H1050" t="str">
            <v>D19CQVT02-B_11</v>
          </cell>
          <cell r="I1050" t="str">
            <v>001</v>
          </cell>
          <cell r="J1050" t="str">
            <v>11</v>
          </cell>
          <cell r="K1050" t="str">
            <v>T2</v>
          </cell>
          <cell r="L1050" t="str">
            <v>Triết học Mác - Lênin</v>
          </cell>
          <cell r="M1050">
            <v>3</v>
          </cell>
          <cell r="N1050" t="str">
            <v/>
          </cell>
          <cell r="O1050">
            <v>43981</v>
          </cell>
          <cell r="P1050">
            <v>43989</v>
          </cell>
          <cell r="Q1050" t="str">
            <v>Thi lại</v>
          </cell>
          <cell r="R1050" t="str">
            <v>17:30</v>
          </cell>
          <cell r="S1050" t="str">
            <v>102-A2</v>
          </cell>
          <cell r="T1050" t="str">
            <v>03/06/2020</v>
          </cell>
          <cell r="U1050" t="str">
            <v/>
          </cell>
        </row>
        <row r="1051">
          <cell r="B1051" t="str">
            <v>B19DCVT010</v>
          </cell>
          <cell r="C1051" t="str">
            <v>Lê Tuấn</v>
          </cell>
          <cell r="D1051" t="str">
            <v>Anh</v>
          </cell>
          <cell r="E1051" t="str">
            <v>15/01/2001</v>
          </cell>
          <cell r="F1051" t="str">
            <v>D19CQVT02-B</v>
          </cell>
          <cell r="G1051" t="str">
            <v>BAS1150</v>
          </cell>
          <cell r="H1051" t="str">
            <v>D19CQVT02-B_11</v>
          </cell>
          <cell r="I1051" t="str">
            <v>001</v>
          </cell>
          <cell r="J1051" t="str">
            <v>11</v>
          </cell>
          <cell r="K1051" t="str">
            <v>T2</v>
          </cell>
          <cell r="L1051" t="str">
            <v>Triết học Mác - Lênin</v>
          </cell>
          <cell r="M1051">
            <v>3</v>
          </cell>
          <cell r="N1051" t="str">
            <v/>
          </cell>
          <cell r="O1051">
            <v>43981</v>
          </cell>
          <cell r="P1051">
            <v>43989</v>
          </cell>
          <cell r="Q1051" t="str">
            <v>Thi lại</v>
          </cell>
          <cell r="R1051" t="str">
            <v>17:30</v>
          </cell>
          <cell r="S1051" t="str">
            <v>102-A2</v>
          </cell>
          <cell r="T1051" t="str">
            <v>03/06/2020</v>
          </cell>
          <cell r="U1051" t="str">
            <v/>
          </cell>
        </row>
        <row r="1052">
          <cell r="B1052" t="str">
            <v>B19DCVT017</v>
          </cell>
          <cell r="C1052" t="str">
            <v>Phan Đức</v>
          </cell>
          <cell r="D1052" t="str">
            <v>Anh</v>
          </cell>
          <cell r="E1052" t="str">
            <v>19/09/2001</v>
          </cell>
          <cell r="F1052" t="str">
            <v>D19CQVT01-B</v>
          </cell>
          <cell r="G1052" t="str">
            <v>BAS1150</v>
          </cell>
          <cell r="H1052" t="str">
            <v>D19CQVT02-B_11</v>
          </cell>
          <cell r="I1052" t="str">
            <v>001</v>
          </cell>
          <cell r="J1052" t="str">
            <v>11</v>
          </cell>
          <cell r="K1052" t="str">
            <v>T2</v>
          </cell>
          <cell r="L1052" t="str">
            <v>Triết học Mác - Lênin</v>
          </cell>
          <cell r="M1052">
            <v>3</v>
          </cell>
          <cell r="N1052" t="str">
            <v/>
          </cell>
          <cell r="O1052">
            <v>43981</v>
          </cell>
          <cell r="P1052">
            <v>43989</v>
          </cell>
          <cell r="Q1052" t="str">
            <v>Thi lại</v>
          </cell>
          <cell r="R1052" t="str">
            <v>17:30</v>
          </cell>
          <cell r="S1052" t="str">
            <v>102-A2</v>
          </cell>
          <cell r="T1052" t="str">
            <v>03/06/2020</v>
          </cell>
          <cell r="U1052" t="str">
            <v/>
          </cell>
        </row>
        <row r="1053">
          <cell r="B1053" t="str">
            <v>B19DCVT025</v>
          </cell>
          <cell r="C1053" t="str">
            <v>Nguyễn Gia</v>
          </cell>
          <cell r="D1053" t="str">
            <v>Bách</v>
          </cell>
          <cell r="E1053" t="str">
            <v>30/09/2001</v>
          </cell>
          <cell r="F1053" t="str">
            <v>D19CQVT01-B</v>
          </cell>
          <cell r="G1053" t="str">
            <v>BAS1150</v>
          </cell>
          <cell r="H1053" t="str">
            <v>D19CQVT02-B_11</v>
          </cell>
          <cell r="I1053" t="str">
            <v>001</v>
          </cell>
          <cell r="J1053" t="str">
            <v>11</v>
          </cell>
          <cell r="K1053" t="str">
            <v>T2</v>
          </cell>
          <cell r="L1053" t="str">
            <v>Triết học Mác - Lênin</v>
          </cell>
          <cell r="M1053">
            <v>3</v>
          </cell>
          <cell r="N1053" t="str">
            <v/>
          </cell>
          <cell r="O1053">
            <v>43981</v>
          </cell>
          <cell r="P1053">
            <v>43989</v>
          </cell>
          <cell r="Q1053" t="str">
            <v>Thi lại</v>
          </cell>
          <cell r="R1053" t="str">
            <v>17:30</v>
          </cell>
          <cell r="S1053" t="str">
            <v>102-A2</v>
          </cell>
          <cell r="T1053" t="str">
            <v>03/06/2020</v>
          </cell>
          <cell r="U1053" t="str">
            <v/>
          </cell>
        </row>
        <row r="1054">
          <cell r="B1054" t="str">
            <v>B19DCVT449</v>
          </cell>
          <cell r="C1054" t="str">
            <v>Phetdaoheuang</v>
          </cell>
          <cell r="D1054" t="str">
            <v>Chanthavixay</v>
          </cell>
          <cell r="E1054" t="str">
            <v>30/03/1999</v>
          </cell>
          <cell r="F1054" t="str">
            <v>D19CQVT01-B</v>
          </cell>
          <cell r="G1054" t="str">
            <v>BAS1150</v>
          </cell>
          <cell r="H1054" t="str">
            <v>D19CQVT02-B_11</v>
          </cell>
          <cell r="I1054" t="str">
            <v>001</v>
          </cell>
          <cell r="J1054" t="str">
            <v>11</v>
          </cell>
          <cell r="K1054" t="str">
            <v>T2</v>
          </cell>
          <cell r="L1054" t="str">
            <v>Triết học Mác - Lênin</v>
          </cell>
          <cell r="M1054">
            <v>3</v>
          </cell>
          <cell r="N1054" t="str">
            <v/>
          </cell>
          <cell r="O1054">
            <v>43981</v>
          </cell>
          <cell r="P1054">
            <v>43989</v>
          </cell>
          <cell r="Q1054" t="str">
            <v>Thi lại</v>
          </cell>
          <cell r="R1054" t="str">
            <v>17:30</v>
          </cell>
          <cell r="S1054" t="str">
            <v>102-A2</v>
          </cell>
          <cell r="T1054" t="str">
            <v>03/06/2020</v>
          </cell>
          <cell r="U1054" t="str">
            <v/>
          </cell>
        </row>
        <row r="1055">
          <cell r="B1055" t="str">
            <v>B19DCVT041</v>
          </cell>
          <cell r="C1055" t="str">
            <v>Nguyễn Minh</v>
          </cell>
          <cell r="D1055" t="str">
            <v>Châu</v>
          </cell>
          <cell r="E1055" t="str">
            <v>24/07/2001</v>
          </cell>
          <cell r="F1055" t="str">
            <v>D19CQVT01-B</v>
          </cell>
          <cell r="G1055" t="str">
            <v>BAS1150</v>
          </cell>
          <cell r="H1055" t="str">
            <v>D19CQVT02-B_11</v>
          </cell>
          <cell r="I1055" t="str">
            <v>001</v>
          </cell>
          <cell r="J1055" t="str">
            <v>11</v>
          </cell>
          <cell r="K1055" t="str">
            <v>T2</v>
          </cell>
          <cell r="L1055" t="str">
            <v>Triết học Mác - Lênin</v>
          </cell>
          <cell r="M1055">
            <v>3</v>
          </cell>
          <cell r="N1055" t="str">
            <v/>
          </cell>
          <cell r="O1055">
            <v>43981</v>
          </cell>
          <cell r="P1055">
            <v>43989</v>
          </cell>
          <cell r="Q1055" t="str">
            <v>Thi lại</v>
          </cell>
          <cell r="R1055" t="str">
            <v>17:30</v>
          </cell>
          <cell r="S1055" t="str">
            <v>102-A2</v>
          </cell>
          <cell r="T1055" t="str">
            <v>03/06/2020</v>
          </cell>
          <cell r="U1055" t="str">
            <v/>
          </cell>
        </row>
        <row r="1056">
          <cell r="B1056" t="str">
            <v>B19DCVT033</v>
          </cell>
          <cell r="C1056" t="str">
            <v>Bùi Đức</v>
          </cell>
          <cell r="D1056" t="str">
            <v>Cường</v>
          </cell>
          <cell r="E1056" t="str">
            <v>16/03/2001</v>
          </cell>
          <cell r="F1056" t="str">
            <v>D19CQVT01-B</v>
          </cell>
          <cell r="G1056" t="str">
            <v>BAS1150</v>
          </cell>
          <cell r="H1056" t="str">
            <v>D19CQVT02-B_11</v>
          </cell>
          <cell r="I1056" t="str">
            <v>001</v>
          </cell>
          <cell r="J1056" t="str">
            <v>11</v>
          </cell>
          <cell r="K1056" t="str">
            <v>T2</v>
          </cell>
          <cell r="L1056" t="str">
            <v>Triết học Mác - Lênin</v>
          </cell>
          <cell r="M1056">
            <v>3</v>
          </cell>
          <cell r="N1056" t="str">
            <v/>
          </cell>
          <cell r="O1056">
            <v>43981</v>
          </cell>
          <cell r="P1056">
            <v>43989</v>
          </cell>
          <cell r="Q1056" t="str">
            <v>Thi lại</v>
          </cell>
          <cell r="R1056" t="str">
            <v>17:30</v>
          </cell>
          <cell r="S1056" t="str">
            <v>102-A2</v>
          </cell>
          <cell r="T1056" t="str">
            <v>03/06/2020</v>
          </cell>
          <cell r="U1056" t="str">
            <v/>
          </cell>
        </row>
        <row r="1057">
          <cell r="B1057" t="str">
            <v>B19DCVT057</v>
          </cell>
          <cell r="C1057" t="str">
            <v>Nguyễn Xuân</v>
          </cell>
          <cell r="D1057" t="str">
            <v>Dũng</v>
          </cell>
          <cell r="E1057" t="str">
            <v>08/12/2001</v>
          </cell>
          <cell r="F1057" t="str">
            <v>D19CQVT01-B</v>
          </cell>
          <cell r="G1057" t="str">
            <v>BAS1150</v>
          </cell>
          <cell r="H1057" t="str">
            <v>D19CQVT02-B_11</v>
          </cell>
          <cell r="I1057" t="str">
            <v>001</v>
          </cell>
          <cell r="J1057" t="str">
            <v>11</v>
          </cell>
          <cell r="K1057" t="str">
            <v>T2</v>
          </cell>
          <cell r="L1057" t="str">
            <v>Triết học Mác - Lênin</v>
          </cell>
          <cell r="M1057">
            <v>3</v>
          </cell>
          <cell r="N1057" t="str">
            <v/>
          </cell>
          <cell r="O1057">
            <v>43981</v>
          </cell>
          <cell r="P1057">
            <v>43989</v>
          </cell>
          <cell r="Q1057" t="str">
            <v>Thi lại</v>
          </cell>
          <cell r="R1057" t="str">
            <v>17:30</v>
          </cell>
          <cell r="S1057" t="str">
            <v>102-A2</v>
          </cell>
          <cell r="T1057" t="str">
            <v>03/06/2020</v>
          </cell>
          <cell r="U1057" t="str">
            <v/>
          </cell>
        </row>
        <row r="1058">
          <cell r="B1058" t="str">
            <v>B19DCVT065</v>
          </cell>
          <cell r="C1058" t="str">
            <v>Nguyễn Hoàng</v>
          </cell>
          <cell r="D1058" t="str">
            <v>Duy</v>
          </cell>
          <cell r="E1058" t="str">
            <v>13/03/2001</v>
          </cell>
          <cell r="F1058" t="str">
            <v>D19CQVT01-B</v>
          </cell>
          <cell r="G1058" t="str">
            <v>BAS1150</v>
          </cell>
          <cell r="H1058" t="str">
            <v>D19CQVT02-B_11</v>
          </cell>
          <cell r="I1058" t="str">
            <v>001</v>
          </cell>
          <cell r="J1058" t="str">
            <v>11</v>
          </cell>
          <cell r="K1058" t="str">
            <v>T2</v>
          </cell>
          <cell r="L1058" t="str">
            <v>Triết học Mác - Lênin</v>
          </cell>
          <cell r="M1058">
            <v>3</v>
          </cell>
          <cell r="N1058" t="str">
            <v/>
          </cell>
          <cell r="O1058">
            <v>43981</v>
          </cell>
          <cell r="P1058">
            <v>43989</v>
          </cell>
          <cell r="Q1058" t="str">
            <v>Thi lại</v>
          </cell>
          <cell r="R1058" t="str">
            <v>17:30</v>
          </cell>
          <cell r="S1058" t="str">
            <v>102-A2</v>
          </cell>
          <cell r="T1058" t="str">
            <v>03/06/2020</v>
          </cell>
          <cell r="U1058" t="str">
            <v/>
          </cell>
        </row>
        <row r="1059">
          <cell r="B1059" t="str">
            <v>B19DCVT082</v>
          </cell>
          <cell r="C1059" t="str">
            <v>Nguyễn Văn</v>
          </cell>
          <cell r="D1059" t="str">
            <v>Đạt</v>
          </cell>
          <cell r="E1059" t="str">
            <v>09/08/2001</v>
          </cell>
          <cell r="F1059" t="str">
            <v>D19CQVT02-B</v>
          </cell>
          <cell r="G1059" t="str">
            <v>BAS1150</v>
          </cell>
          <cell r="H1059" t="str">
            <v>D19CQVT02-B_11</v>
          </cell>
          <cell r="I1059" t="str">
            <v>001</v>
          </cell>
          <cell r="J1059" t="str">
            <v>11</v>
          </cell>
          <cell r="K1059" t="str">
            <v>T2</v>
          </cell>
          <cell r="L1059" t="str">
            <v>Triết học Mác - Lênin</v>
          </cell>
          <cell r="M1059">
            <v>3</v>
          </cell>
          <cell r="N1059" t="str">
            <v/>
          </cell>
          <cell r="O1059">
            <v>43981</v>
          </cell>
          <cell r="P1059">
            <v>43989</v>
          </cell>
          <cell r="Q1059" t="str">
            <v>Thi lại</v>
          </cell>
          <cell r="R1059" t="str">
            <v>17:30</v>
          </cell>
          <cell r="S1059" t="str">
            <v>102-A2</v>
          </cell>
          <cell r="T1059" t="str">
            <v>03/06/2020</v>
          </cell>
          <cell r="U1059" t="str">
            <v/>
          </cell>
        </row>
        <row r="1060">
          <cell r="B1060" t="str">
            <v>B19DCVT097</v>
          </cell>
          <cell r="C1060" t="str">
            <v>Nguyễn Minh</v>
          </cell>
          <cell r="D1060" t="str">
            <v>Đức</v>
          </cell>
          <cell r="E1060" t="str">
            <v>31/03/2001</v>
          </cell>
          <cell r="F1060" t="str">
            <v>D19CQVT01-B</v>
          </cell>
          <cell r="G1060" t="str">
            <v>BAS1150</v>
          </cell>
          <cell r="H1060" t="str">
            <v>D19CQVT02-B_11</v>
          </cell>
          <cell r="I1060" t="str">
            <v>001</v>
          </cell>
          <cell r="J1060" t="str">
            <v>11</v>
          </cell>
          <cell r="K1060" t="str">
            <v>T2</v>
          </cell>
          <cell r="L1060" t="str">
            <v>Triết học Mác - Lênin</v>
          </cell>
          <cell r="M1060">
            <v>3</v>
          </cell>
          <cell r="N1060" t="str">
            <v/>
          </cell>
          <cell r="O1060">
            <v>43981</v>
          </cell>
          <cell r="P1060">
            <v>43989</v>
          </cell>
          <cell r="Q1060" t="str">
            <v>Thi lại</v>
          </cell>
          <cell r="R1060" t="str">
            <v>17:30</v>
          </cell>
          <cell r="S1060" t="str">
            <v>102-A2</v>
          </cell>
          <cell r="T1060" t="str">
            <v>03/06/2020</v>
          </cell>
          <cell r="U1060" t="str">
            <v/>
          </cell>
        </row>
        <row r="1061">
          <cell r="B1061" t="str">
            <v>B19DCVT105</v>
          </cell>
          <cell r="C1061" t="str">
            <v>Trần Văn</v>
          </cell>
          <cell r="D1061" t="str">
            <v>Đức</v>
          </cell>
          <cell r="E1061" t="str">
            <v>26/02/2001</v>
          </cell>
          <cell r="F1061" t="str">
            <v>D19CQVT01-B</v>
          </cell>
          <cell r="G1061" t="str">
            <v>BAS1150</v>
          </cell>
          <cell r="H1061" t="str">
            <v>D19CQVT02-B_11</v>
          </cell>
          <cell r="I1061" t="str">
            <v>001</v>
          </cell>
          <cell r="J1061" t="str">
            <v>11</v>
          </cell>
          <cell r="K1061" t="str">
            <v>T2</v>
          </cell>
          <cell r="L1061" t="str">
            <v>Triết học Mác - Lênin</v>
          </cell>
          <cell r="M1061">
            <v>3</v>
          </cell>
          <cell r="N1061" t="str">
            <v/>
          </cell>
          <cell r="O1061">
            <v>43981</v>
          </cell>
          <cell r="P1061">
            <v>43989</v>
          </cell>
          <cell r="Q1061" t="str">
            <v>Thi lại</v>
          </cell>
          <cell r="R1061" t="str">
            <v>17:30</v>
          </cell>
          <cell r="S1061" t="str">
            <v>102-A2</v>
          </cell>
          <cell r="T1061" t="str">
            <v>03/06/2020</v>
          </cell>
          <cell r="U1061" t="str">
            <v/>
          </cell>
        </row>
        <row r="1062">
          <cell r="B1062" t="str">
            <v>B19DCVT169</v>
          </cell>
          <cell r="C1062" t="str">
            <v>Vũ Đức</v>
          </cell>
          <cell r="D1062" t="str">
            <v>Hùng</v>
          </cell>
          <cell r="E1062" t="str">
            <v>02/12/2001</v>
          </cell>
          <cell r="F1062" t="str">
            <v>D19CQVT01-B</v>
          </cell>
          <cell r="G1062" t="str">
            <v>BAS1150</v>
          </cell>
          <cell r="H1062" t="str">
            <v>D19CQVT02-B_11</v>
          </cell>
          <cell r="I1062" t="str">
            <v>001</v>
          </cell>
          <cell r="J1062" t="str">
            <v>11</v>
          </cell>
          <cell r="K1062" t="str">
            <v>T2</v>
          </cell>
          <cell r="L1062" t="str">
            <v>Triết học Mác - Lênin</v>
          </cell>
          <cell r="M1062">
            <v>3</v>
          </cell>
          <cell r="N1062" t="str">
            <v/>
          </cell>
          <cell r="O1062">
            <v>43981</v>
          </cell>
          <cell r="P1062">
            <v>43989</v>
          </cell>
          <cell r="Q1062" t="str">
            <v>Thi lại</v>
          </cell>
          <cell r="R1062" t="str">
            <v>17:30</v>
          </cell>
          <cell r="S1062" t="str">
            <v>102-A2</v>
          </cell>
          <cell r="T1062" t="str">
            <v>03/06/2020</v>
          </cell>
          <cell r="U1062" t="str">
            <v/>
          </cell>
        </row>
        <row r="1063">
          <cell r="B1063" t="str">
            <v>B19DCVT177</v>
          </cell>
          <cell r="C1063" t="str">
            <v>Nguyễn Quang</v>
          </cell>
          <cell r="D1063" t="str">
            <v>Huy</v>
          </cell>
          <cell r="E1063" t="str">
            <v>25/07/2001</v>
          </cell>
          <cell r="F1063" t="str">
            <v>D19CQVT01-B</v>
          </cell>
          <cell r="G1063" t="str">
            <v>BAS1150</v>
          </cell>
          <cell r="H1063" t="str">
            <v>D19CQVT02-B_11</v>
          </cell>
          <cell r="I1063" t="str">
            <v>001</v>
          </cell>
          <cell r="J1063" t="str">
            <v>11</v>
          </cell>
          <cell r="K1063" t="str">
            <v>T2</v>
          </cell>
          <cell r="L1063" t="str">
            <v>Triết học Mác - Lênin</v>
          </cell>
          <cell r="M1063">
            <v>3</v>
          </cell>
          <cell r="N1063" t="str">
            <v/>
          </cell>
          <cell r="O1063">
            <v>43981</v>
          </cell>
          <cell r="P1063">
            <v>43989</v>
          </cell>
          <cell r="Q1063" t="str">
            <v>Thi lại</v>
          </cell>
          <cell r="R1063" t="str">
            <v>17:30</v>
          </cell>
          <cell r="S1063" t="str">
            <v>102-A2</v>
          </cell>
          <cell r="T1063" t="str">
            <v>03/06/2020</v>
          </cell>
          <cell r="U1063" t="str">
            <v/>
          </cell>
        </row>
        <row r="1064">
          <cell r="B1064" t="str">
            <v>B19DCVT186</v>
          </cell>
          <cell r="C1064" t="str">
            <v>Nguyễn Đức</v>
          </cell>
          <cell r="D1064" t="str">
            <v>Hưng</v>
          </cell>
          <cell r="E1064" t="str">
            <v>21/01/2001</v>
          </cell>
          <cell r="F1064" t="str">
            <v>D19CQVT02-B</v>
          </cell>
          <cell r="G1064" t="str">
            <v>BAS1150</v>
          </cell>
          <cell r="H1064" t="str">
            <v>D19CQVT02-B_11</v>
          </cell>
          <cell r="I1064" t="str">
            <v>001</v>
          </cell>
          <cell r="J1064" t="str">
            <v>11</v>
          </cell>
          <cell r="K1064" t="str">
            <v>T2</v>
          </cell>
          <cell r="L1064" t="str">
            <v>Triết học Mác - Lênin</v>
          </cell>
          <cell r="M1064">
            <v>3</v>
          </cell>
          <cell r="N1064" t="str">
            <v/>
          </cell>
          <cell r="O1064">
            <v>43981</v>
          </cell>
          <cell r="P1064">
            <v>43989</v>
          </cell>
          <cell r="Q1064" t="str">
            <v>Thi lại</v>
          </cell>
          <cell r="R1064" t="str">
            <v>17:30</v>
          </cell>
          <cell r="S1064" t="str">
            <v>102-A2</v>
          </cell>
          <cell r="T1064" t="str">
            <v>03/06/2020</v>
          </cell>
          <cell r="U1064" t="str">
            <v/>
          </cell>
        </row>
        <row r="1065">
          <cell r="B1065" t="str">
            <v>B19DCVT225</v>
          </cell>
          <cell r="C1065" t="str">
            <v>Trần Hải</v>
          </cell>
          <cell r="D1065" t="str">
            <v>Linh</v>
          </cell>
          <cell r="E1065" t="str">
            <v>13/03/2001</v>
          </cell>
          <cell r="F1065" t="str">
            <v>D19CQVT01-B</v>
          </cell>
          <cell r="G1065" t="str">
            <v>BAS1150</v>
          </cell>
          <cell r="H1065" t="str">
            <v>D19CQVT02-B_11</v>
          </cell>
          <cell r="I1065" t="str">
            <v>001</v>
          </cell>
          <cell r="J1065" t="str">
            <v>11</v>
          </cell>
          <cell r="K1065" t="str">
            <v>T2</v>
          </cell>
          <cell r="L1065" t="str">
            <v>Triết học Mác - Lênin</v>
          </cell>
          <cell r="M1065">
            <v>3</v>
          </cell>
          <cell r="N1065" t="str">
            <v/>
          </cell>
          <cell r="O1065">
            <v>43981</v>
          </cell>
          <cell r="P1065">
            <v>43989</v>
          </cell>
          <cell r="Q1065" t="str">
            <v>Thi lại</v>
          </cell>
          <cell r="R1065" t="str">
            <v>17:30</v>
          </cell>
          <cell r="S1065" t="str">
            <v>102-A2</v>
          </cell>
          <cell r="T1065" t="str">
            <v>03/06/2020</v>
          </cell>
          <cell r="U1065" t="str">
            <v/>
          </cell>
        </row>
        <row r="1066">
          <cell r="B1066" t="str">
            <v>B19DCVT233</v>
          </cell>
          <cell r="C1066" t="str">
            <v>Nguyễn Đức</v>
          </cell>
          <cell r="D1066" t="str">
            <v>Long</v>
          </cell>
          <cell r="E1066" t="str">
            <v>18/05/2001</v>
          </cell>
          <cell r="F1066" t="str">
            <v>D19CQVT01-B</v>
          </cell>
          <cell r="G1066" t="str">
            <v>BAS1150</v>
          </cell>
          <cell r="H1066" t="str">
            <v>D19CQVT02-B_11</v>
          </cell>
          <cell r="I1066" t="str">
            <v>001</v>
          </cell>
          <cell r="J1066" t="str">
            <v>11</v>
          </cell>
          <cell r="K1066" t="str">
            <v>T2</v>
          </cell>
          <cell r="L1066" t="str">
            <v>Triết học Mác - Lênin</v>
          </cell>
          <cell r="M1066">
            <v>3</v>
          </cell>
          <cell r="N1066" t="str">
            <v/>
          </cell>
          <cell r="O1066">
            <v>43981</v>
          </cell>
          <cell r="P1066">
            <v>43989</v>
          </cell>
          <cell r="Q1066" t="str">
            <v>Thi lại</v>
          </cell>
          <cell r="R1066" t="str">
            <v>17:30</v>
          </cell>
          <cell r="S1066" t="str">
            <v>102-A2</v>
          </cell>
          <cell r="T1066" t="str">
            <v>03/06/2020</v>
          </cell>
          <cell r="U1066" t="str">
            <v/>
          </cell>
        </row>
        <row r="1067">
          <cell r="B1067" t="str">
            <v>B19DCVT241</v>
          </cell>
          <cell r="C1067" t="str">
            <v>Đặng Văn</v>
          </cell>
          <cell r="D1067" t="str">
            <v>Luân</v>
          </cell>
          <cell r="E1067" t="str">
            <v>06/02/2001</v>
          </cell>
          <cell r="F1067" t="str">
            <v>D19CQVT01-B</v>
          </cell>
          <cell r="G1067" t="str">
            <v>BAS1150</v>
          </cell>
          <cell r="H1067" t="str">
            <v>D19CQVT02-B_11</v>
          </cell>
          <cell r="I1067" t="str">
            <v>001</v>
          </cell>
          <cell r="J1067" t="str">
            <v>11</v>
          </cell>
          <cell r="K1067" t="str">
            <v>T2</v>
          </cell>
          <cell r="L1067" t="str">
            <v>Triết học Mác - Lênin</v>
          </cell>
          <cell r="M1067">
            <v>3</v>
          </cell>
          <cell r="N1067" t="str">
            <v/>
          </cell>
          <cell r="O1067">
            <v>43981</v>
          </cell>
          <cell r="P1067">
            <v>43989</v>
          </cell>
          <cell r="Q1067" t="str">
            <v>Thi lại</v>
          </cell>
          <cell r="R1067" t="str">
            <v>17:30</v>
          </cell>
          <cell r="S1067" t="str">
            <v>102-A2</v>
          </cell>
          <cell r="T1067" t="str">
            <v>03/06/2020</v>
          </cell>
          <cell r="U1067" t="str">
            <v/>
          </cell>
        </row>
        <row r="1068">
          <cell r="B1068" t="str">
            <v>B19DCVT249</v>
          </cell>
          <cell r="C1068" t="str">
            <v>Lê Văn</v>
          </cell>
          <cell r="D1068" t="str">
            <v>Minh</v>
          </cell>
          <cell r="E1068" t="str">
            <v>25/03/2001</v>
          </cell>
          <cell r="F1068" t="str">
            <v>D19CQVT01-B</v>
          </cell>
          <cell r="G1068" t="str">
            <v>BAS1150</v>
          </cell>
          <cell r="H1068" t="str">
            <v>D19CQVT02-B_11</v>
          </cell>
          <cell r="I1068" t="str">
            <v>001</v>
          </cell>
          <cell r="J1068" t="str">
            <v>11</v>
          </cell>
          <cell r="K1068" t="str">
            <v>T2</v>
          </cell>
          <cell r="L1068" t="str">
            <v>Triết học Mác - Lênin</v>
          </cell>
          <cell r="M1068">
            <v>3</v>
          </cell>
          <cell r="N1068" t="str">
            <v/>
          </cell>
          <cell r="O1068">
            <v>43981</v>
          </cell>
          <cell r="P1068">
            <v>43989</v>
          </cell>
          <cell r="Q1068" t="str">
            <v>Thi lại</v>
          </cell>
          <cell r="R1068" t="str">
            <v>17:30</v>
          </cell>
          <cell r="S1068" t="str">
            <v>102-A2</v>
          </cell>
          <cell r="T1068" t="str">
            <v>03/06/2020</v>
          </cell>
          <cell r="U1068" t="str">
            <v/>
          </cell>
        </row>
        <row r="1069">
          <cell r="B1069" t="str">
            <v>B19DCVT250</v>
          </cell>
          <cell r="C1069" t="str">
            <v>Ngô Vũ Phương</v>
          </cell>
          <cell r="D1069" t="str">
            <v>Minh</v>
          </cell>
          <cell r="E1069" t="str">
            <v>09/06/2001</v>
          </cell>
          <cell r="F1069" t="str">
            <v>D19CQVT02-B</v>
          </cell>
          <cell r="G1069" t="str">
            <v>BAS1150</v>
          </cell>
          <cell r="H1069" t="str">
            <v>D19CQVT02-B_11</v>
          </cell>
          <cell r="I1069" t="str">
            <v>001</v>
          </cell>
          <cell r="J1069" t="str">
            <v>11</v>
          </cell>
          <cell r="K1069" t="str">
            <v>T2</v>
          </cell>
          <cell r="L1069" t="str">
            <v>Triết học Mác - Lênin</v>
          </cell>
          <cell r="M1069">
            <v>3</v>
          </cell>
          <cell r="N1069" t="str">
            <v/>
          </cell>
          <cell r="O1069">
            <v>43981</v>
          </cell>
          <cell r="P1069">
            <v>43989</v>
          </cell>
          <cell r="Q1069" t="str">
            <v>Thi lại</v>
          </cell>
          <cell r="R1069" t="str">
            <v>17:30</v>
          </cell>
          <cell r="S1069" t="str">
            <v>102-A2</v>
          </cell>
          <cell r="T1069" t="str">
            <v>03/06/2020</v>
          </cell>
          <cell r="U1069" t="str">
            <v/>
          </cell>
        </row>
        <row r="1070">
          <cell r="B1070" t="str">
            <v>B19DCVT257</v>
          </cell>
          <cell r="C1070" t="str">
            <v>Tạ Nhật</v>
          </cell>
          <cell r="D1070" t="str">
            <v>Minh</v>
          </cell>
          <cell r="E1070" t="str">
            <v>22/12/2001</v>
          </cell>
          <cell r="F1070" t="str">
            <v>D19CQVT01-B</v>
          </cell>
          <cell r="G1070" t="str">
            <v>BAS1150</v>
          </cell>
          <cell r="H1070" t="str">
            <v>D19CQVT02-B_11</v>
          </cell>
          <cell r="I1070" t="str">
            <v>001</v>
          </cell>
          <cell r="J1070" t="str">
            <v>11</v>
          </cell>
          <cell r="K1070" t="str">
            <v>T2</v>
          </cell>
          <cell r="L1070" t="str">
            <v>Triết học Mác - Lênin</v>
          </cell>
          <cell r="M1070">
            <v>3</v>
          </cell>
          <cell r="N1070" t="str">
            <v/>
          </cell>
          <cell r="O1070">
            <v>43981</v>
          </cell>
          <cell r="P1070">
            <v>43989</v>
          </cell>
          <cell r="Q1070" t="str">
            <v>Thi lại</v>
          </cell>
          <cell r="R1070" t="str">
            <v>17:30</v>
          </cell>
          <cell r="S1070" t="str">
            <v>102-A2</v>
          </cell>
          <cell r="T1070" t="str">
            <v>03/06/2020</v>
          </cell>
          <cell r="U1070" t="str">
            <v/>
          </cell>
        </row>
        <row r="1071">
          <cell r="B1071" t="str">
            <v>B19DCVT265</v>
          </cell>
          <cell r="C1071" t="str">
            <v>Nguyễn Đặng Phương</v>
          </cell>
          <cell r="D1071" t="str">
            <v>Nam</v>
          </cell>
          <cell r="E1071" t="str">
            <v>28/08/2001</v>
          </cell>
          <cell r="F1071" t="str">
            <v>D19CQVT01-B</v>
          </cell>
          <cell r="G1071" t="str">
            <v>BAS1150</v>
          </cell>
          <cell r="H1071" t="str">
            <v>D19CQVT02-B_11</v>
          </cell>
          <cell r="I1071" t="str">
            <v>001</v>
          </cell>
          <cell r="J1071" t="str">
            <v>11</v>
          </cell>
          <cell r="K1071" t="str">
            <v>T2</v>
          </cell>
          <cell r="L1071" t="str">
            <v>Triết học Mác - Lênin</v>
          </cell>
          <cell r="M1071">
            <v>3</v>
          </cell>
          <cell r="N1071" t="str">
            <v/>
          </cell>
          <cell r="O1071">
            <v>43981</v>
          </cell>
          <cell r="P1071">
            <v>43989</v>
          </cell>
          <cell r="Q1071" t="str">
            <v>Thi lại</v>
          </cell>
          <cell r="R1071" t="str">
            <v>17:30</v>
          </cell>
          <cell r="S1071" t="str">
            <v>102-A2</v>
          </cell>
          <cell r="T1071" t="str">
            <v>03/06/2020</v>
          </cell>
          <cell r="U1071" t="str">
            <v/>
          </cell>
        </row>
        <row r="1072">
          <cell r="B1072" t="str">
            <v>B19DCVT273</v>
          </cell>
          <cell r="C1072" t="str">
            <v>Lê Minh</v>
          </cell>
          <cell r="D1072" t="str">
            <v>Nghĩa</v>
          </cell>
          <cell r="E1072" t="str">
            <v>17/02/2001</v>
          </cell>
          <cell r="F1072" t="str">
            <v>D19CQVT01-B</v>
          </cell>
          <cell r="G1072" t="str">
            <v>BAS1150</v>
          </cell>
          <cell r="H1072" t="str">
            <v>D19CQVT02-B_11</v>
          </cell>
          <cell r="I1072" t="str">
            <v>001</v>
          </cell>
          <cell r="J1072" t="str">
            <v>11</v>
          </cell>
          <cell r="K1072" t="str">
            <v>T2</v>
          </cell>
          <cell r="L1072" t="str">
            <v>Triết học Mác - Lênin</v>
          </cell>
          <cell r="M1072">
            <v>3</v>
          </cell>
          <cell r="N1072" t="str">
            <v/>
          </cell>
          <cell r="O1072">
            <v>43981</v>
          </cell>
          <cell r="P1072">
            <v>43989</v>
          </cell>
          <cell r="Q1072" t="str">
            <v>Thi lại</v>
          </cell>
          <cell r="R1072" t="str">
            <v>17:30</v>
          </cell>
          <cell r="S1072" t="str">
            <v>102-A2</v>
          </cell>
          <cell r="T1072" t="str">
            <v>03/06/2020</v>
          </cell>
          <cell r="U1072" t="str">
            <v/>
          </cell>
        </row>
        <row r="1073">
          <cell r="B1073" t="str">
            <v>B19DCVT281</v>
          </cell>
          <cell r="C1073" t="str">
            <v>Lê Vinh</v>
          </cell>
          <cell r="D1073" t="str">
            <v>Phong</v>
          </cell>
          <cell r="E1073" t="str">
            <v>18/08/2001</v>
          </cell>
          <cell r="F1073" t="str">
            <v>D19CQVT01-B</v>
          </cell>
          <cell r="G1073" t="str">
            <v>BAS1150</v>
          </cell>
          <cell r="H1073" t="str">
            <v>D19CQVT02-B_11</v>
          </cell>
          <cell r="I1073" t="str">
            <v>001</v>
          </cell>
          <cell r="J1073" t="str">
            <v>11</v>
          </cell>
          <cell r="K1073" t="str">
            <v>T2</v>
          </cell>
          <cell r="L1073" t="str">
            <v>Triết học Mác - Lênin</v>
          </cell>
          <cell r="M1073">
            <v>3</v>
          </cell>
          <cell r="N1073" t="str">
            <v/>
          </cell>
          <cell r="O1073">
            <v>43981</v>
          </cell>
          <cell r="P1073">
            <v>43989</v>
          </cell>
          <cell r="Q1073" t="str">
            <v>Thi lại</v>
          </cell>
          <cell r="R1073" t="str">
            <v>17:30</v>
          </cell>
          <cell r="S1073" t="str">
            <v>102-A2</v>
          </cell>
          <cell r="T1073" t="str">
            <v>03/06/2020</v>
          </cell>
          <cell r="U1073" t="str">
            <v/>
          </cell>
        </row>
        <row r="1074">
          <cell r="B1074" t="str">
            <v>B19DCVT289</v>
          </cell>
          <cell r="C1074" t="str">
            <v>Khuất Nguyên</v>
          </cell>
          <cell r="D1074" t="str">
            <v>Phương</v>
          </cell>
          <cell r="E1074" t="str">
            <v>03/09/2001</v>
          </cell>
          <cell r="F1074" t="str">
            <v>D19CQVT01-B</v>
          </cell>
          <cell r="G1074" t="str">
            <v>BAS1150</v>
          </cell>
          <cell r="H1074" t="str">
            <v>D19CQVT02-B_11</v>
          </cell>
          <cell r="I1074" t="str">
            <v>001</v>
          </cell>
          <cell r="J1074" t="str">
            <v>11</v>
          </cell>
          <cell r="K1074" t="str">
            <v>T2</v>
          </cell>
          <cell r="L1074" t="str">
            <v>Triết học Mác - Lênin</v>
          </cell>
          <cell r="M1074">
            <v>3</v>
          </cell>
          <cell r="N1074" t="str">
            <v/>
          </cell>
          <cell r="O1074">
            <v>43981</v>
          </cell>
          <cell r="P1074">
            <v>43989</v>
          </cell>
          <cell r="Q1074" t="str">
            <v>Thi lại</v>
          </cell>
          <cell r="R1074" t="str">
            <v>17:30</v>
          </cell>
          <cell r="S1074" t="str">
            <v>102-A2</v>
          </cell>
          <cell r="T1074" t="str">
            <v>03/06/2020</v>
          </cell>
          <cell r="U1074" t="str">
            <v/>
          </cell>
        </row>
        <row r="1075">
          <cell r="B1075" t="str">
            <v>B19DCVT298</v>
          </cell>
          <cell r="C1075" t="str">
            <v>Nguyễn Đình</v>
          </cell>
          <cell r="D1075" t="str">
            <v>Quân</v>
          </cell>
          <cell r="E1075" t="str">
            <v>08/03/2001</v>
          </cell>
          <cell r="F1075" t="str">
            <v>D19CQVT02-B</v>
          </cell>
          <cell r="G1075" t="str">
            <v>BAS1150</v>
          </cell>
          <cell r="H1075" t="str">
            <v>D19CQVT02-B_11</v>
          </cell>
          <cell r="I1075" t="str">
            <v>001</v>
          </cell>
          <cell r="J1075" t="str">
            <v>11</v>
          </cell>
          <cell r="K1075" t="str">
            <v>T2</v>
          </cell>
          <cell r="L1075" t="str">
            <v>Triết học Mác - Lênin</v>
          </cell>
          <cell r="M1075">
            <v>3</v>
          </cell>
          <cell r="N1075" t="str">
            <v/>
          </cell>
          <cell r="O1075">
            <v>43981</v>
          </cell>
          <cell r="P1075">
            <v>43989</v>
          </cell>
          <cell r="Q1075" t="str">
            <v>Thi lại</v>
          </cell>
          <cell r="R1075" t="str">
            <v>17:30</v>
          </cell>
          <cell r="S1075" t="str">
            <v>102-A2</v>
          </cell>
          <cell r="T1075" t="str">
            <v>03/06/2020</v>
          </cell>
          <cell r="U1075" t="str">
            <v/>
          </cell>
        </row>
        <row r="1076">
          <cell r="B1076" t="str">
            <v>B19DCVT305</v>
          </cell>
          <cell r="C1076" t="str">
            <v>Lưu Hữu</v>
          </cell>
          <cell r="D1076" t="str">
            <v>Quý</v>
          </cell>
          <cell r="E1076" t="str">
            <v>05/01/2001</v>
          </cell>
          <cell r="F1076" t="str">
            <v>D19CQVT01-B</v>
          </cell>
          <cell r="G1076" t="str">
            <v>BAS1150</v>
          </cell>
          <cell r="H1076" t="str">
            <v>D19CQVT02-B_11</v>
          </cell>
          <cell r="I1076" t="str">
            <v>001</v>
          </cell>
          <cell r="J1076" t="str">
            <v>11</v>
          </cell>
          <cell r="K1076" t="str">
            <v>T2</v>
          </cell>
          <cell r="L1076" t="str">
            <v>Triết học Mác - Lênin</v>
          </cell>
          <cell r="M1076">
            <v>3</v>
          </cell>
          <cell r="N1076" t="str">
            <v/>
          </cell>
          <cell r="O1076">
            <v>43981</v>
          </cell>
          <cell r="P1076">
            <v>43989</v>
          </cell>
          <cell r="Q1076" t="str">
            <v>Thi lại</v>
          </cell>
          <cell r="R1076" t="str">
            <v>17:30</v>
          </cell>
          <cell r="S1076" t="str">
            <v>102-A2</v>
          </cell>
          <cell r="T1076" t="str">
            <v>03/06/2020</v>
          </cell>
          <cell r="U1076" t="str">
            <v/>
          </cell>
        </row>
        <row r="1077">
          <cell r="B1077" t="str">
            <v>B19DCVT313</v>
          </cell>
          <cell r="C1077" t="str">
            <v>Mầu Văn</v>
          </cell>
          <cell r="D1077" t="str">
            <v>Tài</v>
          </cell>
          <cell r="E1077" t="str">
            <v>10/01/2001</v>
          </cell>
          <cell r="F1077" t="str">
            <v>D19CQVT01-B</v>
          </cell>
          <cell r="G1077" t="str">
            <v>BAS1150</v>
          </cell>
          <cell r="H1077" t="str">
            <v>D19CQVT02-B_11</v>
          </cell>
          <cell r="I1077" t="str">
            <v>001</v>
          </cell>
          <cell r="J1077" t="str">
            <v>11</v>
          </cell>
          <cell r="K1077" t="str">
            <v>T2</v>
          </cell>
          <cell r="L1077" t="str">
            <v>Triết học Mác - Lênin</v>
          </cell>
          <cell r="M1077">
            <v>3</v>
          </cell>
          <cell r="N1077" t="str">
            <v/>
          </cell>
          <cell r="O1077">
            <v>43981</v>
          </cell>
          <cell r="P1077">
            <v>43989</v>
          </cell>
          <cell r="Q1077" t="str">
            <v>Thi lại</v>
          </cell>
          <cell r="R1077" t="str">
            <v>17:30</v>
          </cell>
          <cell r="S1077" t="str">
            <v>102-A2</v>
          </cell>
          <cell r="T1077" t="str">
            <v>03/06/2020</v>
          </cell>
          <cell r="U1077" t="str">
            <v/>
          </cell>
        </row>
        <row r="1078">
          <cell r="B1078" t="str">
            <v>B19DCVT369</v>
          </cell>
          <cell r="C1078" t="str">
            <v>Ngô Thanh</v>
          </cell>
          <cell r="D1078" t="str">
            <v>Thái</v>
          </cell>
          <cell r="E1078" t="str">
            <v>30/04/2001</v>
          </cell>
          <cell r="F1078" t="str">
            <v>D19CQVT01-B</v>
          </cell>
          <cell r="G1078" t="str">
            <v>BAS1150</v>
          </cell>
          <cell r="H1078" t="str">
            <v>D19CQVT02-B_11</v>
          </cell>
          <cell r="I1078" t="str">
            <v>001</v>
          </cell>
          <cell r="J1078" t="str">
            <v>11</v>
          </cell>
          <cell r="K1078" t="str">
            <v>T2</v>
          </cell>
          <cell r="L1078" t="str">
            <v>Triết học Mác - Lênin</v>
          </cell>
          <cell r="M1078">
            <v>3</v>
          </cell>
          <cell r="N1078" t="str">
            <v/>
          </cell>
          <cell r="O1078">
            <v>43981</v>
          </cell>
          <cell r="P1078">
            <v>43989</v>
          </cell>
          <cell r="Q1078" t="str">
            <v>Thi lại</v>
          </cell>
          <cell r="R1078" t="str">
            <v>17:30</v>
          </cell>
          <cell r="S1078" t="str">
            <v>102-A2</v>
          </cell>
          <cell r="T1078" t="str">
            <v>03/06/2020</v>
          </cell>
          <cell r="U1078" t="str">
            <v/>
          </cell>
        </row>
        <row r="1079">
          <cell r="B1079" t="str">
            <v>B19DCVT377</v>
          </cell>
          <cell r="C1079" t="str">
            <v>Nguyễn Tiến</v>
          </cell>
          <cell r="D1079" t="str">
            <v>Thao</v>
          </cell>
          <cell r="E1079" t="str">
            <v>14/01/2001</v>
          </cell>
          <cell r="F1079" t="str">
            <v>D19CQVT01-B</v>
          </cell>
          <cell r="G1079" t="str">
            <v>BAS1150</v>
          </cell>
          <cell r="H1079" t="str">
            <v>D19CQVT02-B_11</v>
          </cell>
          <cell r="I1079" t="str">
            <v>002</v>
          </cell>
          <cell r="J1079" t="str">
            <v>11</v>
          </cell>
          <cell r="K1079" t="str">
            <v>T2</v>
          </cell>
          <cell r="L1079" t="str">
            <v>Triết học Mác - Lênin</v>
          </cell>
          <cell r="M1079">
            <v>3</v>
          </cell>
          <cell r="N1079" t="str">
            <v/>
          </cell>
          <cell r="O1079">
            <v>43981</v>
          </cell>
          <cell r="P1079">
            <v>43989</v>
          </cell>
          <cell r="Q1079" t="str">
            <v>Thi lại</v>
          </cell>
          <cell r="R1079" t="str">
            <v>17:30</v>
          </cell>
          <cell r="S1079" t="str">
            <v>401-A2</v>
          </cell>
          <cell r="T1079" t="str">
            <v>03/06/2020</v>
          </cell>
          <cell r="U1079" t="str">
            <v/>
          </cell>
        </row>
        <row r="1080">
          <cell r="B1080" t="str">
            <v>B19DCVT385</v>
          </cell>
          <cell r="C1080" t="str">
            <v>Nguyễn Ngọc</v>
          </cell>
          <cell r="D1080" t="str">
            <v>Thắng</v>
          </cell>
          <cell r="E1080" t="str">
            <v>02/01/2001</v>
          </cell>
          <cell r="F1080" t="str">
            <v>D19CQVT01-B</v>
          </cell>
          <cell r="G1080" t="str">
            <v>BAS1150</v>
          </cell>
          <cell r="H1080" t="str">
            <v>D19CQVT02-B_11</v>
          </cell>
          <cell r="I1080" t="str">
            <v>002</v>
          </cell>
          <cell r="J1080" t="str">
            <v>11</v>
          </cell>
          <cell r="K1080" t="str">
            <v>T2</v>
          </cell>
          <cell r="L1080" t="str">
            <v>Triết học Mác - Lênin</v>
          </cell>
          <cell r="M1080">
            <v>3</v>
          </cell>
          <cell r="N1080" t="str">
            <v/>
          </cell>
          <cell r="O1080">
            <v>43981</v>
          </cell>
          <cell r="P1080">
            <v>43989</v>
          </cell>
          <cell r="Q1080" t="str">
            <v>Thi lại</v>
          </cell>
          <cell r="R1080" t="str">
            <v>17:30</v>
          </cell>
          <cell r="S1080" t="str">
            <v>401-A2</v>
          </cell>
          <cell r="T1080" t="str">
            <v>03/06/2020</v>
          </cell>
          <cell r="U1080" t="str">
            <v/>
          </cell>
        </row>
        <row r="1081">
          <cell r="B1081" t="str">
            <v>B19DCVT393</v>
          </cell>
          <cell r="C1081" t="str">
            <v>Nguyễn Đức</v>
          </cell>
          <cell r="D1081" t="str">
            <v>Thịnh</v>
          </cell>
          <cell r="E1081" t="str">
            <v>10/10/2001</v>
          </cell>
          <cell r="F1081" t="str">
            <v>D19CQVT01-B</v>
          </cell>
          <cell r="G1081" t="str">
            <v>BAS1150</v>
          </cell>
          <cell r="H1081" t="str">
            <v>D19CQVT02-B_11</v>
          </cell>
          <cell r="I1081" t="str">
            <v>002</v>
          </cell>
          <cell r="J1081" t="str">
            <v>11</v>
          </cell>
          <cell r="K1081" t="str">
            <v>T2</v>
          </cell>
          <cell r="L1081" t="str">
            <v>Triết học Mác - Lênin</v>
          </cell>
          <cell r="M1081">
            <v>3</v>
          </cell>
          <cell r="N1081" t="str">
            <v/>
          </cell>
          <cell r="O1081">
            <v>43981</v>
          </cell>
          <cell r="P1081">
            <v>43989</v>
          </cell>
          <cell r="Q1081" t="str">
            <v>Thi lại</v>
          </cell>
          <cell r="R1081" t="str">
            <v>17:30</v>
          </cell>
          <cell r="S1081" t="str">
            <v>401-A2</v>
          </cell>
          <cell r="T1081" t="str">
            <v>03/06/2020</v>
          </cell>
          <cell r="U1081" t="str">
            <v/>
          </cell>
        </row>
        <row r="1082">
          <cell r="B1082" t="str">
            <v>B19DCVT329</v>
          </cell>
          <cell r="C1082" t="str">
            <v>Long Đoàn Mạnh</v>
          </cell>
          <cell r="D1082" t="str">
            <v>Toàn</v>
          </cell>
          <cell r="E1082" t="str">
            <v>08/10/1999</v>
          </cell>
          <cell r="F1082" t="str">
            <v>D19CQVT01-B</v>
          </cell>
          <cell r="G1082" t="str">
            <v>BAS1150</v>
          </cell>
          <cell r="H1082" t="str">
            <v>D19CQVT02-B_11</v>
          </cell>
          <cell r="I1082" t="str">
            <v>002</v>
          </cell>
          <cell r="J1082" t="str">
            <v>11</v>
          </cell>
          <cell r="K1082" t="str">
            <v>T2</v>
          </cell>
          <cell r="L1082" t="str">
            <v>Triết học Mác - Lênin</v>
          </cell>
          <cell r="M1082">
            <v>3</v>
          </cell>
          <cell r="N1082" t="str">
            <v/>
          </cell>
          <cell r="O1082">
            <v>43981</v>
          </cell>
          <cell r="P1082">
            <v>43989</v>
          </cell>
          <cell r="Q1082" t="str">
            <v>Thi lại</v>
          </cell>
          <cell r="R1082" t="str">
            <v>17:30</v>
          </cell>
          <cell r="S1082" t="str">
            <v>401-A2</v>
          </cell>
          <cell r="T1082" t="str">
            <v>03/06/2020</v>
          </cell>
          <cell r="U1082" t="str">
            <v/>
          </cell>
        </row>
        <row r="1083">
          <cell r="B1083" t="str">
            <v>B19DCVT417</v>
          </cell>
          <cell r="C1083" t="str">
            <v>Lê Văn</v>
          </cell>
          <cell r="D1083" t="str">
            <v>Trung</v>
          </cell>
          <cell r="E1083" t="str">
            <v>19/05/2001</v>
          </cell>
          <cell r="F1083" t="str">
            <v>D19CQVT01-B</v>
          </cell>
          <cell r="G1083" t="str">
            <v>BAS1150</v>
          </cell>
          <cell r="H1083" t="str">
            <v>D19CQVT02-B_11</v>
          </cell>
          <cell r="I1083" t="str">
            <v>002</v>
          </cell>
          <cell r="J1083" t="str">
            <v>11</v>
          </cell>
          <cell r="K1083" t="str">
            <v>T2</v>
          </cell>
          <cell r="L1083" t="str">
            <v>Triết học Mác - Lênin</v>
          </cell>
          <cell r="M1083">
            <v>3</v>
          </cell>
          <cell r="N1083" t="str">
            <v/>
          </cell>
          <cell r="O1083">
            <v>43981</v>
          </cell>
          <cell r="P1083">
            <v>43989</v>
          </cell>
          <cell r="Q1083" t="str">
            <v>Thi lại</v>
          </cell>
          <cell r="R1083" t="str">
            <v>17:30</v>
          </cell>
          <cell r="S1083" t="str">
            <v>401-A2</v>
          </cell>
          <cell r="T1083" t="str">
            <v>03/06/2020</v>
          </cell>
          <cell r="U1083" t="str">
            <v/>
          </cell>
        </row>
        <row r="1084">
          <cell r="B1084" t="str">
            <v>B19DCVT425</v>
          </cell>
          <cell r="C1084" t="str">
            <v>Nguyễn Xuân</v>
          </cell>
          <cell r="D1084" t="str">
            <v>Trường</v>
          </cell>
          <cell r="E1084" t="str">
            <v>18/10/2001</v>
          </cell>
          <cell r="F1084" t="str">
            <v>D19CQVT01-B</v>
          </cell>
          <cell r="G1084" t="str">
            <v>BAS1150</v>
          </cell>
          <cell r="H1084" t="str">
            <v>D19CQVT02-B_11</v>
          </cell>
          <cell r="I1084" t="str">
            <v>002</v>
          </cell>
          <cell r="J1084" t="str">
            <v>11</v>
          </cell>
          <cell r="K1084" t="str">
            <v>T2</v>
          </cell>
          <cell r="L1084" t="str">
            <v>Triết học Mác - Lênin</v>
          </cell>
          <cell r="M1084">
            <v>3</v>
          </cell>
          <cell r="N1084" t="str">
            <v/>
          </cell>
          <cell r="O1084">
            <v>43981</v>
          </cell>
          <cell r="P1084">
            <v>43989</v>
          </cell>
          <cell r="Q1084" t="str">
            <v>Thi lại</v>
          </cell>
          <cell r="R1084" t="str">
            <v>17:30</v>
          </cell>
          <cell r="S1084" t="str">
            <v>401-A2</v>
          </cell>
          <cell r="T1084" t="str">
            <v>03/06/2020</v>
          </cell>
          <cell r="U1084" t="str">
            <v/>
          </cell>
        </row>
        <row r="1085">
          <cell r="B1085" t="str">
            <v>B19DCVT426</v>
          </cell>
          <cell r="C1085" t="str">
            <v>Phạm Quang</v>
          </cell>
          <cell r="D1085" t="str">
            <v>Trường</v>
          </cell>
          <cell r="E1085" t="str">
            <v>13/12/2001</v>
          </cell>
          <cell r="F1085" t="str">
            <v>D19CQVT02-B</v>
          </cell>
          <cell r="G1085" t="str">
            <v>BAS1150</v>
          </cell>
          <cell r="H1085" t="str">
            <v>D19CQVT02-B_11</v>
          </cell>
          <cell r="I1085" t="str">
            <v>002</v>
          </cell>
          <cell r="J1085" t="str">
            <v>11</v>
          </cell>
          <cell r="K1085" t="str">
            <v>T2</v>
          </cell>
          <cell r="L1085" t="str">
            <v>Triết học Mác - Lênin</v>
          </cell>
          <cell r="M1085">
            <v>3</v>
          </cell>
          <cell r="N1085" t="str">
            <v/>
          </cell>
          <cell r="O1085">
            <v>43981</v>
          </cell>
          <cell r="P1085">
            <v>43989</v>
          </cell>
          <cell r="Q1085" t="str">
            <v>Thi lại</v>
          </cell>
          <cell r="R1085" t="str">
            <v>17:30</v>
          </cell>
          <cell r="S1085" t="str">
            <v>401-A2</v>
          </cell>
          <cell r="T1085" t="str">
            <v>03/06/2020</v>
          </cell>
          <cell r="U1085" t="str">
            <v/>
          </cell>
        </row>
        <row r="1086">
          <cell r="B1086" t="str">
            <v>B19DCVT353</v>
          </cell>
          <cell r="C1086" t="str">
            <v>Nguyễn Danh</v>
          </cell>
          <cell r="D1086" t="str">
            <v>Tùng</v>
          </cell>
          <cell r="E1086" t="str">
            <v>07/09/2001</v>
          </cell>
          <cell r="F1086" t="str">
            <v>D19CQVT01-B</v>
          </cell>
          <cell r="G1086" t="str">
            <v>BAS1150</v>
          </cell>
          <cell r="H1086" t="str">
            <v>D19CQVT02-B_11</v>
          </cell>
          <cell r="I1086" t="str">
            <v>002</v>
          </cell>
          <cell r="J1086" t="str">
            <v>11</v>
          </cell>
          <cell r="K1086" t="str">
            <v>T2</v>
          </cell>
          <cell r="L1086" t="str">
            <v>Triết học Mác - Lênin</v>
          </cell>
          <cell r="M1086">
            <v>3</v>
          </cell>
          <cell r="N1086" t="str">
            <v/>
          </cell>
          <cell r="O1086">
            <v>43981</v>
          </cell>
          <cell r="P1086">
            <v>43989</v>
          </cell>
          <cell r="Q1086" t="str">
            <v>Thi lại</v>
          </cell>
          <cell r="R1086" t="str">
            <v>17:30</v>
          </cell>
          <cell r="S1086" t="str">
            <v>401-A2</v>
          </cell>
          <cell r="T1086" t="str">
            <v>03/06/2020</v>
          </cell>
          <cell r="U1086" t="str">
            <v/>
          </cell>
        </row>
        <row r="1087">
          <cell r="B1087" t="str">
            <v>B19DCVT354</v>
          </cell>
          <cell r="C1087" t="str">
            <v>Nguyễn Duy</v>
          </cell>
          <cell r="D1087" t="str">
            <v>Tùng</v>
          </cell>
          <cell r="E1087" t="str">
            <v>11/12/2001</v>
          </cell>
          <cell r="F1087" t="str">
            <v>D19CQVT02-B</v>
          </cell>
          <cell r="G1087" t="str">
            <v>BAS1150</v>
          </cell>
          <cell r="H1087" t="str">
            <v>D19CQVT02-B_11</v>
          </cell>
          <cell r="I1087" t="str">
            <v>002</v>
          </cell>
          <cell r="J1087" t="str">
            <v>11</v>
          </cell>
          <cell r="K1087" t="str">
            <v>T2</v>
          </cell>
          <cell r="L1087" t="str">
            <v>Triết học Mác - Lênin</v>
          </cell>
          <cell r="M1087">
            <v>3</v>
          </cell>
          <cell r="N1087" t="str">
            <v/>
          </cell>
          <cell r="O1087">
            <v>43981</v>
          </cell>
          <cell r="P1087">
            <v>43989</v>
          </cell>
          <cell r="Q1087" t="str">
            <v>Thi lại</v>
          </cell>
          <cell r="R1087" t="str">
            <v>17:30</v>
          </cell>
          <cell r="S1087" t="str">
            <v>401-A2</v>
          </cell>
          <cell r="T1087" t="str">
            <v>03/06/2020</v>
          </cell>
          <cell r="U1087" t="str">
            <v/>
          </cell>
        </row>
        <row r="1088">
          <cell r="B1088" t="str">
            <v>B19DCVT361</v>
          </cell>
          <cell r="C1088" t="str">
            <v>Lại Văn</v>
          </cell>
          <cell r="D1088" t="str">
            <v>Tuyên</v>
          </cell>
          <cell r="E1088" t="str">
            <v>24/03/2001</v>
          </cell>
          <cell r="F1088" t="str">
            <v>D19CQVT01-B</v>
          </cell>
          <cell r="G1088" t="str">
            <v>BAS1150</v>
          </cell>
          <cell r="H1088" t="str">
            <v>D19CQVT02-B_11</v>
          </cell>
          <cell r="I1088" t="str">
            <v>002</v>
          </cell>
          <cell r="J1088" t="str">
            <v>11</v>
          </cell>
          <cell r="K1088" t="str">
            <v>T2</v>
          </cell>
          <cell r="L1088" t="str">
            <v>Triết học Mác - Lênin</v>
          </cell>
          <cell r="M1088">
            <v>3</v>
          </cell>
          <cell r="N1088" t="str">
            <v/>
          </cell>
          <cell r="O1088">
            <v>43981</v>
          </cell>
          <cell r="P1088">
            <v>43989</v>
          </cell>
          <cell r="Q1088" t="str">
            <v>Thi lại</v>
          </cell>
          <cell r="R1088" t="str">
            <v>17:30</v>
          </cell>
          <cell r="S1088" t="str">
            <v>401-A2</v>
          </cell>
          <cell r="T1088" t="str">
            <v>03/06/2020</v>
          </cell>
          <cell r="U1088" t="str">
            <v/>
          </cell>
        </row>
        <row r="1089">
          <cell r="B1089" t="str">
            <v>B19DCVT433</v>
          </cell>
          <cell r="C1089" t="str">
            <v>Nguyễn Mạnh</v>
          </cell>
          <cell r="D1089" t="str">
            <v>Việt</v>
          </cell>
          <cell r="E1089" t="str">
            <v>01/03/2001</v>
          </cell>
          <cell r="F1089" t="str">
            <v>D19CQVT01-B</v>
          </cell>
          <cell r="G1089" t="str">
            <v>BAS1150</v>
          </cell>
          <cell r="H1089" t="str">
            <v>D19CQVT02-B_11</v>
          </cell>
          <cell r="I1089" t="str">
            <v>002</v>
          </cell>
          <cell r="J1089" t="str">
            <v>11</v>
          </cell>
          <cell r="K1089" t="str">
            <v>T2</v>
          </cell>
          <cell r="L1089" t="str">
            <v>Triết học Mác - Lênin</v>
          </cell>
          <cell r="M1089">
            <v>3</v>
          </cell>
          <cell r="N1089" t="str">
            <v/>
          </cell>
          <cell r="O1089">
            <v>43981</v>
          </cell>
          <cell r="P1089">
            <v>43989</v>
          </cell>
          <cell r="Q1089" t="str">
            <v>Thi lại</v>
          </cell>
          <cell r="R1089" t="str">
            <v>17:30</v>
          </cell>
          <cell r="S1089" t="str">
            <v>401-A2</v>
          </cell>
          <cell r="T1089" t="str">
            <v>03/06/2020</v>
          </cell>
          <cell r="U1089" t="str">
            <v/>
          </cell>
        </row>
        <row r="1090">
          <cell r="B1090" t="str">
            <v>B19DCVT107</v>
          </cell>
          <cell r="C1090" t="str">
            <v>Nguyễn Trường</v>
          </cell>
          <cell r="D1090" t="str">
            <v>Giang</v>
          </cell>
          <cell r="E1090" t="str">
            <v>16/09/2001</v>
          </cell>
          <cell r="F1090" t="str">
            <v>D19CQVT03-B</v>
          </cell>
          <cell r="G1090" t="str">
            <v>BAS1150</v>
          </cell>
          <cell r="H1090" t="str">
            <v>D19CQVT04-B_12</v>
          </cell>
          <cell r="I1090" t="str">
            <v>001</v>
          </cell>
          <cell r="J1090" t="str">
            <v>12</v>
          </cell>
          <cell r="K1090" t="str">
            <v>T2</v>
          </cell>
          <cell r="L1090" t="str">
            <v>Triết học Mác - Lênin</v>
          </cell>
          <cell r="M1090">
            <v>3</v>
          </cell>
          <cell r="N1090" t="str">
            <v/>
          </cell>
          <cell r="O1090">
            <v>43981</v>
          </cell>
          <cell r="P1090">
            <v>43989</v>
          </cell>
          <cell r="Q1090" t="str">
            <v>Thi lại</v>
          </cell>
          <cell r="R1090" t="str">
            <v>17:30</v>
          </cell>
          <cell r="S1090" t="str">
            <v>305-A2</v>
          </cell>
          <cell r="T1090" t="str">
            <v>03/06/2020</v>
          </cell>
          <cell r="U1090" t="str">
            <v/>
          </cell>
        </row>
        <row r="1091">
          <cell r="B1091" t="str">
            <v>B19DCVT171</v>
          </cell>
          <cell r="C1091" t="str">
            <v>Hà Văn</v>
          </cell>
          <cell r="D1091" t="str">
            <v>Huy</v>
          </cell>
          <cell r="E1091" t="str">
            <v>06/05/2001</v>
          </cell>
          <cell r="F1091" t="str">
            <v>D19CQVT03-B</v>
          </cell>
          <cell r="G1091" t="str">
            <v>BAS1150</v>
          </cell>
          <cell r="H1091" t="str">
            <v>D19CQVT04-B_12</v>
          </cell>
          <cell r="I1091" t="str">
            <v>001</v>
          </cell>
          <cell r="J1091" t="str">
            <v>12</v>
          </cell>
          <cell r="K1091" t="str">
            <v>T2</v>
          </cell>
          <cell r="L1091" t="str">
            <v>Triết học Mác - Lênin</v>
          </cell>
          <cell r="M1091">
            <v>3</v>
          </cell>
          <cell r="N1091" t="str">
            <v/>
          </cell>
          <cell r="O1091">
            <v>43981</v>
          </cell>
          <cell r="P1091">
            <v>43989</v>
          </cell>
          <cell r="Q1091" t="str">
            <v>Thi lại</v>
          </cell>
          <cell r="R1091" t="str">
            <v>17:30</v>
          </cell>
          <cell r="S1091" t="str">
            <v>305-A2</v>
          </cell>
          <cell r="T1091" t="str">
            <v>03/06/2020</v>
          </cell>
          <cell r="U1091" t="str">
            <v/>
          </cell>
        </row>
        <row r="1092">
          <cell r="B1092" t="str">
            <v>B19DCVT187</v>
          </cell>
          <cell r="C1092" t="str">
            <v>Nguyễn Thành</v>
          </cell>
          <cell r="D1092" t="str">
            <v>Hưng</v>
          </cell>
          <cell r="E1092" t="str">
            <v>05/01/2001</v>
          </cell>
          <cell r="F1092" t="str">
            <v>D19CQVT03-B</v>
          </cell>
          <cell r="G1092" t="str">
            <v>BAS1150</v>
          </cell>
          <cell r="H1092" t="str">
            <v>D19CQVT04-B_12</v>
          </cell>
          <cell r="I1092" t="str">
            <v>001</v>
          </cell>
          <cell r="J1092" t="str">
            <v>12</v>
          </cell>
          <cell r="K1092" t="str">
            <v>T2</v>
          </cell>
          <cell r="L1092" t="str">
            <v>Triết học Mác - Lênin</v>
          </cell>
          <cell r="M1092">
            <v>3</v>
          </cell>
          <cell r="N1092" t="str">
            <v/>
          </cell>
          <cell r="O1092">
            <v>43981</v>
          </cell>
          <cell r="P1092">
            <v>43989</v>
          </cell>
          <cell r="Q1092" t="str">
            <v>Thi lại</v>
          </cell>
          <cell r="R1092" t="str">
            <v>17:30</v>
          </cell>
          <cell r="S1092" t="str">
            <v>305-A2</v>
          </cell>
          <cell r="T1092" t="str">
            <v>03/06/2020</v>
          </cell>
          <cell r="U1092" t="str">
            <v/>
          </cell>
        </row>
        <row r="1093">
          <cell r="B1093" t="str">
            <v>B19DCVT260</v>
          </cell>
          <cell r="C1093" t="str">
            <v>Nguyễn Thị</v>
          </cell>
          <cell r="D1093" t="str">
            <v>Mừng</v>
          </cell>
          <cell r="E1093" t="str">
            <v>29/06/2001</v>
          </cell>
          <cell r="F1093" t="str">
            <v>D19CQVT04-B</v>
          </cell>
          <cell r="G1093" t="str">
            <v>BAS1150</v>
          </cell>
          <cell r="H1093" t="str">
            <v>D19CQVT04-B_12</v>
          </cell>
          <cell r="I1093" t="str">
            <v>001</v>
          </cell>
          <cell r="J1093" t="str">
            <v>12</v>
          </cell>
          <cell r="K1093" t="str">
            <v>T2</v>
          </cell>
          <cell r="L1093" t="str">
            <v>Triết học Mác - Lênin</v>
          </cell>
          <cell r="M1093">
            <v>3</v>
          </cell>
          <cell r="N1093" t="str">
            <v/>
          </cell>
          <cell r="O1093">
            <v>43981</v>
          </cell>
          <cell r="P1093">
            <v>43989</v>
          </cell>
          <cell r="Q1093" t="str">
            <v>Thi lại</v>
          </cell>
          <cell r="R1093" t="str">
            <v>17:30</v>
          </cell>
          <cell r="S1093" t="str">
            <v>305-A2</v>
          </cell>
          <cell r="T1093" t="str">
            <v>03/06/2020</v>
          </cell>
          <cell r="U1093" t="str">
            <v/>
          </cell>
        </row>
        <row r="1094">
          <cell r="B1094" t="str">
            <v>B19DCVT275</v>
          </cell>
          <cell r="C1094" t="str">
            <v>Phan Văn</v>
          </cell>
          <cell r="D1094" t="str">
            <v>Nghĩa</v>
          </cell>
          <cell r="E1094" t="str">
            <v>25/09/2001</v>
          </cell>
          <cell r="F1094" t="str">
            <v>D19CQVT03-B</v>
          </cell>
          <cell r="G1094" t="str">
            <v>BAS1150</v>
          </cell>
          <cell r="H1094" t="str">
            <v>D19CQVT04-B_12</v>
          </cell>
          <cell r="I1094" t="str">
            <v>001</v>
          </cell>
          <cell r="J1094" t="str">
            <v>12</v>
          </cell>
          <cell r="K1094" t="str">
            <v>T2</v>
          </cell>
          <cell r="L1094" t="str">
            <v>Triết học Mác - Lênin</v>
          </cell>
          <cell r="M1094">
            <v>3</v>
          </cell>
          <cell r="N1094" t="str">
            <v/>
          </cell>
          <cell r="O1094">
            <v>43981</v>
          </cell>
          <cell r="P1094">
            <v>43989</v>
          </cell>
          <cell r="Q1094" t="str">
            <v>Thi lại</v>
          </cell>
          <cell r="R1094" t="str">
            <v>17:30</v>
          </cell>
          <cell r="S1094" t="str">
            <v>305-A2</v>
          </cell>
          <cell r="T1094" t="str">
            <v>03/06/2020</v>
          </cell>
          <cell r="U1094" t="str">
            <v/>
          </cell>
        </row>
        <row r="1095">
          <cell r="B1095" t="str">
            <v>B19DCVT284</v>
          </cell>
          <cell r="C1095" t="str">
            <v>Hoàng Minh</v>
          </cell>
          <cell r="D1095" t="str">
            <v>Phú</v>
          </cell>
          <cell r="E1095" t="str">
            <v>18/08/2001</v>
          </cell>
          <cell r="F1095" t="str">
            <v>D19CQVT04-B</v>
          </cell>
          <cell r="G1095" t="str">
            <v>BAS1150</v>
          </cell>
          <cell r="H1095" t="str">
            <v>D19CQVT04-B_12</v>
          </cell>
          <cell r="I1095" t="str">
            <v>001</v>
          </cell>
          <cell r="J1095" t="str">
            <v>12</v>
          </cell>
          <cell r="K1095" t="str">
            <v>T2</v>
          </cell>
          <cell r="L1095" t="str">
            <v>Triết học Mác - Lênin</v>
          </cell>
          <cell r="M1095">
            <v>3</v>
          </cell>
          <cell r="N1095" t="str">
            <v/>
          </cell>
          <cell r="O1095">
            <v>43981</v>
          </cell>
          <cell r="P1095">
            <v>43989</v>
          </cell>
          <cell r="Q1095" t="str">
            <v>Thi lại</v>
          </cell>
          <cell r="R1095" t="str">
            <v>17:30</v>
          </cell>
          <cell r="S1095" t="str">
            <v>305-A2</v>
          </cell>
          <cell r="T1095" t="str">
            <v>03/06/2020</v>
          </cell>
          <cell r="U1095" t="str">
            <v/>
          </cell>
        </row>
        <row r="1096">
          <cell r="B1096" t="str">
            <v>B17DCCN438</v>
          </cell>
          <cell r="C1096" t="str">
            <v>Nghiêm Huy</v>
          </cell>
          <cell r="D1096" t="str">
            <v>Nam</v>
          </cell>
          <cell r="E1096" t="str">
            <v>01/10/1999</v>
          </cell>
          <cell r="F1096" t="str">
            <v>D17CQCN06-B</v>
          </cell>
          <cell r="G1096" t="str">
            <v>INT1330</v>
          </cell>
          <cell r="H1096" t="str">
            <v>D17-221_05</v>
          </cell>
          <cell r="I1096" t="str">
            <v>001</v>
          </cell>
          <cell r="J1096" t="str">
            <v>05</v>
          </cell>
          <cell r="K1096" t="str">
            <v>T2</v>
          </cell>
          <cell r="L1096" t="str">
            <v>Kỹ thuật vi xử lý</v>
          </cell>
          <cell r="M1096">
            <v>3</v>
          </cell>
          <cell r="N1096" t="str">
            <v>Công nghệ thông tin</v>
          </cell>
          <cell r="O1096">
            <v>43981</v>
          </cell>
          <cell r="P1096">
            <v>43989</v>
          </cell>
          <cell r="Q1096" t="str">
            <v>Thi lại</v>
          </cell>
          <cell r="R1096" t="str">
            <v>17:30</v>
          </cell>
          <cell r="S1096" t="str">
            <v>101-A2</v>
          </cell>
          <cell r="T1096" t="str">
            <v>03/06/2020</v>
          </cell>
          <cell r="U1096" t="str">
            <v>Khoa học máy tính</v>
          </cell>
        </row>
        <row r="1097">
          <cell r="B1097" t="str">
            <v>B17DCAT050</v>
          </cell>
          <cell r="C1097" t="str">
            <v>Phạm Minh</v>
          </cell>
          <cell r="D1097" t="str">
            <v>Đức</v>
          </cell>
          <cell r="E1097" t="str">
            <v>27/09/1999</v>
          </cell>
          <cell r="F1097" t="str">
            <v>E17CQCN01-B</v>
          </cell>
          <cell r="G1097" t="str">
            <v>INT1330</v>
          </cell>
          <cell r="H1097" t="str">
            <v>E17CQCN01-B_15</v>
          </cell>
          <cell r="I1097" t="str">
            <v>001</v>
          </cell>
          <cell r="J1097" t="str">
            <v>15</v>
          </cell>
          <cell r="K1097" t="str">
            <v>T2</v>
          </cell>
          <cell r="L1097" t="str">
            <v>Kỹ thuật vi xử lý</v>
          </cell>
          <cell r="M1097">
            <v>3</v>
          </cell>
          <cell r="N1097" t="str">
            <v>Công nghệ thông tin</v>
          </cell>
          <cell r="O1097">
            <v>43981</v>
          </cell>
          <cell r="P1097">
            <v>43989</v>
          </cell>
          <cell r="Q1097" t="str">
            <v>Thi lại</v>
          </cell>
          <cell r="R1097" t="str">
            <v>17:30</v>
          </cell>
          <cell r="S1097" t="str">
            <v>101-A2</v>
          </cell>
          <cell r="T1097" t="str">
            <v>03/06/2020</v>
          </cell>
          <cell r="U1097" t="str">
            <v>Khoa học máy tính</v>
          </cell>
        </row>
        <row r="1098">
          <cell r="B1098" t="str">
            <v>B16DCTT043</v>
          </cell>
          <cell r="C1098" t="str">
            <v>Nguyễn Thị Thúy</v>
          </cell>
          <cell r="D1098" t="str">
            <v>Nga</v>
          </cell>
          <cell r="E1098" t="str">
            <v>24/08/1998</v>
          </cell>
          <cell r="F1098" t="str">
            <v>D16CQTT01-B</v>
          </cell>
          <cell r="G1098" t="str">
            <v>MUL13104</v>
          </cell>
          <cell r="H1098" t="str">
            <v>D16-153_01</v>
          </cell>
          <cell r="I1098" t="str">
            <v>001</v>
          </cell>
          <cell r="J1098" t="str">
            <v>01</v>
          </cell>
          <cell r="K1098" t="str">
            <v>T2</v>
          </cell>
          <cell r="L1098" t="str">
            <v>Kinh tế truyền thông</v>
          </cell>
          <cell r="M1098">
            <v>2</v>
          </cell>
          <cell r="N1098" t="str">
            <v/>
          </cell>
          <cell r="O1098">
            <v>43981</v>
          </cell>
          <cell r="P1098">
            <v>43989</v>
          </cell>
          <cell r="Q1098" t="str">
            <v>Thi lại</v>
          </cell>
          <cell r="R1098" t="str">
            <v>17:30</v>
          </cell>
          <cell r="S1098" t="str">
            <v>101-A2</v>
          </cell>
          <cell r="T1098" t="str">
            <v>03/06/2020</v>
          </cell>
          <cell r="U1098" t="str">
            <v/>
          </cell>
        </row>
        <row r="1099">
          <cell r="B1099" t="str">
            <v>B17DCTT022</v>
          </cell>
          <cell r="C1099" t="str">
            <v>Hoàng Huy</v>
          </cell>
          <cell r="D1099" t="str">
            <v>Đông</v>
          </cell>
          <cell r="E1099" t="str">
            <v>23/05/1999</v>
          </cell>
          <cell r="F1099" t="str">
            <v>D17CQTT02-B</v>
          </cell>
          <cell r="G1099" t="str">
            <v>MUL1398</v>
          </cell>
          <cell r="H1099" t="str">
            <v>D17-286_02</v>
          </cell>
          <cell r="I1099" t="str">
            <v>001</v>
          </cell>
          <cell r="J1099" t="str">
            <v>02</v>
          </cell>
          <cell r="K1099" t="str">
            <v>T2</v>
          </cell>
          <cell r="L1099" t="str">
            <v>Nghệ thuật kể chuyện đa phương tiện</v>
          </cell>
          <cell r="M1099">
            <v>2</v>
          </cell>
          <cell r="N1099" t="str">
            <v/>
          </cell>
          <cell r="O1099">
            <v>43981</v>
          </cell>
          <cell r="P1099">
            <v>43989</v>
          </cell>
          <cell r="Q1099" t="str">
            <v>Thi lại</v>
          </cell>
          <cell r="R1099" t="str">
            <v>17:30</v>
          </cell>
          <cell r="S1099" t="str">
            <v>401-A2</v>
          </cell>
          <cell r="T1099" t="str">
            <v>03/06/2020</v>
          </cell>
          <cell r="U1099" t="str">
            <v/>
          </cell>
        </row>
        <row r="1100">
          <cell r="B1100" t="str">
            <v>B16DCVT046</v>
          </cell>
          <cell r="C1100" t="str">
            <v>Lê Hải</v>
          </cell>
          <cell r="D1100" t="str">
            <v>Đăng</v>
          </cell>
          <cell r="E1100" t="str">
            <v>01/05/1998</v>
          </cell>
          <cell r="F1100" t="str">
            <v>D16CQVT06-B</v>
          </cell>
          <cell r="G1100" t="str">
            <v>TEL1412</v>
          </cell>
          <cell r="H1100" t="str">
            <v>D16-231_06</v>
          </cell>
          <cell r="I1100" t="str">
            <v>001</v>
          </cell>
          <cell r="J1100" t="str">
            <v>02</v>
          </cell>
          <cell r="K1100" t="str">
            <v>T2</v>
          </cell>
          <cell r="L1100" t="str">
            <v>Mô phỏng hệ thống truyền thông</v>
          </cell>
          <cell r="M1100">
            <v>2</v>
          </cell>
          <cell r="N1100" t="str">
            <v>Viễn thông</v>
          </cell>
          <cell r="O1100">
            <v>43981</v>
          </cell>
          <cell r="P1100">
            <v>43989</v>
          </cell>
          <cell r="Q1100" t="str">
            <v>Thi lại</v>
          </cell>
          <cell r="R1100" t="str">
            <v>17:30</v>
          </cell>
          <cell r="S1100" t="str">
            <v>401-A2</v>
          </cell>
          <cell r="T1100" t="str">
            <v>03/06/2020</v>
          </cell>
          <cell r="U1100" t="str">
            <v>Thông tin quang</v>
          </cell>
        </row>
        <row r="1101">
          <cell r="B1101" t="str">
            <v>B17DCVT360</v>
          </cell>
          <cell r="C1101" t="str">
            <v>Đỗ Tiến</v>
          </cell>
          <cell r="D1101" t="str">
            <v>Toàn</v>
          </cell>
          <cell r="E1101" t="str">
            <v>09/11/1998</v>
          </cell>
          <cell r="F1101" t="str">
            <v>D17CQVT08-B</v>
          </cell>
          <cell r="G1101" t="str">
            <v>TEL1420</v>
          </cell>
          <cell r="H1101" t="str">
            <v>D17-367_03</v>
          </cell>
          <cell r="I1101" t="str">
            <v>001</v>
          </cell>
          <cell r="J1101" t="str">
            <v>01</v>
          </cell>
          <cell r="K1101" t="str">
            <v>T2</v>
          </cell>
          <cell r="L1101" t="str">
            <v>Truyền dẫn số</v>
          </cell>
          <cell r="M1101">
            <v>3</v>
          </cell>
          <cell r="N1101" t="str">
            <v>Viễn thông</v>
          </cell>
          <cell r="O1101">
            <v>43981</v>
          </cell>
          <cell r="P1101">
            <v>43989</v>
          </cell>
          <cell r="Q1101" t="str">
            <v>Thi lại</v>
          </cell>
          <cell r="R1101" t="str">
            <v>17:30</v>
          </cell>
          <cell r="S1101" t="str">
            <v>101-A2</v>
          </cell>
          <cell r="T1101" t="str">
            <v>03/06/2020</v>
          </cell>
          <cell r="U1101" t="str">
            <v>Thông tin quang</v>
          </cell>
        </row>
        <row r="1102">
          <cell r="B1102" t="str">
            <v>B17DCVT288</v>
          </cell>
          <cell r="C1102" t="str">
            <v>Đỗ Xuân</v>
          </cell>
          <cell r="D1102" t="str">
            <v>Quang</v>
          </cell>
          <cell r="E1102" t="str">
            <v>21/08/1999</v>
          </cell>
          <cell r="F1102" t="str">
            <v>D17CQVT08-B</v>
          </cell>
          <cell r="G1102" t="str">
            <v>TEL1420</v>
          </cell>
          <cell r="H1102" t="str">
            <v>D17-369_05</v>
          </cell>
          <cell r="I1102" t="str">
            <v>001</v>
          </cell>
          <cell r="J1102" t="str">
            <v>04</v>
          </cell>
          <cell r="K1102" t="str">
            <v>T2</v>
          </cell>
          <cell r="L1102" t="str">
            <v>Truyền dẫn số</v>
          </cell>
          <cell r="M1102">
            <v>3</v>
          </cell>
          <cell r="N1102" t="str">
            <v>Viễn thông</v>
          </cell>
          <cell r="O1102">
            <v>43981</v>
          </cell>
          <cell r="P1102">
            <v>43989</v>
          </cell>
          <cell r="Q1102" t="str">
            <v>Thi lại</v>
          </cell>
          <cell r="R1102" t="str">
            <v>17:30</v>
          </cell>
          <cell r="S1102" t="str">
            <v>101-A2</v>
          </cell>
          <cell r="T1102" t="str">
            <v>03/06/2020</v>
          </cell>
          <cell r="U1102" t="str">
            <v>Thông tin quang</v>
          </cell>
        </row>
        <row r="1103">
          <cell r="B1103" t="str">
            <v>B15DCVT036</v>
          </cell>
          <cell r="C1103" t="str">
            <v>Đoàn Ngọc</v>
          </cell>
          <cell r="D1103" t="str">
            <v>Cảnh</v>
          </cell>
          <cell r="E1103" t="str">
            <v>21/09/1997</v>
          </cell>
          <cell r="F1103" t="str">
            <v>D15CQVT04-B</v>
          </cell>
          <cell r="G1103" t="str">
            <v>TEL1436</v>
          </cell>
          <cell r="H1103" t="str">
            <v>D15-005_02</v>
          </cell>
          <cell r="I1103" t="str">
            <v>001</v>
          </cell>
          <cell r="J1103" t="str">
            <v>02</v>
          </cell>
          <cell r="K1103" t="str">
            <v>T2</v>
          </cell>
          <cell r="L1103" t="str">
            <v>Công nghệ vô tuyến băng rộng</v>
          </cell>
          <cell r="M1103">
            <v>3</v>
          </cell>
          <cell r="N1103" t="str">
            <v>Viễn thông</v>
          </cell>
          <cell r="O1103">
            <v>43981</v>
          </cell>
          <cell r="P1103">
            <v>43989</v>
          </cell>
          <cell r="Q1103" t="str">
            <v>Thi lại</v>
          </cell>
          <cell r="R1103" t="str">
            <v>17:30</v>
          </cell>
          <cell r="S1103" t="str">
            <v>G04-A2</v>
          </cell>
          <cell r="T1103" t="str">
            <v>03/06/2020</v>
          </cell>
          <cell r="U1103" t="str">
            <v>Vô tuyến</v>
          </cell>
        </row>
        <row r="1104">
          <cell r="B1104" t="str">
            <v>B19DCCN014</v>
          </cell>
          <cell r="C1104" t="str">
            <v>Hoàng Đức</v>
          </cell>
          <cell r="D1104" t="str">
            <v>Anh</v>
          </cell>
          <cell r="E1104" t="str">
            <v>25/12/2001</v>
          </cell>
          <cell r="F1104" t="str">
            <v>D19CQCN02-B</v>
          </cell>
          <cell r="G1104" t="str">
            <v>BAS1203</v>
          </cell>
          <cell r="H1104" t="str">
            <v>D19CQCN02-B_01</v>
          </cell>
          <cell r="I1104" t="str">
            <v>001</v>
          </cell>
          <cell r="J1104" t="str">
            <v>01</v>
          </cell>
          <cell r="K1104" t="str">
            <v>T2</v>
          </cell>
          <cell r="L1104" t="str">
            <v>Giải tích 1</v>
          </cell>
          <cell r="M1104">
            <v>3</v>
          </cell>
          <cell r="N1104" t="str">
            <v>Cơ bản</v>
          </cell>
          <cell r="O1104">
            <v>43981</v>
          </cell>
          <cell r="P1104">
            <v>43989</v>
          </cell>
          <cell r="Q1104" t="str">
            <v>Thi lại</v>
          </cell>
          <cell r="R1104" t="str">
            <v>17:30</v>
          </cell>
          <cell r="S1104" t="str">
            <v>101-A2</v>
          </cell>
          <cell r="T1104" t="str">
            <v>04/06/2020</v>
          </cell>
          <cell r="U1104" t="str">
            <v>Toán</v>
          </cell>
        </row>
        <row r="1105">
          <cell r="B1105" t="str">
            <v>B19DCCN050</v>
          </cell>
          <cell r="C1105" t="str">
            <v>Vũ Việt</v>
          </cell>
          <cell r="D1105" t="str">
            <v>Anh</v>
          </cell>
          <cell r="E1105" t="str">
            <v>04/05/2001</v>
          </cell>
          <cell r="F1105" t="str">
            <v>D19CQCN02-B</v>
          </cell>
          <cell r="G1105" t="str">
            <v>BAS1203</v>
          </cell>
          <cell r="H1105" t="str">
            <v>D19CQCN02-B_01</v>
          </cell>
          <cell r="I1105" t="str">
            <v>001</v>
          </cell>
          <cell r="J1105" t="str">
            <v>01</v>
          </cell>
          <cell r="K1105" t="str">
            <v>T2</v>
          </cell>
          <cell r="L1105" t="str">
            <v>Giải tích 1</v>
          </cell>
          <cell r="M1105">
            <v>3</v>
          </cell>
          <cell r="N1105" t="str">
            <v>Cơ bản</v>
          </cell>
          <cell r="O1105">
            <v>43981</v>
          </cell>
          <cell r="P1105">
            <v>43989</v>
          </cell>
          <cell r="Q1105" t="str">
            <v>Thi lại</v>
          </cell>
          <cell r="R1105" t="str">
            <v>17:30</v>
          </cell>
          <cell r="S1105" t="str">
            <v>101-A2</v>
          </cell>
          <cell r="T1105" t="str">
            <v>04/06/2020</v>
          </cell>
          <cell r="U1105" t="str">
            <v>Toán</v>
          </cell>
        </row>
        <row r="1106">
          <cell r="B1106" t="str">
            <v>B19DCCN086</v>
          </cell>
          <cell r="C1106" t="str">
            <v>Nguyễn Tú</v>
          </cell>
          <cell r="D1106" t="str">
            <v>Cường</v>
          </cell>
          <cell r="E1106" t="str">
            <v>19/04/2001</v>
          </cell>
          <cell r="F1106" t="str">
            <v>D19CQCN02-B</v>
          </cell>
          <cell r="G1106" t="str">
            <v>BAS1203</v>
          </cell>
          <cell r="H1106" t="str">
            <v>D19CQCN02-B_01</v>
          </cell>
          <cell r="I1106" t="str">
            <v>001</v>
          </cell>
          <cell r="J1106" t="str">
            <v>01</v>
          </cell>
          <cell r="K1106" t="str">
            <v>T2</v>
          </cell>
          <cell r="L1106" t="str">
            <v>Giải tích 1</v>
          </cell>
          <cell r="M1106">
            <v>3</v>
          </cell>
          <cell r="N1106" t="str">
            <v>Cơ bản</v>
          </cell>
          <cell r="O1106">
            <v>43981</v>
          </cell>
          <cell r="P1106">
            <v>43989</v>
          </cell>
          <cell r="Q1106" t="str">
            <v>Thi lại</v>
          </cell>
          <cell r="R1106" t="str">
            <v>17:30</v>
          </cell>
          <cell r="S1106" t="str">
            <v>101-A2</v>
          </cell>
          <cell r="T1106" t="str">
            <v>04/06/2020</v>
          </cell>
          <cell r="U1106" t="str">
            <v>Toán</v>
          </cell>
        </row>
        <row r="1107">
          <cell r="B1107" t="str">
            <v>B19DCCN109</v>
          </cell>
          <cell r="C1107" t="str">
            <v>Nguyễn Văn</v>
          </cell>
          <cell r="D1107" t="str">
            <v>Danh</v>
          </cell>
          <cell r="E1107" t="str">
            <v>03/04/2001</v>
          </cell>
          <cell r="F1107" t="str">
            <v>D19CQCN01-B</v>
          </cell>
          <cell r="G1107" t="str">
            <v>BAS1203</v>
          </cell>
          <cell r="H1107" t="str">
            <v>D19CQCN02-B_01</v>
          </cell>
          <cell r="I1107" t="str">
            <v>001</v>
          </cell>
          <cell r="J1107" t="str">
            <v>01</v>
          </cell>
          <cell r="K1107" t="str">
            <v>T2</v>
          </cell>
          <cell r="L1107" t="str">
            <v>Giải tích 1</v>
          </cell>
          <cell r="M1107">
            <v>3</v>
          </cell>
          <cell r="N1107" t="str">
            <v>Cơ bản</v>
          </cell>
          <cell r="O1107">
            <v>43981</v>
          </cell>
          <cell r="P1107">
            <v>43989</v>
          </cell>
          <cell r="Q1107" t="str">
            <v>Thi lại</v>
          </cell>
          <cell r="R1107" t="str">
            <v>17:30</v>
          </cell>
          <cell r="S1107" t="str">
            <v>101-A2</v>
          </cell>
          <cell r="T1107" t="str">
            <v>04/06/2020</v>
          </cell>
          <cell r="U1107" t="str">
            <v>Toán</v>
          </cell>
        </row>
        <row r="1108">
          <cell r="B1108" t="str">
            <v>B19DCCN122</v>
          </cell>
          <cell r="C1108" t="str">
            <v>Lê Tiến</v>
          </cell>
          <cell r="D1108" t="str">
            <v>Dũng</v>
          </cell>
          <cell r="E1108" t="str">
            <v>24/04/2001</v>
          </cell>
          <cell r="F1108" t="str">
            <v>D19CQCN02-B</v>
          </cell>
          <cell r="G1108" t="str">
            <v>BAS1203</v>
          </cell>
          <cell r="H1108" t="str">
            <v>D19CQCN02-B_01</v>
          </cell>
          <cell r="I1108" t="str">
            <v>001</v>
          </cell>
          <cell r="J1108" t="str">
            <v>01</v>
          </cell>
          <cell r="K1108" t="str">
            <v>T2</v>
          </cell>
          <cell r="L1108" t="str">
            <v>Giải tích 1</v>
          </cell>
          <cell r="M1108">
            <v>3</v>
          </cell>
          <cell r="N1108" t="str">
            <v>Cơ bản</v>
          </cell>
          <cell r="O1108">
            <v>43981</v>
          </cell>
          <cell r="P1108">
            <v>43989</v>
          </cell>
          <cell r="Q1108" t="str">
            <v>Thi lại</v>
          </cell>
          <cell r="R1108" t="str">
            <v>17:30</v>
          </cell>
          <cell r="S1108" t="str">
            <v>101-A2</v>
          </cell>
          <cell r="T1108" t="str">
            <v>04/06/2020</v>
          </cell>
          <cell r="U1108" t="str">
            <v>Toán</v>
          </cell>
        </row>
        <row r="1109">
          <cell r="B1109" t="str">
            <v>B19DCCN146</v>
          </cell>
          <cell r="C1109" t="str">
            <v>Bùi Hải</v>
          </cell>
          <cell r="D1109" t="str">
            <v>Dương</v>
          </cell>
          <cell r="E1109" t="str">
            <v>24/10/2001</v>
          </cell>
          <cell r="F1109" t="str">
            <v>D19CQCN02-B</v>
          </cell>
          <cell r="G1109" t="str">
            <v>BAS1203</v>
          </cell>
          <cell r="H1109" t="str">
            <v>D19CQCN02-B_01</v>
          </cell>
          <cell r="I1109" t="str">
            <v>001</v>
          </cell>
          <cell r="J1109" t="str">
            <v>01</v>
          </cell>
          <cell r="K1109" t="str">
            <v>T2</v>
          </cell>
          <cell r="L1109" t="str">
            <v>Giải tích 1</v>
          </cell>
          <cell r="M1109">
            <v>3</v>
          </cell>
          <cell r="N1109" t="str">
            <v>Cơ bản</v>
          </cell>
          <cell r="O1109">
            <v>43981</v>
          </cell>
          <cell r="P1109">
            <v>43989</v>
          </cell>
          <cell r="Q1109" t="str">
            <v>Thi lại</v>
          </cell>
          <cell r="R1109" t="str">
            <v>17:30</v>
          </cell>
          <cell r="S1109" t="str">
            <v>101-A2</v>
          </cell>
          <cell r="T1109" t="str">
            <v>04/06/2020</v>
          </cell>
          <cell r="U1109" t="str">
            <v>Toán</v>
          </cell>
        </row>
        <row r="1110">
          <cell r="B1110" t="str">
            <v>B19DCCN170</v>
          </cell>
          <cell r="C1110" t="str">
            <v>Đỗ Khắc</v>
          </cell>
          <cell r="D1110" t="str">
            <v>Đạt</v>
          </cell>
          <cell r="E1110" t="str">
            <v>25/04/2001</v>
          </cell>
          <cell r="F1110" t="str">
            <v>D19CQCN02-B</v>
          </cell>
          <cell r="G1110" t="str">
            <v>BAS1203</v>
          </cell>
          <cell r="H1110" t="str">
            <v>D19CQCN02-B_01</v>
          </cell>
          <cell r="I1110" t="str">
            <v>001</v>
          </cell>
          <cell r="J1110" t="str">
            <v>01</v>
          </cell>
          <cell r="K1110" t="str">
            <v>T2</v>
          </cell>
          <cell r="L1110" t="str">
            <v>Giải tích 1</v>
          </cell>
          <cell r="M1110">
            <v>3</v>
          </cell>
          <cell r="N1110" t="str">
            <v>Cơ bản</v>
          </cell>
          <cell r="O1110">
            <v>43981</v>
          </cell>
          <cell r="P1110">
            <v>43989</v>
          </cell>
          <cell r="Q1110" t="str">
            <v>Thi lại</v>
          </cell>
          <cell r="R1110" t="str">
            <v>17:30</v>
          </cell>
          <cell r="S1110" t="str">
            <v>101-A2</v>
          </cell>
          <cell r="T1110" t="str">
            <v>04/06/2020</v>
          </cell>
          <cell r="U1110" t="str">
            <v>Toán</v>
          </cell>
        </row>
        <row r="1111">
          <cell r="B1111" t="str">
            <v>B19DCCN193</v>
          </cell>
          <cell r="C1111" t="str">
            <v>Nguyễn Hồng</v>
          </cell>
          <cell r="D1111" t="str">
            <v>Đức</v>
          </cell>
          <cell r="E1111" t="str">
            <v>06/03/2001</v>
          </cell>
          <cell r="F1111" t="str">
            <v>D19CQCN01-B</v>
          </cell>
          <cell r="G1111" t="str">
            <v>BAS1203</v>
          </cell>
          <cell r="H1111" t="str">
            <v>D19CQCN02-B_01</v>
          </cell>
          <cell r="I1111" t="str">
            <v>001</v>
          </cell>
          <cell r="J1111" t="str">
            <v>01</v>
          </cell>
          <cell r="K1111" t="str">
            <v>T2</v>
          </cell>
          <cell r="L1111" t="str">
            <v>Giải tích 1</v>
          </cell>
          <cell r="M1111">
            <v>3</v>
          </cell>
          <cell r="N1111" t="str">
            <v>Cơ bản</v>
          </cell>
          <cell r="O1111">
            <v>43981</v>
          </cell>
          <cell r="P1111">
            <v>43989</v>
          </cell>
          <cell r="Q1111" t="str">
            <v>Thi lại</v>
          </cell>
          <cell r="R1111" t="str">
            <v>17:30</v>
          </cell>
          <cell r="S1111" t="str">
            <v>101-A2</v>
          </cell>
          <cell r="T1111" t="str">
            <v>04/06/2020</v>
          </cell>
          <cell r="U1111" t="str">
            <v>Toán</v>
          </cell>
        </row>
        <row r="1112">
          <cell r="B1112" t="str">
            <v>B19DCCN728</v>
          </cell>
          <cell r="C1112" t="str">
            <v>Phạm Anh</v>
          </cell>
          <cell r="D1112" t="str">
            <v>Đức</v>
          </cell>
          <cell r="E1112" t="str">
            <v>15/10/2000</v>
          </cell>
          <cell r="F1112" t="str">
            <v>D19CQCN01-B</v>
          </cell>
          <cell r="G1112" t="str">
            <v>BAS1203</v>
          </cell>
          <cell r="H1112" t="str">
            <v>D19CQCN02-B_01</v>
          </cell>
          <cell r="I1112" t="str">
            <v>001</v>
          </cell>
          <cell r="J1112" t="str">
            <v>01</v>
          </cell>
          <cell r="K1112" t="str">
            <v>T2</v>
          </cell>
          <cell r="L1112" t="str">
            <v>Giải tích 1</v>
          </cell>
          <cell r="M1112">
            <v>3</v>
          </cell>
          <cell r="N1112" t="str">
            <v>Cơ bản</v>
          </cell>
          <cell r="O1112">
            <v>43981</v>
          </cell>
          <cell r="P1112">
            <v>43989</v>
          </cell>
          <cell r="Q1112" t="str">
            <v>Thi lại</v>
          </cell>
          <cell r="R1112" t="str">
            <v>17:30</v>
          </cell>
          <cell r="S1112" t="str">
            <v>101-A2</v>
          </cell>
          <cell r="T1112" t="str">
            <v>04/06/2020</v>
          </cell>
          <cell r="U1112" t="str">
            <v>Toán</v>
          </cell>
        </row>
        <row r="1113">
          <cell r="B1113" t="str">
            <v>B19DCCN205</v>
          </cell>
          <cell r="C1113" t="str">
            <v>Lê Trường</v>
          </cell>
          <cell r="D1113" t="str">
            <v>Giang</v>
          </cell>
          <cell r="E1113" t="str">
            <v>21/07/2001</v>
          </cell>
          <cell r="F1113" t="str">
            <v>D19CQCN01-B</v>
          </cell>
          <cell r="G1113" t="str">
            <v>BAS1203</v>
          </cell>
          <cell r="H1113" t="str">
            <v>D19CQCN02-B_01</v>
          </cell>
          <cell r="I1113" t="str">
            <v>001</v>
          </cell>
          <cell r="J1113" t="str">
            <v>01</v>
          </cell>
          <cell r="K1113" t="str">
            <v>T2</v>
          </cell>
          <cell r="L1113" t="str">
            <v>Giải tích 1</v>
          </cell>
          <cell r="M1113">
            <v>3</v>
          </cell>
          <cell r="N1113" t="str">
            <v>Cơ bản</v>
          </cell>
          <cell r="O1113">
            <v>43981</v>
          </cell>
          <cell r="P1113">
            <v>43989</v>
          </cell>
          <cell r="Q1113" t="str">
            <v>Thi lại</v>
          </cell>
          <cell r="R1113" t="str">
            <v>17:30</v>
          </cell>
          <cell r="S1113" t="str">
            <v>101-A2</v>
          </cell>
          <cell r="T1113" t="str">
            <v>04/06/2020</v>
          </cell>
          <cell r="U1113" t="str">
            <v>Toán</v>
          </cell>
        </row>
        <row r="1114">
          <cell r="B1114" t="str">
            <v>B19DCCN230</v>
          </cell>
          <cell r="C1114" t="str">
            <v>Nguyễn Văn</v>
          </cell>
          <cell r="D1114" t="str">
            <v>Hậu</v>
          </cell>
          <cell r="E1114" t="str">
            <v>25/07/2001</v>
          </cell>
          <cell r="F1114" t="str">
            <v>D19CQCN02-B</v>
          </cell>
          <cell r="G1114" t="str">
            <v>BAS1203</v>
          </cell>
          <cell r="H1114" t="str">
            <v>D19CQCN02-B_01</v>
          </cell>
          <cell r="I1114" t="str">
            <v>001</v>
          </cell>
          <cell r="J1114" t="str">
            <v>01</v>
          </cell>
          <cell r="K1114" t="str">
            <v>T2</v>
          </cell>
          <cell r="L1114" t="str">
            <v>Giải tích 1</v>
          </cell>
          <cell r="M1114">
            <v>3</v>
          </cell>
          <cell r="N1114" t="str">
            <v>Cơ bản</v>
          </cell>
          <cell r="O1114">
            <v>43981</v>
          </cell>
          <cell r="P1114">
            <v>43989</v>
          </cell>
          <cell r="Q1114" t="str">
            <v>Thi lại</v>
          </cell>
          <cell r="R1114" t="str">
            <v>17:30</v>
          </cell>
          <cell r="S1114" t="str">
            <v>101-A2</v>
          </cell>
          <cell r="T1114" t="str">
            <v>04/06/2020</v>
          </cell>
          <cell r="U1114" t="str">
            <v>Toán</v>
          </cell>
        </row>
        <row r="1115">
          <cell r="B1115" t="str">
            <v>B19DCCN265</v>
          </cell>
          <cell r="C1115" t="str">
            <v>Phạm Trí</v>
          </cell>
          <cell r="D1115" t="str">
            <v>Hòa</v>
          </cell>
          <cell r="E1115" t="str">
            <v>14/03/2001</v>
          </cell>
          <cell r="F1115" t="str">
            <v>D19CQCN01-B</v>
          </cell>
          <cell r="G1115" t="str">
            <v>BAS1203</v>
          </cell>
          <cell r="H1115" t="str">
            <v>D19CQCN02-B_01</v>
          </cell>
          <cell r="I1115" t="str">
            <v>001</v>
          </cell>
          <cell r="J1115" t="str">
            <v>01</v>
          </cell>
          <cell r="K1115" t="str">
            <v>T2</v>
          </cell>
          <cell r="L1115" t="str">
            <v>Giải tích 1</v>
          </cell>
          <cell r="M1115">
            <v>3</v>
          </cell>
          <cell r="N1115" t="str">
            <v>Cơ bản</v>
          </cell>
          <cell r="O1115">
            <v>43981</v>
          </cell>
          <cell r="P1115">
            <v>43989</v>
          </cell>
          <cell r="Q1115" t="str">
            <v>Thi lại</v>
          </cell>
          <cell r="R1115" t="str">
            <v>17:30</v>
          </cell>
          <cell r="S1115" t="str">
            <v>101-A2</v>
          </cell>
          <cell r="T1115" t="str">
            <v>04/06/2020</v>
          </cell>
          <cell r="U1115" t="str">
            <v>Toán</v>
          </cell>
        </row>
        <row r="1116">
          <cell r="B1116" t="str">
            <v>B19DCCN266</v>
          </cell>
          <cell r="C1116" t="str">
            <v>Trần Đình</v>
          </cell>
          <cell r="D1116" t="str">
            <v>Hòa</v>
          </cell>
          <cell r="E1116" t="str">
            <v>25/05/2001</v>
          </cell>
          <cell r="F1116" t="str">
            <v>D19CQCN02-B</v>
          </cell>
          <cell r="G1116" t="str">
            <v>BAS1203</v>
          </cell>
          <cell r="H1116" t="str">
            <v>D19CQCN02-B_01</v>
          </cell>
          <cell r="I1116" t="str">
            <v>001</v>
          </cell>
          <cell r="J1116" t="str">
            <v>01</v>
          </cell>
          <cell r="K1116" t="str">
            <v>T2</v>
          </cell>
          <cell r="L1116" t="str">
            <v>Giải tích 1</v>
          </cell>
          <cell r="M1116">
            <v>3</v>
          </cell>
          <cell r="N1116" t="str">
            <v>Cơ bản</v>
          </cell>
          <cell r="O1116">
            <v>43981</v>
          </cell>
          <cell r="P1116">
            <v>43989</v>
          </cell>
          <cell r="Q1116" t="str">
            <v>Thi lại</v>
          </cell>
          <cell r="R1116" t="str">
            <v>17:30</v>
          </cell>
          <cell r="S1116" t="str">
            <v>101-A2</v>
          </cell>
          <cell r="T1116" t="str">
            <v>04/06/2020</v>
          </cell>
          <cell r="U1116" t="str">
            <v>Toán</v>
          </cell>
        </row>
        <row r="1117">
          <cell r="B1117" t="str">
            <v>B19DCCN277</v>
          </cell>
          <cell r="C1117" t="str">
            <v>Nguyễn Danh Việt</v>
          </cell>
          <cell r="D1117" t="str">
            <v>Hoàng</v>
          </cell>
          <cell r="E1117" t="str">
            <v>18/03/2001</v>
          </cell>
          <cell r="F1117" t="str">
            <v>D19CQCN01-B</v>
          </cell>
          <cell r="G1117" t="str">
            <v>BAS1203</v>
          </cell>
          <cell r="H1117" t="str">
            <v>D19CQCN02-B_01</v>
          </cell>
          <cell r="I1117" t="str">
            <v>001</v>
          </cell>
          <cell r="J1117" t="str">
            <v>01</v>
          </cell>
          <cell r="K1117" t="str">
            <v>T2</v>
          </cell>
          <cell r="L1117" t="str">
            <v>Giải tích 1</v>
          </cell>
          <cell r="M1117">
            <v>3</v>
          </cell>
          <cell r="N1117" t="str">
            <v>Cơ bản</v>
          </cell>
          <cell r="O1117">
            <v>43981</v>
          </cell>
          <cell r="P1117">
            <v>43989</v>
          </cell>
          <cell r="Q1117" t="str">
            <v>Thi lại</v>
          </cell>
          <cell r="R1117" t="str">
            <v>17:30</v>
          </cell>
          <cell r="S1117" t="str">
            <v>101-A2</v>
          </cell>
          <cell r="T1117" t="str">
            <v>04/06/2020</v>
          </cell>
          <cell r="U1117" t="str">
            <v>Toán</v>
          </cell>
        </row>
        <row r="1118">
          <cell r="B1118" t="str">
            <v>B19DCCN289</v>
          </cell>
          <cell r="C1118" t="str">
            <v>Cam Hoàng</v>
          </cell>
          <cell r="D1118" t="str">
            <v>Huấn</v>
          </cell>
          <cell r="E1118" t="str">
            <v>15/01/2001</v>
          </cell>
          <cell r="F1118" t="str">
            <v>D19CQCN01-B</v>
          </cell>
          <cell r="G1118" t="str">
            <v>BAS1203</v>
          </cell>
          <cell r="H1118" t="str">
            <v>D19CQCN02-B_01</v>
          </cell>
          <cell r="I1118" t="str">
            <v>001</v>
          </cell>
          <cell r="J1118" t="str">
            <v>01</v>
          </cell>
          <cell r="K1118" t="str">
            <v>T2</v>
          </cell>
          <cell r="L1118" t="str">
            <v>Giải tích 1</v>
          </cell>
          <cell r="M1118">
            <v>3</v>
          </cell>
          <cell r="N1118" t="str">
            <v>Cơ bản</v>
          </cell>
          <cell r="O1118">
            <v>43981</v>
          </cell>
          <cell r="P1118">
            <v>43989</v>
          </cell>
          <cell r="Q1118" t="str">
            <v>Thi lại</v>
          </cell>
          <cell r="R1118" t="str">
            <v>17:30</v>
          </cell>
          <cell r="S1118" t="str">
            <v>101-A2</v>
          </cell>
          <cell r="T1118" t="str">
            <v>04/06/2020</v>
          </cell>
          <cell r="U1118" t="str">
            <v>Toán</v>
          </cell>
        </row>
        <row r="1119">
          <cell r="B1119" t="str">
            <v>B19DCCN729</v>
          </cell>
          <cell r="C1119" t="str">
            <v>Mạc Thế</v>
          </cell>
          <cell r="D1119" t="str">
            <v>Huy</v>
          </cell>
          <cell r="E1119" t="str">
            <v>29/10/2000</v>
          </cell>
          <cell r="F1119" t="str">
            <v>D19CQCN01-B</v>
          </cell>
          <cell r="G1119" t="str">
            <v>BAS1203</v>
          </cell>
          <cell r="H1119" t="str">
            <v>D19CQCN02-B_01</v>
          </cell>
          <cell r="I1119" t="str">
            <v>001</v>
          </cell>
          <cell r="J1119" t="str">
            <v>01</v>
          </cell>
          <cell r="K1119" t="str">
            <v>T2</v>
          </cell>
          <cell r="L1119" t="str">
            <v>Giải tích 1</v>
          </cell>
          <cell r="M1119">
            <v>3</v>
          </cell>
          <cell r="N1119" t="str">
            <v>Cơ bản</v>
          </cell>
          <cell r="O1119">
            <v>43981</v>
          </cell>
          <cell r="P1119">
            <v>43989</v>
          </cell>
          <cell r="Q1119" t="str">
            <v>Thi lại</v>
          </cell>
          <cell r="R1119" t="str">
            <v>17:30</v>
          </cell>
          <cell r="S1119" t="str">
            <v>101-A2</v>
          </cell>
          <cell r="T1119" t="str">
            <v>04/06/2020</v>
          </cell>
          <cell r="U1119" t="str">
            <v>Toán</v>
          </cell>
        </row>
        <row r="1120">
          <cell r="B1120" t="str">
            <v>B19DCCN733</v>
          </cell>
          <cell r="C1120" t="str">
            <v>Trần Hải</v>
          </cell>
          <cell r="D1120" t="str">
            <v>Hưng</v>
          </cell>
          <cell r="E1120" t="str">
            <v>09/10/2000</v>
          </cell>
          <cell r="F1120" t="str">
            <v>D19CQCN01-B</v>
          </cell>
          <cell r="G1120" t="str">
            <v>BAS1203</v>
          </cell>
          <cell r="H1120" t="str">
            <v>D19CQCN02-B_01</v>
          </cell>
          <cell r="I1120" t="str">
            <v>001</v>
          </cell>
          <cell r="J1120" t="str">
            <v>01</v>
          </cell>
          <cell r="K1120" t="str">
            <v>T2</v>
          </cell>
          <cell r="L1120" t="str">
            <v>Giải tích 1</v>
          </cell>
          <cell r="M1120">
            <v>3</v>
          </cell>
          <cell r="N1120" t="str">
            <v>Cơ bản</v>
          </cell>
          <cell r="O1120">
            <v>43981</v>
          </cell>
          <cell r="P1120">
            <v>43989</v>
          </cell>
          <cell r="Q1120" t="str">
            <v>Thi lại</v>
          </cell>
          <cell r="R1120" t="str">
            <v>17:30</v>
          </cell>
          <cell r="S1120" t="str">
            <v>101-A2</v>
          </cell>
          <cell r="T1120" t="str">
            <v>04/06/2020</v>
          </cell>
          <cell r="U1120" t="str">
            <v>Toán</v>
          </cell>
        </row>
        <row r="1121">
          <cell r="B1121" t="str">
            <v>B19DCCN361</v>
          </cell>
          <cell r="C1121" t="str">
            <v>Nguyễn Xuân</v>
          </cell>
          <cell r="D1121" t="str">
            <v>Khoa</v>
          </cell>
          <cell r="E1121" t="str">
            <v>10/07/2001</v>
          </cell>
          <cell r="F1121" t="str">
            <v>D19CQCN01-B</v>
          </cell>
          <cell r="G1121" t="str">
            <v>BAS1203</v>
          </cell>
          <cell r="H1121" t="str">
            <v>D19CQCN02-B_01</v>
          </cell>
          <cell r="I1121" t="str">
            <v>001</v>
          </cell>
          <cell r="J1121" t="str">
            <v>01</v>
          </cell>
          <cell r="K1121" t="str">
            <v>T2</v>
          </cell>
          <cell r="L1121" t="str">
            <v>Giải tích 1</v>
          </cell>
          <cell r="M1121">
            <v>3</v>
          </cell>
          <cell r="N1121" t="str">
            <v>Cơ bản</v>
          </cell>
          <cell r="O1121">
            <v>43981</v>
          </cell>
          <cell r="P1121">
            <v>43989</v>
          </cell>
          <cell r="Q1121" t="str">
            <v>Thi lại</v>
          </cell>
          <cell r="R1121" t="str">
            <v>17:30</v>
          </cell>
          <cell r="S1121" t="str">
            <v>101-A2</v>
          </cell>
          <cell r="T1121" t="str">
            <v>04/06/2020</v>
          </cell>
          <cell r="U1121" t="str">
            <v>Toán</v>
          </cell>
        </row>
        <row r="1122">
          <cell r="B1122" t="str">
            <v>B19DCCN385</v>
          </cell>
          <cell r="C1122" t="str">
            <v>Bùi Việt</v>
          </cell>
          <cell r="D1122" t="str">
            <v>Long</v>
          </cell>
          <cell r="E1122" t="str">
            <v>08/01/2001</v>
          </cell>
          <cell r="F1122" t="str">
            <v>D19CQCN01-B</v>
          </cell>
          <cell r="G1122" t="str">
            <v>BAS1203</v>
          </cell>
          <cell r="H1122" t="str">
            <v>D19CQCN02-B_01</v>
          </cell>
          <cell r="I1122" t="str">
            <v>001</v>
          </cell>
          <cell r="J1122" t="str">
            <v>01</v>
          </cell>
          <cell r="K1122" t="str">
            <v>T2</v>
          </cell>
          <cell r="L1122" t="str">
            <v>Giải tích 1</v>
          </cell>
          <cell r="M1122">
            <v>3</v>
          </cell>
          <cell r="N1122" t="str">
            <v>Cơ bản</v>
          </cell>
          <cell r="O1122">
            <v>43981</v>
          </cell>
          <cell r="P1122">
            <v>43989</v>
          </cell>
          <cell r="Q1122" t="str">
            <v>Thi lại</v>
          </cell>
          <cell r="R1122" t="str">
            <v>17:30</v>
          </cell>
          <cell r="S1122" t="str">
            <v>101-A2</v>
          </cell>
          <cell r="T1122" t="str">
            <v>04/06/2020</v>
          </cell>
          <cell r="U1122" t="str">
            <v>Toán</v>
          </cell>
        </row>
        <row r="1123">
          <cell r="B1123" t="str">
            <v>B19DCCN398</v>
          </cell>
          <cell r="C1123" t="str">
            <v>Nguyễn Văn</v>
          </cell>
          <cell r="D1123" t="str">
            <v>Long</v>
          </cell>
          <cell r="E1123" t="str">
            <v>15/04/2001</v>
          </cell>
          <cell r="F1123" t="str">
            <v>D19CQCN02-B</v>
          </cell>
          <cell r="G1123" t="str">
            <v>BAS1203</v>
          </cell>
          <cell r="H1123" t="str">
            <v>D19CQCN02-B_01</v>
          </cell>
          <cell r="I1123" t="str">
            <v>001</v>
          </cell>
          <cell r="J1123" t="str">
            <v>01</v>
          </cell>
          <cell r="K1123" t="str">
            <v>T2</v>
          </cell>
          <cell r="L1123" t="str">
            <v>Giải tích 1</v>
          </cell>
          <cell r="M1123">
            <v>3</v>
          </cell>
          <cell r="N1123" t="str">
            <v>Cơ bản</v>
          </cell>
          <cell r="O1123">
            <v>43981</v>
          </cell>
          <cell r="P1123">
            <v>43989</v>
          </cell>
          <cell r="Q1123" t="str">
            <v>Thi lại</v>
          </cell>
          <cell r="R1123" t="str">
            <v>17:30</v>
          </cell>
          <cell r="S1123" t="str">
            <v>101-A2</v>
          </cell>
          <cell r="T1123" t="str">
            <v>04/06/2020</v>
          </cell>
          <cell r="U1123" t="str">
            <v>Toán</v>
          </cell>
        </row>
        <row r="1124">
          <cell r="B1124" t="str">
            <v>B19DCCN421</v>
          </cell>
          <cell r="C1124" t="str">
            <v>Nguyễn Như</v>
          </cell>
          <cell r="D1124" t="str">
            <v>Mạnh</v>
          </cell>
          <cell r="E1124" t="str">
            <v>09/09/2001</v>
          </cell>
          <cell r="F1124" t="str">
            <v>D19CQCN01-B</v>
          </cell>
          <cell r="G1124" t="str">
            <v>BAS1203</v>
          </cell>
          <cell r="H1124" t="str">
            <v>D19CQCN02-B_01</v>
          </cell>
          <cell r="I1124" t="str">
            <v>001</v>
          </cell>
          <cell r="J1124" t="str">
            <v>01</v>
          </cell>
          <cell r="K1124" t="str">
            <v>T2</v>
          </cell>
          <cell r="L1124" t="str">
            <v>Giải tích 1</v>
          </cell>
          <cell r="M1124">
            <v>3</v>
          </cell>
          <cell r="N1124" t="str">
            <v>Cơ bản</v>
          </cell>
          <cell r="O1124">
            <v>43981</v>
          </cell>
          <cell r="P1124">
            <v>43989</v>
          </cell>
          <cell r="Q1124" t="str">
            <v>Thi lại</v>
          </cell>
          <cell r="R1124" t="str">
            <v>17:30</v>
          </cell>
          <cell r="S1124" t="str">
            <v>101-A2</v>
          </cell>
          <cell r="T1124" t="str">
            <v>04/06/2020</v>
          </cell>
          <cell r="U1124" t="str">
            <v>Toán</v>
          </cell>
        </row>
        <row r="1125">
          <cell r="B1125" t="str">
            <v>B19DCCN422</v>
          </cell>
          <cell r="C1125" t="str">
            <v>Nguyễn Thế</v>
          </cell>
          <cell r="D1125" t="str">
            <v>Mạnh</v>
          </cell>
          <cell r="E1125" t="str">
            <v>25/03/2001</v>
          </cell>
          <cell r="F1125" t="str">
            <v>D19CQCN02-B</v>
          </cell>
          <cell r="G1125" t="str">
            <v>BAS1203</v>
          </cell>
          <cell r="H1125" t="str">
            <v>D19CQCN02-B_01</v>
          </cell>
          <cell r="I1125" t="str">
            <v>001</v>
          </cell>
          <cell r="J1125" t="str">
            <v>01</v>
          </cell>
          <cell r="K1125" t="str">
            <v>T2</v>
          </cell>
          <cell r="L1125" t="str">
            <v>Giải tích 1</v>
          </cell>
          <cell r="M1125">
            <v>3</v>
          </cell>
          <cell r="N1125" t="str">
            <v>Cơ bản</v>
          </cell>
          <cell r="O1125">
            <v>43981</v>
          </cell>
          <cell r="P1125">
            <v>43989</v>
          </cell>
          <cell r="Q1125" t="str">
            <v>Thi lại</v>
          </cell>
          <cell r="R1125" t="str">
            <v>17:30</v>
          </cell>
          <cell r="S1125" t="str">
            <v>101-A2</v>
          </cell>
          <cell r="T1125" t="str">
            <v>04/06/2020</v>
          </cell>
          <cell r="U1125" t="str">
            <v>Toán</v>
          </cell>
        </row>
        <row r="1126">
          <cell r="B1126" t="str">
            <v>B19DCCN434</v>
          </cell>
          <cell r="C1126" t="str">
            <v>Nguyễn Đức Quang</v>
          </cell>
          <cell r="D1126" t="str">
            <v>Minh</v>
          </cell>
          <cell r="E1126" t="str">
            <v>09/01/2000</v>
          </cell>
          <cell r="F1126" t="str">
            <v>D19CQCN02-B</v>
          </cell>
          <cell r="G1126" t="str">
            <v>BAS1203</v>
          </cell>
          <cell r="H1126" t="str">
            <v>D19CQCN02-B_01</v>
          </cell>
          <cell r="I1126" t="str">
            <v>001</v>
          </cell>
          <cell r="J1126" t="str">
            <v>01</v>
          </cell>
          <cell r="K1126" t="str">
            <v>T2</v>
          </cell>
          <cell r="L1126" t="str">
            <v>Giải tích 1</v>
          </cell>
          <cell r="M1126">
            <v>3</v>
          </cell>
          <cell r="N1126" t="str">
            <v>Cơ bản</v>
          </cell>
          <cell r="O1126">
            <v>43981</v>
          </cell>
          <cell r="P1126">
            <v>43989</v>
          </cell>
          <cell r="Q1126" t="str">
            <v>Thi lại</v>
          </cell>
          <cell r="R1126" t="str">
            <v>17:30</v>
          </cell>
          <cell r="S1126" t="str">
            <v>101-A2</v>
          </cell>
          <cell r="T1126" t="str">
            <v>04/06/2020</v>
          </cell>
          <cell r="U1126" t="str">
            <v>Toán</v>
          </cell>
        </row>
        <row r="1127">
          <cell r="B1127" t="str">
            <v>B19DCCN469</v>
          </cell>
          <cell r="C1127" t="str">
            <v>Nguyễn Văn</v>
          </cell>
          <cell r="D1127" t="str">
            <v>Nghĩa</v>
          </cell>
          <cell r="E1127" t="str">
            <v>10/02/2001</v>
          </cell>
          <cell r="F1127" t="str">
            <v>D19CQCN01-B</v>
          </cell>
          <cell r="G1127" t="str">
            <v>BAS1203</v>
          </cell>
          <cell r="H1127" t="str">
            <v>D19CQCN02-B_01</v>
          </cell>
          <cell r="I1127" t="str">
            <v>001</v>
          </cell>
          <cell r="J1127" t="str">
            <v>01</v>
          </cell>
          <cell r="K1127" t="str">
            <v>T2</v>
          </cell>
          <cell r="L1127" t="str">
            <v>Giải tích 1</v>
          </cell>
          <cell r="M1127">
            <v>3</v>
          </cell>
          <cell r="N1127" t="str">
            <v>Cơ bản</v>
          </cell>
          <cell r="O1127">
            <v>43981</v>
          </cell>
          <cell r="P1127">
            <v>43989</v>
          </cell>
          <cell r="Q1127" t="str">
            <v>Thi lại</v>
          </cell>
          <cell r="R1127" t="str">
            <v>17:30</v>
          </cell>
          <cell r="S1127" t="str">
            <v>101-A2</v>
          </cell>
          <cell r="T1127" t="str">
            <v>04/06/2020</v>
          </cell>
          <cell r="U1127" t="str">
            <v>Toán</v>
          </cell>
        </row>
        <row r="1128">
          <cell r="B1128" t="str">
            <v>B19DCCN470</v>
          </cell>
          <cell r="C1128" t="str">
            <v>Nguyễn Văn</v>
          </cell>
          <cell r="D1128" t="str">
            <v>Nghiêm</v>
          </cell>
          <cell r="E1128" t="str">
            <v>19/04/2001</v>
          </cell>
          <cell r="F1128" t="str">
            <v>D19CQCN02-B</v>
          </cell>
          <cell r="G1128" t="str">
            <v>BAS1203</v>
          </cell>
          <cell r="H1128" t="str">
            <v>D19CQCN02-B_01</v>
          </cell>
          <cell r="I1128" t="str">
            <v>001</v>
          </cell>
          <cell r="J1128" t="str">
            <v>01</v>
          </cell>
          <cell r="K1128" t="str">
            <v>T2</v>
          </cell>
          <cell r="L1128" t="str">
            <v>Giải tích 1</v>
          </cell>
          <cell r="M1128">
            <v>3</v>
          </cell>
          <cell r="N1128" t="str">
            <v>Cơ bản</v>
          </cell>
          <cell r="O1128">
            <v>43981</v>
          </cell>
          <cell r="P1128">
            <v>43989</v>
          </cell>
          <cell r="Q1128" t="str">
            <v>Thi lại</v>
          </cell>
          <cell r="R1128" t="str">
            <v>17:30</v>
          </cell>
          <cell r="S1128" t="str">
            <v>101-A2</v>
          </cell>
          <cell r="T1128" t="str">
            <v>04/06/2020</v>
          </cell>
          <cell r="U1128" t="str">
            <v>Toán</v>
          </cell>
        </row>
        <row r="1129">
          <cell r="B1129" t="str">
            <v>B19DCCN730</v>
          </cell>
          <cell r="C1129" t="str">
            <v>Linh Hồng</v>
          </cell>
          <cell r="D1129" t="str">
            <v>Nhung</v>
          </cell>
          <cell r="E1129" t="str">
            <v>06/10/2000</v>
          </cell>
          <cell r="F1129" t="str">
            <v>D19CQCN01-B</v>
          </cell>
          <cell r="G1129" t="str">
            <v>BAS1203</v>
          </cell>
          <cell r="H1129" t="str">
            <v>D19CQCN02-B_01</v>
          </cell>
          <cell r="I1129" t="str">
            <v>001</v>
          </cell>
          <cell r="J1129" t="str">
            <v>01</v>
          </cell>
          <cell r="K1129" t="str">
            <v>T2</v>
          </cell>
          <cell r="L1129" t="str">
            <v>Giải tích 1</v>
          </cell>
          <cell r="M1129">
            <v>3</v>
          </cell>
          <cell r="N1129" t="str">
            <v>Cơ bản</v>
          </cell>
          <cell r="O1129">
            <v>43981</v>
          </cell>
          <cell r="P1129">
            <v>43989</v>
          </cell>
          <cell r="Q1129" t="str">
            <v>Thi lại</v>
          </cell>
          <cell r="R1129" t="str">
            <v>17:30</v>
          </cell>
          <cell r="S1129" t="str">
            <v>101-A2</v>
          </cell>
          <cell r="T1129" t="str">
            <v>04/06/2020</v>
          </cell>
          <cell r="U1129" t="str">
            <v>Toán</v>
          </cell>
        </row>
        <row r="1130">
          <cell r="B1130" t="str">
            <v>B19DCCN493</v>
          </cell>
          <cell r="C1130" t="str">
            <v>Đỗ Thị Kim</v>
          </cell>
          <cell r="D1130" t="str">
            <v>Oanh</v>
          </cell>
          <cell r="E1130" t="str">
            <v>01/03/2001</v>
          </cell>
          <cell r="F1130" t="str">
            <v>D19CQCN01-B</v>
          </cell>
          <cell r="G1130" t="str">
            <v>BAS1203</v>
          </cell>
          <cell r="H1130" t="str">
            <v>D19CQCN02-B_01</v>
          </cell>
          <cell r="I1130" t="str">
            <v>001</v>
          </cell>
          <cell r="J1130" t="str">
            <v>01</v>
          </cell>
          <cell r="K1130" t="str">
            <v>T2</v>
          </cell>
          <cell r="L1130" t="str">
            <v>Giải tích 1</v>
          </cell>
          <cell r="M1130">
            <v>3</v>
          </cell>
          <cell r="N1130" t="str">
            <v>Cơ bản</v>
          </cell>
          <cell r="O1130">
            <v>43981</v>
          </cell>
          <cell r="P1130">
            <v>43989</v>
          </cell>
          <cell r="Q1130" t="str">
            <v>Thi lại</v>
          </cell>
          <cell r="R1130" t="str">
            <v>17:30</v>
          </cell>
          <cell r="S1130" t="str">
            <v>101-A2</v>
          </cell>
          <cell r="T1130" t="str">
            <v>04/06/2020</v>
          </cell>
          <cell r="U1130" t="str">
            <v>Toán</v>
          </cell>
        </row>
        <row r="1131">
          <cell r="B1131" t="str">
            <v>B19DCCN518</v>
          </cell>
          <cell r="C1131" t="str">
            <v>Bùi Minh</v>
          </cell>
          <cell r="D1131" t="str">
            <v>Quang</v>
          </cell>
          <cell r="E1131" t="str">
            <v>04/06/2001</v>
          </cell>
          <cell r="F1131" t="str">
            <v>D19CQCN02-B</v>
          </cell>
          <cell r="G1131" t="str">
            <v>BAS1203</v>
          </cell>
          <cell r="H1131" t="str">
            <v>D19CQCN02-B_01</v>
          </cell>
          <cell r="I1131" t="str">
            <v>001</v>
          </cell>
          <cell r="J1131" t="str">
            <v>01</v>
          </cell>
          <cell r="K1131" t="str">
            <v>T2</v>
          </cell>
          <cell r="L1131" t="str">
            <v>Giải tích 1</v>
          </cell>
          <cell r="M1131">
            <v>3</v>
          </cell>
          <cell r="N1131" t="str">
            <v>Cơ bản</v>
          </cell>
          <cell r="O1131">
            <v>43981</v>
          </cell>
          <cell r="P1131">
            <v>43989</v>
          </cell>
          <cell r="Q1131" t="str">
            <v>Thi lại</v>
          </cell>
          <cell r="R1131" t="str">
            <v>17:30</v>
          </cell>
          <cell r="S1131" t="str">
            <v>101-A2</v>
          </cell>
          <cell r="T1131" t="str">
            <v>04/06/2020</v>
          </cell>
          <cell r="U1131" t="str">
            <v>Toán</v>
          </cell>
        </row>
        <row r="1132">
          <cell r="B1132" t="str">
            <v>B19DCCN541</v>
          </cell>
          <cell r="C1132" t="str">
            <v>Nguyễn Thị Lệ</v>
          </cell>
          <cell r="D1132" t="str">
            <v>Quyên</v>
          </cell>
          <cell r="E1132" t="str">
            <v>27/08/2001</v>
          </cell>
          <cell r="F1132" t="str">
            <v>D19CQCN01-B</v>
          </cell>
          <cell r="G1132" t="str">
            <v>BAS1203</v>
          </cell>
          <cell r="H1132" t="str">
            <v>D19CQCN02-B_01</v>
          </cell>
          <cell r="I1132" t="str">
            <v>001</v>
          </cell>
          <cell r="J1132" t="str">
            <v>01</v>
          </cell>
          <cell r="K1132" t="str">
            <v>T2</v>
          </cell>
          <cell r="L1132" t="str">
            <v>Giải tích 1</v>
          </cell>
          <cell r="M1132">
            <v>3</v>
          </cell>
          <cell r="N1132" t="str">
            <v>Cơ bản</v>
          </cell>
          <cell r="O1132">
            <v>43981</v>
          </cell>
          <cell r="P1132">
            <v>43989</v>
          </cell>
          <cell r="Q1132" t="str">
            <v>Thi lại</v>
          </cell>
          <cell r="R1132" t="str">
            <v>17:30</v>
          </cell>
          <cell r="S1132" t="str">
            <v>101-A2</v>
          </cell>
          <cell r="T1132" t="str">
            <v>04/06/2020</v>
          </cell>
          <cell r="U1132" t="str">
            <v>Toán</v>
          </cell>
        </row>
        <row r="1133">
          <cell r="B1133" t="str">
            <v>B19DCCN553</v>
          </cell>
          <cell r="C1133" t="str">
            <v>Nguyễn Hồng</v>
          </cell>
          <cell r="D1133" t="str">
            <v>Sơn</v>
          </cell>
          <cell r="E1133" t="str">
            <v>06/06/2001</v>
          </cell>
          <cell r="F1133" t="str">
            <v>D19CQCN01-B</v>
          </cell>
          <cell r="G1133" t="str">
            <v>BAS1203</v>
          </cell>
          <cell r="H1133" t="str">
            <v>D19CQCN02-B_01</v>
          </cell>
          <cell r="I1133" t="str">
            <v>001</v>
          </cell>
          <cell r="J1133" t="str">
            <v>01</v>
          </cell>
          <cell r="K1133" t="str">
            <v>T2</v>
          </cell>
          <cell r="L1133" t="str">
            <v>Giải tích 1</v>
          </cell>
          <cell r="M1133">
            <v>3</v>
          </cell>
          <cell r="N1133" t="str">
            <v>Cơ bản</v>
          </cell>
          <cell r="O1133">
            <v>43981</v>
          </cell>
          <cell r="P1133">
            <v>43989</v>
          </cell>
          <cell r="Q1133" t="str">
            <v>Thi lại</v>
          </cell>
          <cell r="R1133" t="str">
            <v>17:30</v>
          </cell>
          <cell r="S1133" t="str">
            <v>101-A2</v>
          </cell>
          <cell r="T1133" t="str">
            <v>04/06/2020</v>
          </cell>
          <cell r="U1133" t="str">
            <v>Toán</v>
          </cell>
        </row>
        <row r="1134">
          <cell r="B1134" t="str">
            <v>B19DCCN649</v>
          </cell>
          <cell r="C1134" t="str">
            <v>Hoàng Văn</v>
          </cell>
          <cell r="D1134" t="str">
            <v>Thành</v>
          </cell>
          <cell r="E1134" t="str">
            <v>16/10/2001</v>
          </cell>
          <cell r="F1134" t="str">
            <v>D19CQCN02-B</v>
          </cell>
          <cell r="G1134" t="str">
            <v>BAS1203</v>
          </cell>
          <cell r="H1134" t="str">
            <v>D19CQCN02-B_01</v>
          </cell>
          <cell r="I1134" t="str">
            <v>001</v>
          </cell>
          <cell r="J1134" t="str">
            <v>01</v>
          </cell>
          <cell r="K1134" t="str">
            <v>T2</v>
          </cell>
          <cell r="L1134" t="str">
            <v>Giải tích 1</v>
          </cell>
          <cell r="M1134">
            <v>3</v>
          </cell>
          <cell r="N1134" t="str">
            <v>Cơ bản</v>
          </cell>
          <cell r="O1134">
            <v>43981</v>
          </cell>
          <cell r="P1134">
            <v>43989</v>
          </cell>
          <cell r="Q1134" t="str">
            <v>Thi lại</v>
          </cell>
          <cell r="R1134" t="str">
            <v>17:30</v>
          </cell>
          <cell r="S1134" t="str">
            <v>101-A2</v>
          </cell>
          <cell r="T1134" t="str">
            <v>04/06/2020</v>
          </cell>
          <cell r="U1134" t="str">
            <v>Toán</v>
          </cell>
        </row>
        <row r="1135">
          <cell r="B1135" t="str">
            <v>B19DCCN732</v>
          </cell>
          <cell r="C1135" t="str">
            <v>Lăng Văn</v>
          </cell>
          <cell r="D1135" t="str">
            <v>Tiến</v>
          </cell>
          <cell r="E1135" t="str">
            <v>09/01/2000</v>
          </cell>
          <cell r="F1135" t="str">
            <v>D19CQCN01-B</v>
          </cell>
          <cell r="G1135" t="str">
            <v>BAS1203</v>
          </cell>
          <cell r="H1135" t="str">
            <v>D19CQCN02-B_01</v>
          </cell>
          <cell r="I1135" t="str">
            <v>001</v>
          </cell>
          <cell r="J1135" t="str">
            <v>01</v>
          </cell>
          <cell r="K1135" t="str">
            <v>T2</v>
          </cell>
          <cell r="L1135" t="str">
            <v>Giải tích 1</v>
          </cell>
          <cell r="M1135">
            <v>3</v>
          </cell>
          <cell r="N1135" t="str">
            <v>Cơ bản</v>
          </cell>
          <cell r="O1135">
            <v>43981</v>
          </cell>
          <cell r="P1135">
            <v>43989</v>
          </cell>
          <cell r="Q1135" t="str">
            <v>Thi lại</v>
          </cell>
          <cell r="R1135" t="str">
            <v>17:30</v>
          </cell>
          <cell r="S1135" t="str">
            <v>101-A2</v>
          </cell>
          <cell r="T1135" t="str">
            <v>04/06/2020</v>
          </cell>
          <cell r="U1135" t="str">
            <v>Toán</v>
          </cell>
        </row>
        <row r="1136">
          <cell r="B1136" t="str">
            <v>B19DCCN578</v>
          </cell>
          <cell r="C1136" t="str">
            <v>Nguyễn Sỹ Hữu</v>
          </cell>
          <cell r="D1136" t="str">
            <v>Tiến</v>
          </cell>
          <cell r="E1136" t="str">
            <v>30/07/2001</v>
          </cell>
          <cell r="F1136" t="str">
            <v>D19CQCN02-B</v>
          </cell>
          <cell r="G1136" t="str">
            <v>BAS1203</v>
          </cell>
          <cell r="H1136" t="str">
            <v>D19CQCN02-B_01</v>
          </cell>
          <cell r="I1136" t="str">
            <v>001</v>
          </cell>
          <cell r="J1136" t="str">
            <v>01</v>
          </cell>
          <cell r="K1136" t="str">
            <v>T2</v>
          </cell>
          <cell r="L1136" t="str">
            <v>Giải tích 1</v>
          </cell>
          <cell r="M1136">
            <v>3</v>
          </cell>
          <cell r="N1136" t="str">
            <v>Cơ bản</v>
          </cell>
          <cell r="O1136">
            <v>43981</v>
          </cell>
          <cell r="P1136">
            <v>43989</v>
          </cell>
          <cell r="Q1136" t="str">
            <v>Thi lại</v>
          </cell>
          <cell r="R1136" t="str">
            <v>17:30</v>
          </cell>
          <cell r="S1136" t="str">
            <v>101-A2</v>
          </cell>
          <cell r="T1136" t="str">
            <v>04/06/2020</v>
          </cell>
          <cell r="U1136" t="str">
            <v>Toán</v>
          </cell>
        </row>
        <row r="1137">
          <cell r="B1137" t="str">
            <v>B19DCCN693</v>
          </cell>
          <cell r="C1137" t="str">
            <v>Lê Văn</v>
          </cell>
          <cell r="D1137" t="str">
            <v>Trọng</v>
          </cell>
          <cell r="E1137" t="str">
            <v>29/09/2001</v>
          </cell>
          <cell r="F1137" t="str">
            <v>D19CQCN02-B</v>
          </cell>
          <cell r="G1137" t="str">
            <v>BAS1203</v>
          </cell>
          <cell r="H1137" t="str">
            <v>D19CQCN02-B_01</v>
          </cell>
          <cell r="I1137" t="str">
            <v>001</v>
          </cell>
          <cell r="J1137" t="str">
            <v>01</v>
          </cell>
          <cell r="K1137" t="str">
            <v>T2</v>
          </cell>
          <cell r="L1137" t="str">
            <v>Giải tích 1</v>
          </cell>
          <cell r="M1137">
            <v>3</v>
          </cell>
          <cell r="N1137" t="str">
            <v>Cơ bản</v>
          </cell>
          <cell r="O1137">
            <v>43981</v>
          </cell>
          <cell r="P1137">
            <v>43989</v>
          </cell>
          <cell r="Q1137" t="str">
            <v>Thi lại</v>
          </cell>
          <cell r="R1137" t="str">
            <v>17:30</v>
          </cell>
          <cell r="S1137" t="str">
            <v>101-A2</v>
          </cell>
          <cell r="T1137" t="str">
            <v>04/06/2020</v>
          </cell>
          <cell r="U1137" t="str">
            <v>Toán</v>
          </cell>
        </row>
        <row r="1138">
          <cell r="B1138" t="str">
            <v>B19DCCN601</v>
          </cell>
          <cell r="C1138" t="str">
            <v>Nguyễn Vĩnh</v>
          </cell>
          <cell r="D1138" t="str">
            <v>Tú</v>
          </cell>
          <cell r="E1138" t="str">
            <v>25/09/2001</v>
          </cell>
          <cell r="F1138" t="str">
            <v>D19CQCN01-B</v>
          </cell>
          <cell r="G1138" t="str">
            <v>BAS1203</v>
          </cell>
          <cell r="H1138" t="str">
            <v>D19CQCN02-B_01</v>
          </cell>
          <cell r="I1138" t="str">
            <v>001</v>
          </cell>
          <cell r="J1138" t="str">
            <v>01</v>
          </cell>
          <cell r="K1138" t="str">
            <v>T2</v>
          </cell>
          <cell r="L1138" t="str">
            <v>Giải tích 1</v>
          </cell>
          <cell r="M1138">
            <v>3</v>
          </cell>
          <cell r="N1138" t="str">
            <v>Cơ bản</v>
          </cell>
          <cell r="O1138">
            <v>43981</v>
          </cell>
          <cell r="P1138">
            <v>43989</v>
          </cell>
          <cell r="Q1138" t="str">
            <v>Thi lại</v>
          </cell>
          <cell r="R1138" t="str">
            <v>17:30</v>
          </cell>
          <cell r="S1138" t="str">
            <v>101-A2</v>
          </cell>
          <cell r="T1138" t="str">
            <v>04/06/2020</v>
          </cell>
          <cell r="U1138" t="str">
            <v>Toán</v>
          </cell>
        </row>
        <row r="1139">
          <cell r="B1139" t="str">
            <v>B19DCCN613</v>
          </cell>
          <cell r="C1139" t="str">
            <v>Lương Anh</v>
          </cell>
          <cell r="D1139" t="str">
            <v>Tuấn</v>
          </cell>
          <cell r="E1139" t="str">
            <v>02/04/2001</v>
          </cell>
          <cell r="F1139" t="str">
            <v>D19CQCN01-B</v>
          </cell>
          <cell r="G1139" t="str">
            <v>BAS1203</v>
          </cell>
          <cell r="H1139" t="str">
            <v>D19CQCN02-B_01</v>
          </cell>
          <cell r="I1139" t="str">
            <v>001</v>
          </cell>
          <cell r="J1139" t="str">
            <v>01</v>
          </cell>
          <cell r="K1139" t="str">
            <v>T2</v>
          </cell>
          <cell r="L1139" t="str">
            <v>Giải tích 1</v>
          </cell>
          <cell r="M1139">
            <v>3</v>
          </cell>
          <cell r="N1139" t="str">
            <v>Cơ bản</v>
          </cell>
          <cell r="O1139">
            <v>43981</v>
          </cell>
          <cell r="P1139">
            <v>43989</v>
          </cell>
          <cell r="Q1139" t="str">
            <v>Thi lại</v>
          </cell>
          <cell r="R1139" t="str">
            <v>17:30</v>
          </cell>
          <cell r="S1139" t="str">
            <v>101-A2</v>
          </cell>
          <cell r="T1139" t="str">
            <v>04/06/2020</v>
          </cell>
          <cell r="U1139" t="str">
            <v>Toán</v>
          </cell>
        </row>
        <row r="1140">
          <cell r="B1140" t="str">
            <v>B19DCCN614</v>
          </cell>
          <cell r="C1140" t="str">
            <v>Ngô Phúc</v>
          </cell>
          <cell r="D1140" t="str">
            <v>Tuấn</v>
          </cell>
          <cell r="E1140" t="str">
            <v>03/09/2001</v>
          </cell>
          <cell r="F1140" t="str">
            <v>D19CQCN02-B</v>
          </cell>
          <cell r="G1140" t="str">
            <v>BAS1203</v>
          </cell>
          <cell r="H1140" t="str">
            <v>D19CQCN02-B_01</v>
          </cell>
          <cell r="I1140" t="str">
            <v>001</v>
          </cell>
          <cell r="J1140" t="str">
            <v>01</v>
          </cell>
          <cell r="K1140" t="str">
            <v>T2</v>
          </cell>
          <cell r="L1140" t="str">
            <v>Giải tích 1</v>
          </cell>
          <cell r="M1140">
            <v>3</v>
          </cell>
          <cell r="N1140" t="str">
            <v>Cơ bản</v>
          </cell>
          <cell r="O1140">
            <v>43981</v>
          </cell>
          <cell r="P1140">
            <v>43989</v>
          </cell>
          <cell r="Q1140" t="str">
            <v>Thi lại</v>
          </cell>
          <cell r="R1140" t="str">
            <v>17:30</v>
          </cell>
          <cell r="S1140" t="str">
            <v>101-A2</v>
          </cell>
          <cell r="T1140" t="str">
            <v>04/06/2020</v>
          </cell>
          <cell r="U1140" t="str">
            <v>Toán</v>
          </cell>
        </row>
        <row r="1141">
          <cell r="B1141" t="str">
            <v>B19DCCN625</v>
          </cell>
          <cell r="C1141" t="str">
            <v>Bùi Văn</v>
          </cell>
          <cell r="D1141" t="str">
            <v>Tùng</v>
          </cell>
          <cell r="E1141" t="str">
            <v>05/12/2001</v>
          </cell>
          <cell r="F1141" t="str">
            <v>D19CQCN01-B</v>
          </cell>
          <cell r="G1141" t="str">
            <v>BAS1203</v>
          </cell>
          <cell r="H1141" t="str">
            <v>D19CQCN02-B_01</v>
          </cell>
          <cell r="I1141" t="str">
            <v>001</v>
          </cell>
          <cell r="J1141" t="str">
            <v>01</v>
          </cell>
          <cell r="K1141" t="str">
            <v>T2</v>
          </cell>
          <cell r="L1141" t="str">
            <v>Giải tích 1</v>
          </cell>
          <cell r="M1141">
            <v>3</v>
          </cell>
          <cell r="N1141" t="str">
            <v>Cơ bản</v>
          </cell>
          <cell r="O1141">
            <v>43981</v>
          </cell>
          <cell r="P1141">
            <v>43989</v>
          </cell>
          <cell r="Q1141" t="str">
            <v>Thi lại</v>
          </cell>
          <cell r="R1141" t="str">
            <v>17:30</v>
          </cell>
          <cell r="S1141" t="str">
            <v>101-A2</v>
          </cell>
          <cell r="T1141" t="str">
            <v>04/06/2020</v>
          </cell>
          <cell r="U1141" t="str">
            <v>Toán</v>
          </cell>
        </row>
        <row r="1142">
          <cell r="B1142" t="str">
            <v>B19DCCN003</v>
          </cell>
          <cell r="C1142" t="str">
            <v>Đỗ Duy</v>
          </cell>
          <cell r="D1142" t="str">
            <v>An</v>
          </cell>
          <cell r="E1142" t="str">
            <v>26/11/2001</v>
          </cell>
          <cell r="F1142" t="str">
            <v>D19CQCN03-B</v>
          </cell>
          <cell r="G1142" t="str">
            <v>BAS1203</v>
          </cell>
          <cell r="H1142" t="str">
            <v>D19CQCN04-B_02</v>
          </cell>
          <cell r="I1142" t="str">
            <v>001</v>
          </cell>
          <cell r="J1142" t="str">
            <v>02</v>
          </cell>
          <cell r="K1142" t="str">
            <v>T2</v>
          </cell>
          <cell r="L1142" t="str">
            <v>Giải tích 1</v>
          </cell>
          <cell r="M1142">
            <v>3</v>
          </cell>
          <cell r="N1142" t="str">
            <v>Cơ bản</v>
          </cell>
          <cell r="O1142">
            <v>43981</v>
          </cell>
          <cell r="P1142">
            <v>43989</v>
          </cell>
          <cell r="Q1142" t="str">
            <v>Thi lại</v>
          </cell>
          <cell r="R1142" t="str">
            <v>17:30</v>
          </cell>
          <cell r="S1142" t="str">
            <v>401-A2</v>
          </cell>
          <cell r="T1142" t="str">
            <v>04/06/2020</v>
          </cell>
          <cell r="U1142" t="str">
            <v>Toán</v>
          </cell>
        </row>
        <row r="1143">
          <cell r="B1143" t="str">
            <v>B19DCCN111</v>
          </cell>
          <cell r="C1143" t="str">
            <v>Phạm Thị Ngọc</v>
          </cell>
          <cell r="D1143" t="str">
            <v>Diễm</v>
          </cell>
          <cell r="E1143" t="str">
            <v>14/03/2001</v>
          </cell>
          <cell r="F1143" t="str">
            <v>D19CQCN03-B</v>
          </cell>
          <cell r="G1143" t="str">
            <v>BAS1203</v>
          </cell>
          <cell r="H1143" t="str">
            <v>D19CQCN04-B_02</v>
          </cell>
          <cell r="I1143" t="str">
            <v>001</v>
          </cell>
          <cell r="J1143" t="str">
            <v>02</v>
          </cell>
          <cell r="K1143" t="str">
            <v>T2</v>
          </cell>
          <cell r="L1143" t="str">
            <v>Giải tích 1</v>
          </cell>
          <cell r="M1143">
            <v>3</v>
          </cell>
          <cell r="N1143" t="str">
            <v>Cơ bản</v>
          </cell>
          <cell r="O1143">
            <v>43981</v>
          </cell>
          <cell r="P1143">
            <v>43989</v>
          </cell>
          <cell r="Q1143" t="str">
            <v>Thi lại</v>
          </cell>
          <cell r="R1143" t="str">
            <v>17:30</v>
          </cell>
          <cell r="S1143" t="str">
            <v>401-A2</v>
          </cell>
          <cell r="T1143" t="str">
            <v>04/06/2020</v>
          </cell>
          <cell r="U1143" t="str">
            <v>Toán</v>
          </cell>
        </row>
        <row r="1144">
          <cell r="B1144" t="str">
            <v>B19DCCN124</v>
          </cell>
          <cell r="C1144" t="str">
            <v>Nguyễn Duy</v>
          </cell>
          <cell r="D1144" t="str">
            <v>Dũng</v>
          </cell>
          <cell r="E1144" t="str">
            <v>02/07/2001</v>
          </cell>
          <cell r="F1144" t="str">
            <v>D19CQCN04-B</v>
          </cell>
          <cell r="G1144" t="str">
            <v>BAS1203</v>
          </cell>
          <cell r="H1144" t="str">
            <v>D19CQCN04-B_02</v>
          </cell>
          <cell r="I1144" t="str">
            <v>001</v>
          </cell>
          <cell r="J1144" t="str">
            <v>02</v>
          </cell>
          <cell r="K1144" t="str">
            <v>T2</v>
          </cell>
          <cell r="L1144" t="str">
            <v>Giải tích 1</v>
          </cell>
          <cell r="M1144">
            <v>3</v>
          </cell>
          <cell r="N1144" t="str">
            <v>Cơ bản</v>
          </cell>
          <cell r="O1144">
            <v>43981</v>
          </cell>
          <cell r="P1144">
            <v>43989</v>
          </cell>
          <cell r="Q1144" t="str">
            <v>Thi lại</v>
          </cell>
          <cell r="R1144" t="str">
            <v>17:30</v>
          </cell>
          <cell r="S1144" t="str">
            <v>401-A2</v>
          </cell>
          <cell r="T1144" t="str">
            <v>04/06/2020</v>
          </cell>
          <cell r="U1144" t="str">
            <v>Toán</v>
          </cell>
        </row>
        <row r="1145">
          <cell r="B1145" t="str">
            <v>B19DCCN136</v>
          </cell>
          <cell r="C1145" t="str">
            <v>Đỗ Quang</v>
          </cell>
          <cell r="D1145" t="str">
            <v>Duy</v>
          </cell>
          <cell r="E1145" t="str">
            <v>04/03/2001</v>
          </cell>
          <cell r="F1145" t="str">
            <v>D19CQCN04-B</v>
          </cell>
          <cell r="G1145" t="str">
            <v>BAS1203</v>
          </cell>
          <cell r="H1145" t="str">
            <v>D19CQCN04-B_02</v>
          </cell>
          <cell r="I1145" t="str">
            <v>001</v>
          </cell>
          <cell r="J1145" t="str">
            <v>02</v>
          </cell>
          <cell r="K1145" t="str">
            <v>T2</v>
          </cell>
          <cell r="L1145" t="str">
            <v>Giải tích 1</v>
          </cell>
          <cell r="M1145">
            <v>3</v>
          </cell>
          <cell r="N1145" t="str">
            <v>Cơ bản</v>
          </cell>
          <cell r="O1145">
            <v>43981</v>
          </cell>
          <cell r="P1145">
            <v>43989</v>
          </cell>
          <cell r="Q1145" t="str">
            <v>Thi lại</v>
          </cell>
          <cell r="R1145" t="str">
            <v>17:30</v>
          </cell>
          <cell r="S1145" t="str">
            <v>401-A2</v>
          </cell>
          <cell r="T1145" t="str">
            <v>04/06/2020</v>
          </cell>
          <cell r="U1145" t="str">
            <v>Toán</v>
          </cell>
        </row>
        <row r="1146">
          <cell r="B1146" t="str">
            <v>B19DCCN172</v>
          </cell>
          <cell r="C1146" t="str">
            <v>Lê Thành</v>
          </cell>
          <cell r="D1146" t="str">
            <v>Đạt</v>
          </cell>
          <cell r="E1146" t="str">
            <v>12/09/2001</v>
          </cell>
          <cell r="F1146" t="str">
            <v>D19CQCN04-B</v>
          </cell>
          <cell r="G1146" t="str">
            <v>BAS1203</v>
          </cell>
          <cell r="H1146" t="str">
            <v>D19CQCN04-B_02</v>
          </cell>
          <cell r="I1146" t="str">
            <v>001</v>
          </cell>
          <cell r="J1146" t="str">
            <v>02</v>
          </cell>
          <cell r="K1146" t="str">
            <v>T2</v>
          </cell>
          <cell r="L1146" t="str">
            <v>Giải tích 1</v>
          </cell>
          <cell r="M1146">
            <v>3</v>
          </cell>
          <cell r="N1146" t="str">
            <v>Cơ bản</v>
          </cell>
          <cell r="O1146">
            <v>43981</v>
          </cell>
          <cell r="P1146">
            <v>43989</v>
          </cell>
          <cell r="Q1146" t="str">
            <v>Thi lại</v>
          </cell>
          <cell r="R1146" t="str">
            <v>17:30</v>
          </cell>
          <cell r="S1146" t="str">
            <v>401-A2</v>
          </cell>
          <cell r="T1146" t="str">
            <v>04/06/2020</v>
          </cell>
          <cell r="U1146" t="str">
            <v>Toán</v>
          </cell>
        </row>
        <row r="1147">
          <cell r="B1147" t="str">
            <v>B19DCCN196</v>
          </cell>
          <cell r="C1147" t="str">
            <v>Phạm Quang</v>
          </cell>
          <cell r="D1147" t="str">
            <v>Đức</v>
          </cell>
          <cell r="E1147" t="str">
            <v>16/10/2001</v>
          </cell>
          <cell r="F1147" t="str">
            <v>D19CQCN04-B</v>
          </cell>
          <cell r="G1147" t="str">
            <v>BAS1203</v>
          </cell>
          <cell r="H1147" t="str">
            <v>D19CQCN04-B_02</v>
          </cell>
          <cell r="I1147" t="str">
            <v>001</v>
          </cell>
          <cell r="J1147" t="str">
            <v>02</v>
          </cell>
          <cell r="K1147" t="str">
            <v>T2</v>
          </cell>
          <cell r="L1147" t="str">
            <v>Giải tích 1</v>
          </cell>
          <cell r="M1147">
            <v>3</v>
          </cell>
          <cell r="N1147" t="str">
            <v>Cơ bản</v>
          </cell>
          <cell r="O1147">
            <v>43981</v>
          </cell>
          <cell r="P1147">
            <v>43989</v>
          </cell>
          <cell r="Q1147" t="str">
            <v>Thi lại</v>
          </cell>
          <cell r="R1147" t="str">
            <v>17:30</v>
          </cell>
          <cell r="S1147" t="str">
            <v>401-A2</v>
          </cell>
          <cell r="T1147" t="str">
            <v>04/06/2020</v>
          </cell>
          <cell r="U1147" t="str">
            <v>Toán</v>
          </cell>
        </row>
        <row r="1148">
          <cell r="B1148" t="str">
            <v>B19DCCN219</v>
          </cell>
          <cell r="C1148" t="str">
            <v>Phan Thanh</v>
          </cell>
          <cell r="D1148" t="str">
            <v>Hải</v>
          </cell>
          <cell r="E1148" t="str">
            <v>03/07/2001</v>
          </cell>
          <cell r="F1148" t="str">
            <v>D19CQCN03-B</v>
          </cell>
          <cell r="G1148" t="str">
            <v>BAS1203</v>
          </cell>
          <cell r="H1148" t="str">
            <v>D19CQCN04-B_02</v>
          </cell>
          <cell r="I1148" t="str">
            <v>001</v>
          </cell>
          <cell r="J1148" t="str">
            <v>02</v>
          </cell>
          <cell r="K1148" t="str">
            <v>T2</v>
          </cell>
          <cell r="L1148" t="str">
            <v>Giải tích 1</v>
          </cell>
          <cell r="M1148">
            <v>3</v>
          </cell>
          <cell r="N1148" t="str">
            <v>Cơ bản</v>
          </cell>
          <cell r="O1148">
            <v>43981</v>
          </cell>
          <cell r="P1148">
            <v>43989</v>
          </cell>
          <cell r="Q1148" t="str">
            <v>Thi lại</v>
          </cell>
          <cell r="R1148" t="str">
            <v>17:30</v>
          </cell>
          <cell r="S1148" t="str">
            <v>401-A2</v>
          </cell>
          <cell r="T1148" t="str">
            <v>04/06/2020</v>
          </cell>
          <cell r="U1148" t="str">
            <v>Toán</v>
          </cell>
        </row>
        <row r="1149">
          <cell r="B1149" t="str">
            <v>B19DCCN232</v>
          </cell>
          <cell r="C1149" t="str">
            <v>Lê Minh</v>
          </cell>
          <cell r="D1149" t="str">
            <v>Hiến</v>
          </cell>
          <cell r="E1149" t="str">
            <v>11/11/2001</v>
          </cell>
          <cell r="F1149" t="str">
            <v>D19CQCN04-B</v>
          </cell>
          <cell r="G1149" t="str">
            <v>BAS1203</v>
          </cell>
          <cell r="H1149" t="str">
            <v>D19CQCN04-B_02</v>
          </cell>
          <cell r="I1149" t="str">
            <v>001</v>
          </cell>
          <cell r="J1149" t="str">
            <v>02</v>
          </cell>
          <cell r="K1149" t="str">
            <v>T2</v>
          </cell>
          <cell r="L1149" t="str">
            <v>Giải tích 1</v>
          </cell>
          <cell r="M1149">
            <v>3</v>
          </cell>
          <cell r="N1149" t="str">
            <v>Cơ bản</v>
          </cell>
          <cell r="O1149">
            <v>43981</v>
          </cell>
          <cell r="P1149">
            <v>43989</v>
          </cell>
          <cell r="Q1149" t="str">
            <v>Thi lại</v>
          </cell>
          <cell r="R1149" t="str">
            <v>17:30</v>
          </cell>
          <cell r="S1149" t="str">
            <v>401-A2</v>
          </cell>
          <cell r="T1149" t="str">
            <v>04/06/2020</v>
          </cell>
          <cell r="U1149" t="str">
            <v>Toán</v>
          </cell>
        </row>
        <row r="1150">
          <cell r="B1150" t="str">
            <v>B19DCCN243</v>
          </cell>
          <cell r="C1150" t="str">
            <v>Đồng Hữu</v>
          </cell>
          <cell r="D1150" t="str">
            <v>Hiếu</v>
          </cell>
          <cell r="E1150" t="str">
            <v>13/07/2001</v>
          </cell>
          <cell r="F1150" t="str">
            <v>D19CQCN03-B</v>
          </cell>
          <cell r="G1150" t="str">
            <v>BAS1203</v>
          </cell>
          <cell r="H1150" t="str">
            <v>D19CQCN04-B_02</v>
          </cell>
          <cell r="I1150" t="str">
            <v>001</v>
          </cell>
          <cell r="J1150" t="str">
            <v>02</v>
          </cell>
          <cell r="K1150" t="str">
            <v>T2</v>
          </cell>
          <cell r="L1150" t="str">
            <v>Giải tích 1</v>
          </cell>
          <cell r="M1150">
            <v>3</v>
          </cell>
          <cell r="N1150" t="str">
            <v>Cơ bản</v>
          </cell>
          <cell r="O1150">
            <v>43981</v>
          </cell>
          <cell r="P1150">
            <v>43989</v>
          </cell>
          <cell r="Q1150" t="str">
            <v>Thi lại</v>
          </cell>
          <cell r="R1150" t="str">
            <v>17:30</v>
          </cell>
          <cell r="S1150" t="str">
            <v>401-A2</v>
          </cell>
          <cell r="T1150" t="str">
            <v>04/06/2020</v>
          </cell>
          <cell r="U1150" t="str">
            <v>Toán</v>
          </cell>
        </row>
        <row r="1151">
          <cell r="B1151" t="str">
            <v>B19DCCN244</v>
          </cell>
          <cell r="C1151" t="str">
            <v>Hoàng Minh</v>
          </cell>
          <cell r="D1151" t="str">
            <v>Hiếu</v>
          </cell>
          <cell r="E1151" t="str">
            <v>29/08/2001</v>
          </cell>
          <cell r="F1151" t="str">
            <v>D19CQCN04-B</v>
          </cell>
          <cell r="G1151" t="str">
            <v>BAS1203</v>
          </cell>
          <cell r="H1151" t="str">
            <v>D19CQCN04-B_02</v>
          </cell>
          <cell r="I1151" t="str">
            <v>001</v>
          </cell>
          <cell r="J1151" t="str">
            <v>02</v>
          </cell>
          <cell r="K1151" t="str">
            <v>T2</v>
          </cell>
          <cell r="L1151" t="str">
            <v>Giải tích 1</v>
          </cell>
          <cell r="M1151">
            <v>3</v>
          </cell>
          <cell r="N1151" t="str">
            <v>Cơ bản</v>
          </cell>
          <cell r="O1151">
            <v>43981</v>
          </cell>
          <cell r="P1151">
            <v>43989</v>
          </cell>
          <cell r="Q1151" t="str">
            <v>Thi lại</v>
          </cell>
          <cell r="R1151" t="str">
            <v>17:30</v>
          </cell>
          <cell r="S1151" t="str">
            <v>401-A2</v>
          </cell>
          <cell r="T1151" t="str">
            <v>04/06/2020</v>
          </cell>
          <cell r="U1151" t="str">
            <v>Toán</v>
          </cell>
        </row>
        <row r="1152">
          <cell r="B1152" t="str">
            <v>B19DCCN256</v>
          </cell>
          <cell r="C1152" t="str">
            <v>Tạ Minh</v>
          </cell>
          <cell r="D1152" t="str">
            <v>Hiếu</v>
          </cell>
          <cell r="E1152" t="str">
            <v>25/10/2001</v>
          </cell>
          <cell r="F1152" t="str">
            <v>D19CQCN04-B</v>
          </cell>
          <cell r="G1152" t="str">
            <v>BAS1203</v>
          </cell>
          <cell r="H1152" t="str">
            <v>D19CQCN04-B_02</v>
          </cell>
          <cell r="I1152" t="str">
            <v>001</v>
          </cell>
          <cell r="J1152" t="str">
            <v>02</v>
          </cell>
          <cell r="K1152" t="str">
            <v>T2</v>
          </cell>
          <cell r="L1152" t="str">
            <v>Giải tích 1</v>
          </cell>
          <cell r="M1152">
            <v>3</v>
          </cell>
          <cell r="N1152" t="str">
            <v>Cơ bản</v>
          </cell>
          <cell r="O1152">
            <v>43981</v>
          </cell>
          <cell r="P1152">
            <v>43989</v>
          </cell>
          <cell r="Q1152" t="str">
            <v>Thi lại</v>
          </cell>
          <cell r="R1152" t="str">
            <v>17:30</v>
          </cell>
          <cell r="S1152" t="str">
            <v>401-A2</v>
          </cell>
          <cell r="T1152" t="str">
            <v>04/06/2020</v>
          </cell>
          <cell r="U1152" t="str">
            <v>Toán</v>
          </cell>
        </row>
        <row r="1153">
          <cell r="B1153" t="str">
            <v>B19DCCN267</v>
          </cell>
          <cell r="C1153" t="str">
            <v>Trần Ngọc</v>
          </cell>
          <cell r="D1153" t="str">
            <v>Hòa</v>
          </cell>
          <cell r="E1153" t="str">
            <v>19/12/2000</v>
          </cell>
          <cell r="F1153" t="str">
            <v>D19CQCN03-B</v>
          </cell>
          <cell r="G1153" t="str">
            <v>BAS1203</v>
          </cell>
          <cell r="H1153" t="str">
            <v>D19CQCN04-B_02</v>
          </cell>
          <cell r="I1153" t="str">
            <v>001</v>
          </cell>
          <cell r="J1153" t="str">
            <v>02</v>
          </cell>
          <cell r="K1153" t="str">
            <v>T2</v>
          </cell>
          <cell r="L1153" t="str">
            <v>Giải tích 1</v>
          </cell>
          <cell r="M1153">
            <v>3</v>
          </cell>
          <cell r="N1153" t="str">
            <v>Cơ bản</v>
          </cell>
          <cell r="O1153">
            <v>43981</v>
          </cell>
          <cell r="P1153">
            <v>43989</v>
          </cell>
          <cell r="Q1153" t="str">
            <v>Thi lại</v>
          </cell>
          <cell r="R1153" t="str">
            <v>17:30</v>
          </cell>
          <cell r="S1153" t="str">
            <v>401-A2</v>
          </cell>
          <cell r="T1153" t="str">
            <v>04/06/2020</v>
          </cell>
          <cell r="U1153" t="str">
            <v>Toán</v>
          </cell>
        </row>
        <row r="1154">
          <cell r="B1154" t="str">
            <v>B19DCCN303</v>
          </cell>
          <cell r="C1154" t="str">
            <v>Cao Thành</v>
          </cell>
          <cell r="D1154" t="str">
            <v>Huy</v>
          </cell>
          <cell r="E1154" t="str">
            <v>01/01/2001</v>
          </cell>
          <cell r="F1154" t="str">
            <v>D19CQCN03-B</v>
          </cell>
          <cell r="G1154" t="str">
            <v>BAS1203</v>
          </cell>
          <cell r="H1154" t="str">
            <v>D19CQCN04-B_02</v>
          </cell>
          <cell r="I1154" t="str">
            <v>001</v>
          </cell>
          <cell r="J1154" t="str">
            <v>02</v>
          </cell>
          <cell r="K1154" t="str">
            <v>T2</v>
          </cell>
          <cell r="L1154" t="str">
            <v>Giải tích 1</v>
          </cell>
          <cell r="M1154">
            <v>3</v>
          </cell>
          <cell r="N1154" t="str">
            <v>Cơ bản</v>
          </cell>
          <cell r="O1154">
            <v>43981</v>
          </cell>
          <cell r="P1154">
            <v>43989</v>
          </cell>
          <cell r="Q1154" t="str">
            <v>Thi lại</v>
          </cell>
          <cell r="R1154" t="str">
            <v>17:30</v>
          </cell>
          <cell r="S1154" t="str">
            <v>401-A2</v>
          </cell>
          <cell r="T1154" t="str">
            <v>04/06/2020</v>
          </cell>
          <cell r="U1154" t="str">
            <v>Toán</v>
          </cell>
        </row>
        <row r="1155">
          <cell r="B1155" t="str">
            <v>B19DCCN316</v>
          </cell>
          <cell r="C1155" t="str">
            <v>Nguyễn Xuân</v>
          </cell>
          <cell r="D1155" t="str">
            <v>Huy</v>
          </cell>
          <cell r="E1155" t="str">
            <v>21/11/2001</v>
          </cell>
          <cell r="F1155" t="str">
            <v>D19CQCN04-B</v>
          </cell>
          <cell r="G1155" t="str">
            <v>BAS1203</v>
          </cell>
          <cell r="H1155" t="str">
            <v>D19CQCN04-B_02</v>
          </cell>
          <cell r="I1155" t="str">
            <v>001</v>
          </cell>
          <cell r="J1155" t="str">
            <v>02</v>
          </cell>
          <cell r="K1155" t="str">
            <v>T2</v>
          </cell>
          <cell r="L1155" t="str">
            <v>Giải tích 1</v>
          </cell>
          <cell r="M1155">
            <v>3</v>
          </cell>
          <cell r="N1155" t="str">
            <v>Cơ bản</v>
          </cell>
          <cell r="O1155">
            <v>43981</v>
          </cell>
          <cell r="P1155">
            <v>43989</v>
          </cell>
          <cell r="Q1155" t="str">
            <v>Thi lại</v>
          </cell>
          <cell r="R1155" t="str">
            <v>17:30</v>
          </cell>
          <cell r="S1155" t="str">
            <v>401-A2</v>
          </cell>
          <cell r="T1155" t="str">
            <v>04/06/2020</v>
          </cell>
          <cell r="U1155" t="str">
            <v>Toán</v>
          </cell>
        </row>
        <row r="1156">
          <cell r="B1156" t="str">
            <v>B19DCCN388</v>
          </cell>
          <cell r="C1156" t="str">
            <v>Đỗ Thành</v>
          </cell>
          <cell r="D1156" t="str">
            <v>Long</v>
          </cell>
          <cell r="E1156" t="str">
            <v>22/05/2001</v>
          </cell>
          <cell r="F1156" t="str">
            <v>D19CQCN04-B</v>
          </cell>
          <cell r="G1156" t="str">
            <v>BAS1203</v>
          </cell>
          <cell r="H1156" t="str">
            <v>D19CQCN04-B_02</v>
          </cell>
          <cell r="I1156" t="str">
            <v>001</v>
          </cell>
          <cell r="J1156" t="str">
            <v>02</v>
          </cell>
          <cell r="K1156" t="str">
            <v>T2</v>
          </cell>
          <cell r="L1156" t="str">
            <v>Giải tích 1</v>
          </cell>
          <cell r="M1156">
            <v>3</v>
          </cell>
          <cell r="N1156" t="str">
            <v>Cơ bản</v>
          </cell>
          <cell r="O1156">
            <v>43981</v>
          </cell>
          <cell r="P1156">
            <v>43989</v>
          </cell>
          <cell r="Q1156" t="str">
            <v>Thi lại</v>
          </cell>
          <cell r="R1156" t="str">
            <v>17:30</v>
          </cell>
          <cell r="S1156" t="str">
            <v>401-A2</v>
          </cell>
          <cell r="T1156" t="str">
            <v>04/06/2020</v>
          </cell>
          <cell r="U1156" t="str">
            <v>Toán</v>
          </cell>
        </row>
        <row r="1157">
          <cell r="B1157" t="str">
            <v>B19DCCN400</v>
          </cell>
          <cell r="C1157" t="str">
            <v>Vương Huy</v>
          </cell>
          <cell r="D1157" t="str">
            <v>Long</v>
          </cell>
          <cell r="E1157" t="str">
            <v>07/07/2001</v>
          </cell>
          <cell r="F1157" t="str">
            <v>D19CQCN04-B</v>
          </cell>
          <cell r="G1157" t="str">
            <v>BAS1203</v>
          </cell>
          <cell r="H1157" t="str">
            <v>D19CQCN04-B_02</v>
          </cell>
          <cell r="I1157" t="str">
            <v>001</v>
          </cell>
          <cell r="J1157" t="str">
            <v>02</v>
          </cell>
          <cell r="K1157" t="str">
            <v>T2</v>
          </cell>
          <cell r="L1157" t="str">
            <v>Giải tích 1</v>
          </cell>
          <cell r="M1157">
            <v>3</v>
          </cell>
          <cell r="N1157" t="str">
            <v>Cơ bản</v>
          </cell>
          <cell r="O1157">
            <v>43981</v>
          </cell>
          <cell r="P1157">
            <v>43989</v>
          </cell>
          <cell r="Q1157" t="str">
            <v>Thi lại</v>
          </cell>
          <cell r="R1157" t="str">
            <v>17:30</v>
          </cell>
          <cell r="S1157" t="str">
            <v>401-A2</v>
          </cell>
          <cell r="T1157" t="str">
            <v>04/06/2020</v>
          </cell>
          <cell r="U1157" t="str">
            <v>Toán</v>
          </cell>
        </row>
        <row r="1158">
          <cell r="B1158" t="str">
            <v>B19DCCN412</v>
          </cell>
          <cell r="C1158" t="str">
            <v>Nguyễn Phú</v>
          </cell>
          <cell r="D1158" t="str">
            <v>Lượng</v>
          </cell>
          <cell r="E1158" t="str">
            <v>15/09/2001</v>
          </cell>
          <cell r="F1158" t="str">
            <v>D19CQCN04-B</v>
          </cell>
          <cell r="G1158" t="str">
            <v>BAS1203</v>
          </cell>
          <cell r="H1158" t="str">
            <v>D19CQCN04-B_02</v>
          </cell>
          <cell r="I1158" t="str">
            <v>001</v>
          </cell>
          <cell r="J1158" t="str">
            <v>02</v>
          </cell>
          <cell r="K1158" t="str">
            <v>T2</v>
          </cell>
          <cell r="L1158" t="str">
            <v>Giải tích 1</v>
          </cell>
          <cell r="M1158">
            <v>3</v>
          </cell>
          <cell r="N1158" t="str">
            <v>Cơ bản</v>
          </cell>
          <cell r="O1158">
            <v>43981</v>
          </cell>
          <cell r="P1158">
            <v>43989</v>
          </cell>
          <cell r="Q1158" t="str">
            <v>Thi lại</v>
          </cell>
          <cell r="R1158" t="str">
            <v>17:30</v>
          </cell>
          <cell r="S1158" t="str">
            <v>401-A2</v>
          </cell>
          <cell r="T1158" t="str">
            <v>04/06/2020</v>
          </cell>
          <cell r="U1158" t="str">
            <v>Toán</v>
          </cell>
        </row>
        <row r="1159">
          <cell r="B1159" t="str">
            <v>B19DCCN436</v>
          </cell>
          <cell r="C1159" t="str">
            <v>Nguyễn Quang</v>
          </cell>
          <cell r="D1159" t="str">
            <v>Minh</v>
          </cell>
          <cell r="E1159" t="str">
            <v>21/09/2001</v>
          </cell>
          <cell r="F1159" t="str">
            <v>D19CQCN04-B</v>
          </cell>
          <cell r="G1159" t="str">
            <v>BAS1203</v>
          </cell>
          <cell r="H1159" t="str">
            <v>D19CQCN04-B_02</v>
          </cell>
          <cell r="I1159" t="str">
            <v>001</v>
          </cell>
          <cell r="J1159" t="str">
            <v>02</v>
          </cell>
          <cell r="K1159" t="str">
            <v>T2</v>
          </cell>
          <cell r="L1159" t="str">
            <v>Giải tích 1</v>
          </cell>
          <cell r="M1159">
            <v>3</v>
          </cell>
          <cell r="N1159" t="str">
            <v>Cơ bản</v>
          </cell>
          <cell r="O1159">
            <v>43981</v>
          </cell>
          <cell r="P1159">
            <v>43989</v>
          </cell>
          <cell r="Q1159" t="str">
            <v>Thi lại</v>
          </cell>
          <cell r="R1159" t="str">
            <v>17:30</v>
          </cell>
          <cell r="S1159" t="str">
            <v>401-A2</v>
          </cell>
          <cell r="T1159" t="str">
            <v>04/06/2020</v>
          </cell>
          <cell r="U1159" t="str">
            <v>Toán</v>
          </cell>
        </row>
        <row r="1160">
          <cell r="B1160" t="str">
            <v>B19DCCN460</v>
          </cell>
          <cell r="C1160" t="str">
            <v>Phạm Thị</v>
          </cell>
          <cell r="D1160" t="str">
            <v>Nga</v>
          </cell>
          <cell r="E1160" t="str">
            <v>09/05/2001</v>
          </cell>
          <cell r="F1160" t="str">
            <v>D19CQCN04-B</v>
          </cell>
          <cell r="G1160" t="str">
            <v>BAS1203</v>
          </cell>
          <cell r="H1160" t="str">
            <v>D19CQCN04-B_02</v>
          </cell>
          <cell r="I1160" t="str">
            <v>001</v>
          </cell>
          <cell r="J1160" t="str">
            <v>02</v>
          </cell>
          <cell r="K1160" t="str">
            <v>T2</v>
          </cell>
          <cell r="L1160" t="str">
            <v>Giải tích 1</v>
          </cell>
          <cell r="M1160">
            <v>3</v>
          </cell>
          <cell r="N1160" t="str">
            <v>Cơ bản</v>
          </cell>
          <cell r="O1160">
            <v>43981</v>
          </cell>
          <cell r="P1160">
            <v>43989</v>
          </cell>
          <cell r="Q1160" t="str">
            <v>Thi lại</v>
          </cell>
          <cell r="R1160" t="str">
            <v>17:30</v>
          </cell>
          <cell r="S1160" t="str">
            <v>401-A2</v>
          </cell>
          <cell r="T1160" t="str">
            <v>04/06/2020</v>
          </cell>
          <cell r="U1160" t="str">
            <v>Toán</v>
          </cell>
        </row>
        <row r="1161">
          <cell r="B1161" t="str">
            <v>B19DCCN484</v>
          </cell>
          <cell r="C1161" t="str">
            <v>Hoàng Đàm Long</v>
          </cell>
          <cell r="D1161" t="str">
            <v>Nhật</v>
          </cell>
          <cell r="E1161" t="str">
            <v>11/01/2001</v>
          </cell>
          <cell r="F1161" t="str">
            <v>D19CQCN04-B</v>
          </cell>
          <cell r="G1161" t="str">
            <v>BAS1203</v>
          </cell>
          <cell r="H1161" t="str">
            <v>D19CQCN04-B_02</v>
          </cell>
          <cell r="I1161" t="str">
            <v>001</v>
          </cell>
          <cell r="J1161" t="str">
            <v>02</v>
          </cell>
          <cell r="K1161" t="str">
            <v>T2</v>
          </cell>
          <cell r="L1161" t="str">
            <v>Giải tích 1</v>
          </cell>
          <cell r="M1161">
            <v>3</v>
          </cell>
          <cell r="N1161" t="str">
            <v>Cơ bản</v>
          </cell>
          <cell r="O1161">
            <v>43981</v>
          </cell>
          <cell r="P1161">
            <v>43989</v>
          </cell>
          <cell r="Q1161" t="str">
            <v>Thi lại</v>
          </cell>
          <cell r="R1161" t="str">
            <v>17:30</v>
          </cell>
          <cell r="S1161" t="str">
            <v>401-A2</v>
          </cell>
          <cell r="T1161" t="str">
            <v>04/06/2020</v>
          </cell>
          <cell r="U1161" t="str">
            <v>Toán</v>
          </cell>
        </row>
        <row r="1162">
          <cell r="B1162" t="str">
            <v>B19DCCN495</v>
          </cell>
          <cell r="C1162" t="str">
            <v>Phạm Kim</v>
          </cell>
          <cell r="D1162" t="str">
            <v>Oanh</v>
          </cell>
          <cell r="E1162" t="str">
            <v>08/07/2001</v>
          </cell>
          <cell r="F1162" t="str">
            <v>D19CQCN03-B</v>
          </cell>
          <cell r="G1162" t="str">
            <v>BAS1203</v>
          </cell>
          <cell r="H1162" t="str">
            <v>D19CQCN04-B_02</v>
          </cell>
          <cell r="I1162" t="str">
            <v>001</v>
          </cell>
          <cell r="J1162" t="str">
            <v>02</v>
          </cell>
          <cell r="K1162" t="str">
            <v>T2</v>
          </cell>
          <cell r="L1162" t="str">
            <v>Giải tích 1</v>
          </cell>
          <cell r="M1162">
            <v>3</v>
          </cell>
          <cell r="N1162" t="str">
            <v>Cơ bản</v>
          </cell>
          <cell r="O1162">
            <v>43981</v>
          </cell>
          <cell r="P1162">
            <v>43989</v>
          </cell>
          <cell r="Q1162" t="str">
            <v>Thi lại</v>
          </cell>
          <cell r="R1162" t="str">
            <v>17:30</v>
          </cell>
          <cell r="S1162" t="str">
            <v>401-A2</v>
          </cell>
          <cell r="T1162" t="str">
            <v>04/06/2020</v>
          </cell>
          <cell r="U1162" t="str">
            <v>Toán</v>
          </cell>
        </row>
        <row r="1163">
          <cell r="B1163" t="str">
            <v>B19DCCN496</v>
          </cell>
          <cell r="C1163" t="str">
            <v>Trần Ngọc</v>
          </cell>
          <cell r="D1163" t="str">
            <v>Phi</v>
          </cell>
          <cell r="E1163" t="str">
            <v>27/06/2001</v>
          </cell>
          <cell r="F1163" t="str">
            <v>D19CQCN04-B</v>
          </cell>
          <cell r="G1163" t="str">
            <v>BAS1203</v>
          </cell>
          <cell r="H1163" t="str">
            <v>D19CQCN04-B_02</v>
          </cell>
          <cell r="I1163" t="str">
            <v>001</v>
          </cell>
          <cell r="J1163" t="str">
            <v>02</v>
          </cell>
          <cell r="K1163" t="str">
            <v>T2</v>
          </cell>
          <cell r="L1163" t="str">
            <v>Giải tích 1</v>
          </cell>
          <cell r="M1163">
            <v>3</v>
          </cell>
          <cell r="N1163" t="str">
            <v>Cơ bản</v>
          </cell>
          <cell r="O1163">
            <v>43981</v>
          </cell>
          <cell r="P1163">
            <v>43989</v>
          </cell>
          <cell r="Q1163" t="str">
            <v>Thi lại</v>
          </cell>
          <cell r="R1163" t="str">
            <v>17:30</v>
          </cell>
          <cell r="S1163" t="str">
            <v>401-A2</v>
          </cell>
          <cell r="T1163" t="str">
            <v>04/06/2020</v>
          </cell>
          <cell r="U1163" t="str">
            <v>Toán</v>
          </cell>
        </row>
        <row r="1164">
          <cell r="B1164" t="str">
            <v>B19DCCN519</v>
          </cell>
          <cell r="C1164" t="str">
            <v>Chu Ngọc</v>
          </cell>
          <cell r="D1164" t="str">
            <v>Quang</v>
          </cell>
          <cell r="E1164" t="str">
            <v>06/02/2001</v>
          </cell>
          <cell r="F1164" t="str">
            <v>D19CQCN03-B</v>
          </cell>
          <cell r="G1164" t="str">
            <v>BAS1203</v>
          </cell>
          <cell r="H1164" t="str">
            <v>D19CQCN04-B_02</v>
          </cell>
          <cell r="I1164" t="str">
            <v>001</v>
          </cell>
          <cell r="J1164" t="str">
            <v>02</v>
          </cell>
          <cell r="K1164" t="str">
            <v>T2</v>
          </cell>
          <cell r="L1164" t="str">
            <v>Giải tích 1</v>
          </cell>
          <cell r="M1164">
            <v>3</v>
          </cell>
          <cell r="N1164" t="str">
            <v>Cơ bản</v>
          </cell>
          <cell r="O1164">
            <v>43981</v>
          </cell>
          <cell r="P1164">
            <v>43989</v>
          </cell>
          <cell r="Q1164" t="str">
            <v>Thi lại</v>
          </cell>
          <cell r="R1164" t="str">
            <v>17:30</v>
          </cell>
          <cell r="S1164" t="str">
            <v>401-A2</v>
          </cell>
          <cell r="T1164" t="str">
            <v>04/06/2020</v>
          </cell>
          <cell r="U1164" t="str">
            <v>Toán</v>
          </cell>
        </row>
        <row r="1165">
          <cell r="B1165" t="str">
            <v>B19DCCN520</v>
          </cell>
          <cell r="C1165" t="str">
            <v>Đỗ Đức</v>
          </cell>
          <cell r="D1165" t="str">
            <v>Quang</v>
          </cell>
          <cell r="E1165" t="str">
            <v>03/06/2001</v>
          </cell>
          <cell r="F1165" t="str">
            <v>D19CQCN04-B</v>
          </cell>
          <cell r="G1165" t="str">
            <v>BAS1203</v>
          </cell>
          <cell r="H1165" t="str">
            <v>D19CQCN04-B_02</v>
          </cell>
          <cell r="I1165" t="str">
            <v>001</v>
          </cell>
          <cell r="J1165" t="str">
            <v>02</v>
          </cell>
          <cell r="K1165" t="str">
            <v>T2</v>
          </cell>
          <cell r="L1165" t="str">
            <v>Giải tích 1</v>
          </cell>
          <cell r="M1165">
            <v>3</v>
          </cell>
          <cell r="N1165" t="str">
            <v>Cơ bản</v>
          </cell>
          <cell r="O1165">
            <v>43981</v>
          </cell>
          <cell r="P1165">
            <v>43989</v>
          </cell>
          <cell r="Q1165" t="str">
            <v>Thi lại</v>
          </cell>
          <cell r="R1165" t="str">
            <v>17:30</v>
          </cell>
          <cell r="S1165" t="str">
            <v>401-A2</v>
          </cell>
          <cell r="T1165" t="str">
            <v>04/06/2020</v>
          </cell>
          <cell r="U1165" t="str">
            <v>Toán</v>
          </cell>
        </row>
        <row r="1166">
          <cell r="B1166" t="str">
            <v>B19DCCN531</v>
          </cell>
          <cell r="C1166" t="str">
            <v>Nguyễn Trọng Anh</v>
          </cell>
          <cell r="D1166" t="str">
            <v>Quân</v>
          </cell>
          <cell r="E1166" t="str">
            <v>25/08/2001</v>
          </cell>
          <cell r="F1166" t="str">
            <v>D19CQCN03-B</v>
          </cell>
          <cell r="G1166" t="str">
            <v>BAS1203</v>
          </cell>
          <cell r="H1166" t="str">
            <v>D19CQCN04-B_02</v>
          </cell>
          <cell r="I1166" t="str">
            <v>001</v>
          </cell>
          <cell r="J1166" t="str">
            <v>02</v>
          </cell>
          <cell r="K1166" t="str">
            <v>T2</v>
          </cell>
          <cell r="L1166" t="str">
            <v>Giải tích 1</v>
          </cell>
          <cell r="M1166">
            <v>3</v>
          </cell>
          <cell r="N1166" t="str">
            <v>Cơ bản</v>
          </cell>
          <cell r="O1166">
            <v>43981</v>
          </cell>
          <cell r="P1166">
            <v>43989</v>
          </cell>
          <cell r="Q1166" t="str">
            <v>Thi lại</v>
          </cell>
          <cell r="R1166" t="str">
            <v>17:30</v>
          </cell>
          <cell r="S1166" t="str">
            <v>401-A2</v>
          </cell>
          <cell r="T1166" t="str">
            <v>04/06/2020</v>
          </cell>
          <cell r="U1166" t="str">
            <v>Toán</v>
          </cell>
        </row>
        <row r="1167">
          <cell r="B1167" t="str">
            <v>B19DCCN532</v>
          </cell>
          <cell r="C1167" t="str">
            <v>Nguyễn Văn</v>
          </cell>
          <cell r="D1167" t="str">
            <v>Quân</v>
          </cell>
          <cell r="E1167" t="str">
            <v>30/10/2001</v>
          </cell>
          <cell r="F1167" t="str">
            <v>D19CQCN04-B</v>
          </cell>
          <cell r="G1167" t="str">
            <v>BAS1203</v>
          </cell>
          <cell r="H1167" t="str">
            <v>D19CQCN04-B_02</v>
          </cell>
          <cell r="I1167" t="str">
            <v>001</v>
          </cell>
          <cell r="J1167" t="str">
            <v>02</v>
          </cell>
          <cell r="K1167" t="str">
            <v>T2</v>
          </cell>
          <cell r="L1167" t="str">
            <v>Giải tích 1</v>
          </cell>
          <cell r="M1167">
            <v>3</v>
          </cell>
          <cell r="N1167" t="str">
            <v>Cơ bản</v>
          </cell>
          <cell r="O1167">
            <v>43981</v>
          </cell>
          <cell r="P1167">
            <v>43989</v>
          </cell>
          <cell r="Q1167" t="str">
            <v>Thi lại</v>
          </cell>
          <cell r="R1167" t="str">
            <v>17:30</v>
          </cell>
          <cell r="S1167" t="str">
            <v>401-A2</v>
          </cell>
          <cell r="T1167" t="str">
            <v>04/06/2020</v>
          </cell>
          <cell r="U1167" t="str">
            <v>Toán</v>
          </cell>
        </row>
        <row r="1168">
          <cell r="B1168" t="str">
            <v>B19DCCN567</v>
          </cell>
          <cell r="C1168" t="str">
            <v>Hoàng Minh</v>
          </cell>
          <cell r="D1168" t="str">
            <v>Tâm</v>
          </cell>
          <cell r="E1168" t="str">
            <v>20/07/2001</v>
          </cell>
          <cell r="F1168" t="str">
            <v>D19CQCN03-B</v>
          </cell>
          <cell r="G1168" t="str">
            <v>BAS1203</v>
          </cell>
          <cell r="H1168" t="str">
            <v>D19CQCN04-B_02</v>
          </cell>
          <cell r="I1168" t="str">
            <v>001</v>
          </cell>
          <cell r="J1168" t="str">
            <v>02</v>
          </cell>
          <cell r="K1168" t="str">
            <v>T2</v>
          </cell>
          <cell r="L1168" t="str">
            <v>Giải tích 1</v>
          </cell>
          <cell r="M1168">
            <v>3</v>
          </cell>
          <cell r="N1168" t="str">
            <v>Cơ bản</v>
          </cell>
          <cell r="O1168">
            <v>43981</v>
          </cell>
          <cell r="P1168">
            <v>43989</v>
          </cell>
          <cell r="Q1168" t="str">
            <v>Thi lại</v>
          </cell>
          <cell r="R1168" t="str">
            <v>17:30</v>
          </cell>
          <cell r="S1168" t="str">
            <v>401-A2</v>
          </cell>
          <cell r="T1168" t="str">
            <v>04/06/2020</v>
          </cell>
          <cell r="U1168" t="str">
            <v>Toán</v>
          </cell>
        </row>
        <row r="1169">
          <cell r="B1169" t="str">
            <v>B19DCCN651</v>
          </cell>
          <cell r="C1169" t="str">
            <v>Ngô Việt</v>
          </cell>
          <cell r="D1169" t="str">
            <v>Thành</v>
          </cell>
          <cell r="E1169" t="str">
            <v>22/01/2001</v>
          </cell>
          <cell r="F1169" t="str">
            <v>D19CQCN04-B</v>
          </cell>
          <cell r="G1169" t="str">
            <v>BAS1203</v>
          </cell>
          <cell r="H1169" t="str">
            <v>D19CQCN04-B_02</v>
          </cell>
          <cell r="I1169" t="str">
            <v>001</v>
          </cell>
          <cell r="J1169" t="str">
            <v>02</v>
          </cell>
          <cell r="K1169" t="str">
            <v>T2</v>
          </cell>
          <cell r="L1169" t="str">
            <v>Giải tích 1</v>
          </cell>
          <cell r="M1169">
            <v>3</v>
          </cell>
          <cell r="N1169" t="str">
            <v>Cơ bản</v>
          </cell>
          <cell r="O1169">
            <v>43981</v>
          </cell>
          <cell r="P1169">
            <v>43989</v>
          </cell>
          <cell r="Q1169" t="str">
            <v>Thi lại</v>
          </cell>
          <cell r="R1169" t="str">
            <v>17:30</v>
          </cell>
          <cell r="S1169" t="str">
            <v>401-A2</v>
          </cell>
          <cell r="T1169" t="str">
            <v>04/06/2020</v>
          </cell>
          <cell r="U1169" t="str">
            <v>Toán</v>
          </cell>
        </row>
        <row r="1170">
          <cell r="B1170" t="str">
            <v>B19DCCN662</v>
          </cell>
          <cell r="C1170" t="str">
            <v>Tào Văn</v>
          </cell>
          <cell r="D1170" t="str">
            <v>Thắng</v>
          </cell>
          <cell r="E1170" t="str">
            <v>16/01/2001</v>
          </cell>
          <cell r="F1170" t="str">
            <v>D19CQCN04-B</v>
          </cell>
          <cell r="G1170" t="str">
            <v>BAS1203</v>
          </cell>
          <cell r="H1170" t="str">
            <v>D19CQCN04-B_02</v>
          </cell>
          <cell r="I1170" t="str">
            <v>001</v>
          </cell>
          <cell r="J1170" t="str">
            <v>02</v>
          </cell>
          <cell r="K1170" t="str">
            <v>T2</v>
          </cell>
          <cell r="L1170" t="str">
            <v>Giải tích 1</v>
          </cell>
          <cell r="M1170">
            <v>3</v>
          </cell>
          <cell r="N1170" t="str">
            <v>Cơ bản</v>
          </cell>
          <cell r="O1170">
            <v>43981</v>
          </cell>
          <cell r="P1170">
            <v>43989</v>
          </cell>
          <cell r="Q1170" t="str">
            <v>Thi lại</v>
          </cell>
          <cell r="R1170" t="str">
            <v>17:30</v>
          </cell>
          <cell r="S1170" t="str">
            <v>401-A2</v>
          </cell>
          <cell r="T1170" t="str">
            <v>04/06/2020</v>
          </cell>
          <cell r="U1170" t="str">
            <v>Toán</v>
          </cell>
        </row>
        <row r="1171">
          <cell r="B1171" t="str">
            <v>B19DCCN672</v>
          </cell>
          <cell r="C1171" t="str">
            <v>Nguyễn Xuân</v>
          </cell>
          <cell r="D1171" t="str">
            <v>Thiệu</v>
          </cell>
          <cell r="E1171" t="str">
            <v>17/01/2001</v>
          </cell>
          <cell r="F1171" t="str">
            <v>D19CQCN03-B</v>
          </cell>
          <cell r="G1171" t="str">
            <v>BAS1203</v>
          </cell>
          <cell r="H1171" t="str">
            <v>D19CQCN04-B_02</v>
          </cell>
          <cell r="I1171" t="str">
            <v>001</v>
          </cell>
          <cell r="J1171" t="str">
            <v>02</v>
          </cell>
          <cell r="K1171" t="str">
            <v>T2</v>
          </cell>
          <cell r="L1171" t="str">
            <v>Giải tích 1</v>
          </cell>
          <cell r="M1171">
            <v>3</v>
          </cell>
          <cell r="N1171" t="str">
            <v>Cơ bản</v>
          </cell>
          <cell r="O1171">
            <v>43981</v>
          </cell>
          <cell r="P1171">
            <v>43989</v>
          </cell>
          <cell r="Q1171" t="str">
            <v>Thi lại</v>
          </cell>
          <cell r="R1171" t="str">
            <v>17:30</v>
          </cell>
          <cell r="S1171" t="str">
            <v>401-A2</v>
          </cell>
          <cell r="T1171" t="str">
            <v>04/06/2020</v>
          </cell>
          <cell r="U1171" t="str">
            <v>Toán</v>
          </cell>
        </row>
        <row r="1172">
          <cell r="B1172" t="str">
            <v>B19DCCN673</v>
          </cell>
          <cell r="C1172" t="str">
            <v>Chu Xuân</v>
          </cell>
          <cell r="D1172" t="str">
            <v>Thịnh</v>
          </cell>
          <cell r="E1172" t="str">
            <v>19/01/2001</v>
          </cell>
          <cell r="F1172" t="str">
            <v>D19CQCN04-B</v>
          </cell>
          <cell r="G1172" t="str">
            <v>BAS1203</v>
          </cell>
          <cell r="H1172" t="str">
            <v>D19CQCN04-B_02</v>
          </cell>
          <cell r="I1172" t="str">
            <v>001</v>
          </cell>
          <cell r="J1172" t="str">
            <v>02</v>
          </cell>
          <cell r="K1172" t="str">
            <v>T2</v>
          </cell>
          <cell r="L1172" t="str">
            <v>Giải tích 1</v>
          </cell>
          <cell r="M1172">
            <v>3</v>
          </cell>
          <cell r="N1172" t="str">
            <v>Cơ bản</v>
          </cell>
          <cell r="O1172">
            <v>43981</v>
          </cell>
          <cell r="P1172">
            <v>43989</v>
          </cell>
          <cell r="Q1172" t="str">
            <v>Thi lại</v>
          </cell>
          <cell r="R1172" t="str">
            <v>17:30</v>
          </cell>
          <cell r="S1172" t="str">
            <v>401-A2</v>
          </cell>
          <cell r="T1172" t="str">
            <v>04/06/2020</v>
          </cell>
          <cell r="U1172" t="str">
            <v>Toán</v>
          </cell>
        </row>
        <row r="1173">
          <cell r="B1173" t="str">
            <v>B19DCCN592</v>
          </cell>
          <cell r="C1173" t="str">
            <v>Nguyễn Hữu</v>
          </cell>
          <cell r="D1173" t="str">
            <v>Toàn</v>
          </cell>
          <cell r="E1173" t="str">
            <v>24/09/2001</v>
          </cell>
          <cell r="F1173" t="str">
            <v>D19CQCN04-B</v>
          </cell>
          <cell r="G1173" t="str">
            <v>BAS1203</v>
          </cell>
          <cell r="H1173" t="str">
            <v>D19CQCN04-B_02</v>
          </cell>
          <cell r="I1173" t="str">
            <v>001</v>
          </cell>
          <cell r="J1173" t="str">
            <v>02</v>
          </cell>
          <cell r="K1173" t="str">
            <v>T2</v>
          </cell>
          <cell r="L1173" t="str">
            <v>Giải tích 1</v>
          </cell>
          <cell r="M1173">
            <v>3</v>
          </cell>
          <cell r="N1173" t="str">
            <v>Cơ bản</v>
          </cell>
          <cell r="O1173">
            <v>43981</v>
          </cell>
          <cell r="P1173">
            <v>43989</v>
          </cell>
          <cell r="Q1173" t="str">
            <v>Thi lại</v>
          </cell>
          <cell r="R1173" t="str">
            <v>17:30</v>
          </cell>
          <cell r="S1173" t="str">
            <v>401-A2</v>
          </cell>
          <cell r="T1173" t="str">
            <v>04/06/2020</v>
          </cell>
          <cell r="U1173" t="str">
            <v>Toán</v>
          </cell>
        </row>
        <row r="1174">
          <cell r="B1174" t="str">
            <v>B19DCCN683</v>
          </cell>
          <cell r="C1174" t="str">
            <v>Lê Hà</v>
          </cell>
          <cell r="D1174" t="str">
            <v>Trang</v>
          </cell>
          <cell r="E1174" t="str">
            <v>22/12/2001</v>
          </cell>
          <cell r="F1174" t="str">
            <v>D19CQCN03-B</v>
          </cell>
          <cell r="G1174" t="str">
            <v>BAS1203</v>
          </cell>
          <cell r="H1174" t="str">
            <v>D19CQCN04-B_02</v>
          </cell>
          <cell r="I1174" t="str">
            <v>001</v>
          </cell>
          <cell r="J1174" t="str">
            <v>02</v>
          </cell>
          <cell r="K1174" t="str">
            <v>T2</v>
          </cell>
          <cell r="L1174" t="str">
            <v>Giải tích 1</v>
          </cell>
          <cell r="M1174">
            <v>3</v>
          </cell>
          <cell r="N1174" t="str">
            <v>Cơ bản</v>
          </cell>
          <cell r="O1174">
            <v>43981</v>
          </cell>
          <cell r="P1174">
            <v>43989</v>
          </cell>
          <cell r="Q1174" t="str">
            <v>Thi lại</v>
          </cell>
          <cell r="R1174" t="str">
            <v>17:30</v>
          </cell>
          <cell r="S1174" t="str">
            <v>401-A2</v>
          </cell>
          <cell r="T1174" t="str">
            <v>04/06/2020</v>
          </cell>
          <cell r="U1174" t="str">
            <v>Toán</v>
          </cell>
        </row>
        <row r="1175">
          <cell r="B1175" t="str">
            <v>B19DCCN694</v>
          </cell>
          <cell r="C1175" t="str">
            <v>Mai Xuân</v>
          </cell>
          <cell r="D1175" t="str">
            <v>Trọng</v>
          </cell>
          <cell r="E1175" t="str">
            <v>10/10/2001</v>
          </cell>
          <cell r="F1175" t="str">
            <v>D19CQCN03-B</v>
          </cell>
          <cell r="G1175" t="str">
            <v>BAS1203</v>
          </cell>
          <cell r="H1175" t="str">
            <v>D19CQCN04-B_02</v>
          </cell>
          <cell r="I1175" t="str">
            <v>001</v>
          </cell>
          <cell r="J1175" t="str">
            <v>02</v>
          </cell>
          <cell r="K1175" t="str">
            <v>T2</v>
          </cell>
          <cell r="L1175" t="str">
            <v>Giải tích 1</v>
          </cell>
          <cell r="M1175">
            <v>3</v>
          </cell>
          <cell r="N1175" t="str">
            <v>Cơ bản</v>
          </cell>
          <cell r="O1175">
            <v>43981</v>
          </cell>
          <cell r="P1175">
            <v>43989</v>
          </cell>
          <cell r="Q1175" t="str">
            <v>Thi lại</v>
          </cell>
          <cell r="R1175" t="str">
            <v>17:30</v>
          </cell>
          <cell r="S1175" t="str">
            <v>401-A2</v>
          </cell>
          <cell r="T1175" t="str">
            <v>04/06/2020</v>
          </cell>
          <cell r="U1175" t="str">
            <v>Toán</v>
          </cell>
        </row>
        <row r="1176">
          <cell r="B1176" t="str">
            <v>B19DCCN706</v>
          </cell>
          <cell r="C1176" t="str">
            <v>Phạm Xuân</v>
          </cell>
          <cell r="D1176" t="str">
            <v>Trường</v>
          </cell>
          <cell r="E1176" t="str">
            <v>26/03/2001</v>
          </cell>
          <cell r="F1176" t="str">
            <v>D19CQCN04-B</v>
          </cell>
          <cell r="G1176" t="str">
            <v>BAS1203</v>
          </cell>
          <cell r="H1176" t="str">
            <v>D19CQCN04-B_02</v>
          </cell>
          <cell r="I1176" t="str">
            <v>001</v>
          </cell>
          <cell r="J1176" t="str">
            <v>02</v>
          </cell>
          <cell r="K1176" t="str">
            <v>T2</v>
          </cell>
          <cell r="L1176" t="str">
            <v>Giải tích 1</v>
          </cell>
          <cell r="M1176">
            <v>3</v>
          </cell>
          <cell r="N1176" t="str">
            <v>Cơ bản</v>
          </cell>
          <cell r="O1176">
            <v>43981</v>
          </cell>
          <cell r="P1176">
            <v>43989</v>
          </cell>
          <cell r="Q1176" t="str">
            <v>Thi lại</v>
          </cell>
          <cell r="R1176" t="str">
            <v>17:30</v>
          </cell>
          <cell r="S1176" t="str">
            <v>401-A2</v>
          </cell>
          <cell r="T1176" t="str">
            <v>04/06/2020</v>
          </cell>
          <cell r="U1176" t="str">
            <v>Toán</v>
          </cell>
        </row>
        <row r="1177">
          <cell r="B1177" t="str">
            <v>B19DCCN604</v>
          </cell>
          <cell r="C1177" t="str">
            <v>Nguyễn Minh</v>
          </cell>
          <cell r="D1177" t="str">
            <v>Tuân</v>
          </cell>
          <cell r="E1177" t="str">
            <v>05/11/2001</v>
          </cell>
          <cell r="F1177" t="str">
            <v>D19CQCN04-B</v>
          </cell>
          <cell r="G1177" t="str">
            <v>BAS1203</v>
          </cell>
          <cell r="H1177" t="str">
            <v>D19CQCN04-B_02</v>
          </cell>
          <cell r="I1177" t="str">
            <v>001</v>
          </cell>
          <cell r="J1177" t="str">
            <v>02</v>
          </cell>
          <cell r="K1177" t="str">
            <v>T2</v>
          </cell>
          <cell r="L1177" t="str">
            <v>Giải tích 1</v>
          </cell>
          <cell r="M1177">
            <v>3</v>
          </cell>
          <cell r="N1177" t="str">
            <v>Cơ bản</v>
          </cell>
          <cell r="O1177">
            <v>43981</v>
          </cell>
          <cell r="P1177">
            <v>43989</v>
          </cell>
          <cell r="Q1177" t="str">
            <v>Thi lại</v>
          </cell>
          <cell r="R1177" t="str">
            <v>17:30</v>
          </cell>
          <cell r="S1177" t="str">
            <v>401-A2</v>
          </cell>
          <cell r="T1177" t="str">
            <v>04/06/2020</v>
          </cell>
          <cell r="U1177" t="str">
            <v>Toán</v>
          </cell>
        </row>
        <row r="1178">
          <cell r="B1178" t="str">
            <v>B19DCCN615</v>
          </cell>
          <cell r="C1178" t="str">
            <v>Nguyễn Anh</v>
          </cell>
          <cell r="D1178" t="str">
            <v>Tuấn</v>
          </cell>
          <cell r="E1178" t="str">
            <v>17/07/2001</v>
          </cell>
          <cell r="F1178" t="str">
            <v>D19CQCN03-B</v>
          </cell>
          <cell r="G1178" t="str">
            <v>BAS1203</v>
          </cell>
          <cell r="H1178" t="str">
            <v>D19CQCN04-B_02</v>
          </cell>
          <cell r="I1178" t="str">
            <v>001</v>
          </cell>
          <cell r="J1178" t="str">
            <v>02</v>
          </cell>
          <cell r="K1178" t="str">
            <v>T2</v>
          </cell>
          <cell r="L1178" t="str">
            <v>Giải tích 1</v>
          </cell>
          <cell r="M1178">
            <v>3</v>
          </cell>
          <cell r="N1178" t="str">
            <v>Cơ bản</v>
          </cell>
          <cell r="O1178">
            <v>43981</v>
          </cell>
          <cell r="P1178">
            <v>43989</v>
          </cell>
          <cell r="Q1178" t="str">
            <v>Thi lại</v>
          </cell>
          <cell r="R1178" t="str">
            <v>17:30</v>
          </cell>
          <cell r="S1178" t="str">
            <v>401-A2</v>
          </cell>
          <cell r="T1178" t="str">
            <v>04/06/2020</v>
          </cell>
          <cell r="U1178" t="str">
            <v>Toán</v>
          </cell>
        </row>
        <row r="1179">
          <cell r="B1179" t="str">
            <v>B19DCCN006</v>
          </cell>
          <cell r="C1179" t="str">
            <v>Trần Thái</v>
          </cell>
          <cell r="D1179" t="str">
            <v>An</v>
          </cell>
          <cell r="E1179" t="str">
            <v>16/10/2001</v>
          </cell>
          <cell r="F1179" t="str">
            <v>D19CQCN06-B</v>
          </cell>
          <cell r="G1179" t="str">
            <v>BAS1203</v>
          </cell>
          <cell r="H1179" t="str">
            <v>D19CQCN06-B_03</v>
          </cell>
          <cell r="I1179" t="str">
            <v>001</v>
          </cell>
          <cell r="J1179" t="str">
            <v>03</v>
          </cell>
          <cell r="K1179" t="str">
            <v>T2</v>
          </cell>
          <cell r="L1179" t="str">
            <v>Giải tích 1</v>
          </cell>
          <cell r="M1179">
            <v>3</v>
          </cell>
          <cell r="N1179" t="str">
            <v>Cơ bản</v>
          </cell>
          <cell r="O1179">
            <v>43981</v>
          </cell>
          <cell r="P1179">
            <v>43989</v>
          </cell>
          <cell r="Q1179" t="str">
            <v>Thi lại</v>
          </cell>
          <cell r="R1179" t="str">
            <v>17:30</v>
          </cell>
          <cell r="S1179" t="str">
            <v>202-A2</v>
          </cell>
          <cell r="T1179" t="str">
            <v>04/06/2020</v>
          </cell>
          <cell r="U1179" t="str">
            <v>Toán</v>
          </cell>
        </row>
        <row r="1180">
          <cell r="B1180" t="str">
            <v>B19DCCN017</v>
          </cell>
          <cell r="C1180" t="str">
            <v>Lê Đình Duy</v>
          </cell>
          <cell r="D1180" t="str">
            <v>Anh</v>
          </cell>
          <cell r="E1180" t="str">
            <v>15/08/2001</v>
          </cell>
          <cell r="F1180" t="str">
            <v>D19CQCN05-B</v>
          </cell>
          <cell r="G1180" t="str">
            <v>BAS1203</v>
          </cell>
          <cell r="H1180" t="str">
            <v>D19CQCN06-B_03</v>
          </cell>
          <cell r="I1180" t="str">
            <v>001</v>
          </cell>
          <cell r="J1180" t="str">
            <v>03</v>
          </cell>
          <cell r="K1180" t="str">
            <v>T2</v>
          </cell>
          <cell r="L1180" t="str">
            <v>Giải tích 1</v>
          </cell>
          <cell r="M1180">
            <v>3</v>
          </cell>
          <cell r="N1180" t="str">
            <v>Cơ bản</v>
          </cell>
          <cell r="O1180">
            <v>43981</v>
          </cell>
          <cell r="P1180">
            <v>43989</v>
          </cell>
          <cell r="Q1180" t="str">
            <v>Thi lại</v>
          </cell>
          <cell r="R1180" t="str">
            <v>17:30</v>
          </cell>
          <cell r="S1180" t="str">
            <v>202-A2</v>
          </cell>
          <cell r="T1180" t="str">
            <v>04/06/2020</v>
          </cell>
          <cell r="U1180" t="str">
            <v>Toán</v>
          </cell>
        </row>
        <row r="1181">
          <cell r="B1181" t="str">
            <v>B19DCCN065</v>
          </cell>
          <cell r="C1181" t="str">
            <v>Nguyễn Văn</v>
          </cell>
          <cell r="D1181" t="str">
            <v>Bến</v>
          </cell>
          <cell r="E1181" t="str">
            <v>14/04/2001</v>
          </cell>
          <cell r="F1181" t="str">
            <v>D19CQCN05-B</v>
          </cell>
          <cell r="G1181" t="str">
            <v>BAS1203</v>
          </cell>
          <cell r="H1181" t="str">
            <v>D19CQCN06-B_03</v>
          </cell>
          <cell r="I1181" t="str">
            <v>001</v>
          </cell>
          <cell r="J1181" t="str">
            <v>03</v>
          </cell>
          <cell r="K1181" t="str">
            <v>T2</v>
          </cell>
          <cell r="L1181" t="str">
            <v>Giải tích 1</v>
          </cell>
          <cell r="M1181">
            <v>3</v>
          </cell>
          <cell r="N1181" t="str">
            <v>Cơ bản</v>
          </cell>
          <cell r="O1181">
            <v>43981</v>
          </cell>
          <cell r="P1181">
            <v>43989</v>
          </cell>
          <cell r="Q1181" t="str">
            <v>Thi lại</v>
          </cell>
          <cell r="R1181" t="str">
            <v>17:30</v>
          </cell>
          <cell r="S1181" t="str">
            <v>202-A2</v>
          </cell>
          <cell r="T1181" t="str">
            <v>04/06/2020</v>
          </cell>
          <cell r="U1181" t="str">
            <v>Toán</v>
          </cell>
        </row>
        <row r="1182">
          <cell r="B1182" t="str">
            <v>B19DCCN077</v>
          </cell>
          <cell r="C1182" t="str">
            <v>Đặng Quốc</v>
          </cell>
          <cell r="D1182" t="str">
            <v>Cường</v>
          </cell>
          <cell r="E1182" t="str">
            <v>24/03/2001</v>
          </cell>
          <cell r="F1182" t="str">
            <v>D19CQCN05-B</v>
          </cell>
          <cell r="G1182" t="str">
            <v>BAS1203</v>
          </cell>
          <cell r="H1182" t="str">
            <v>D19CQCN06-B_03</v>
          </cell>
          <cell r="I1182" t="str">
            <v>001</v>
          </cell>
          <cell r="J1182" t="str">
            <v>03</v>
          </cell>
          <cell r="K1182" t="str">
            <v>T2</v>
          </cell>
          <cell r="L1182" t="str">
            <v>Giải tích 1</v>
          </cell>
          <cell r="M1182">
            <v>3</v>
          </cell>
          <cell r="N1182" t="str">
            <v>Cơ bản</v>
          </cell>
          <cell r="O1182">
            <v>43981</v>
          </cell>
          <cell r="P1182">
            <v>43989</v>
          </cell>
          <cell r="Q1182" t="str">
            <v>Thi lại</v>
          </cell>
          <cell r="R1182" t="str">
            <v>17:30</v>
          </cell>
          <cell r="S1182" t="str">
            <v>202-A2</v>
          </cell>
          <cell r="T1182" t="str">
            <v>04/06/2020</v>
          </cell>
          <cell r="U1182" t="str">
            <v>Toán</v>
          </cell>
        </row>
        <row r="1183">
          <cell r="B1183" t="str">
            <v>B19DCCN090</v>
          </cell>
          <cell r="C1183" t="str">
            <v>Phùng Đức</v>
          </cell>
          <cell r="D1183" t="str">
            <v>Cường</v>
          </cell>
          <cell r="E1183" t="str">
            <v>26/10/2001</v>
          </cell>
          <cell r="F1183" t="str">
            <v>D19CQCN06-B</v>
          </cell>
          <cell r="G1183" t="str">
            <v>BAS1203</v>
          </cell>
          <cell r="H1183" t="str">
            <v>D19CQCN06-B_03</v>
          </cell>
          <cell r="I1183" t="str">
            <v>001</v>
          </cell>
          <cell r="J1183" t="str">
            <v>03</v>
          </cell>
          <cell r="K1183" t="str">
            <v>T2</v>
          </cell>
          <cell r="L1183" t="str">
            <v>Giải tích 1</v>
          </cell>
          <cell r="M1183">
            <v>3</v>
          </cell>
          <cell r="N1183" t="str">
            <v>Cơ bản</v>
          </cell>
          <cell r="O1183">
            <v>43981</v>
          </cell>
          <cell r="P1183">
            <v>43989</v>
          </cell>
          <cell r="Q1183" t="str">
            <v>Thi lại</v>
          </cell>
          <cell r="R1183" t="str">
            <v>17:30</v>
          </cell>
          <cell r="S1183" t="str">
            <v>202-A2</v>
          </cell>
          <cell r="T1183" t="str">
            <v>04/06/2020</v>
          </cell>
          <cell r="U1183" t="str">
            <v>Toán</v>
          </cell>
        </row>
        <row r="1184">
          <cell r="B1184" t="str">
            <v>B19DCCN126</v>
          </cell>
          <cell r="C1184" t="str">
            <v>Nguyễn Tiến</v>
          </cell>
          <cell r="D1184" t="str">
            <v>Dũng</v>
          </cell>
          <cell r="E1184" t="str">
            <v>10/01/2001</v>
          </cell>
          <cell r="F1184" t="str">
            <v>D19CQCN06-B</v>
          </cell>
          <cell r="G1184" t="str">
            <v>BAS1203</v>
          </cell>
          <cell r="H1184" t="str">
            <v>D19CQCN06-B_03</v>
          </cell>
          <cell r="I1184" t="str">
            <v>001</v>
          </cell>
          <cell r="J1184" t="str">
            <v>03</v>
          </cell>
          <cell r="K1184" t="str">
            <v>T2</v>
          </cell>
          <cell r="L1184" t="str">
            <v>Giải tích 1</v>
          </cell>
          <cell r="M1184">
            <v>3</v>
          </cell>
          <cell r="N1184" t="str">
            <v>Cơ bản</v>
          </cell>
          <cell r="O1184">
            <v>43981</v>
          </cell>
          <cell r="P1184">
            <v>43989</v>
          </cell>
          <cell r="Q1184" t="str">
            <v>Thi lại</v>
          </cell>
          <cell r="R1184" t="str">
            <v>17:30</v>
          </cell>
          <cell r="S1184" t="str">
            <v>202-A2</v>
          </cell>
          <cell r="T1184" t="str">
            <v>04/06/2020</v>
          </cell>
          <cell r="U1184" t="str">
            <v>Toán</v>
          </cell>
        </row>
        <row r="1185">
          <cell r="B1185" t="str">
            <v>B19DCCN137</v>
          </cell>
          <cell r="C1185" t="str">
            <v>Hán Ngọc</v>
          </cell>
          <cell r="D1185" t="str">
            <v>Duy</v>
          </cell>
          <cell r="E1185" t="str">
            <v>07/01/2001</v>
          </cell>
          <cell r="F1185" t="str">
            <v>D19CQCN05-B</v>
          </cell>
          <cell r="G1185" t="str">
            <v>BAS1203</v>
          </cell>
          <cell r="H1185" t="str">
            <v>D19CQCN06-B_03</v>
          </cell>
          <cell r="I1185" t="str">
            <v>001</v>
          </cell>
          <cell r="J1185" t="str">
            <v>03</v>
          </cell>
          <cell r="K1185" t="str">
            <v>T2</v>
          </cell>
          <cell r="L1185" t="str">
            <v>Giải tích 1</v>
          </cell>
          <cell r="M1185">
            <v>3</v>
          </cell>
          <cell r="N1185" t="str">
            <v>Cơ bản</v>
          </cell>
          <cell r="O1185">
            <v>43981</v>
          </cell>
          <cell r="P1185">
            <v>43989</v>
          </cell>
          <cell r="Q1185" t="str">
            <v>Thi lại</v>
          </cell>
          <cell r="R1185" t="str">
            <v>17:30</v>
          </cell>
          <cell r="S1185" t="str">
            <v>202-A2</v>
          </cell>
          <cell r="T1185" t="str">
            <v>04/06/2020</v>
          </cell>
          <cell r="U1185" t="str">
            <v>Toán</v>
          </cell>
        </row>
        <row r="1186">
          <cell r="B1186" t="str">
            <v>B19DCCN162</v>
          </cell>
          <cell r="C1186" t="str">
            <v>Phạm Hồng</v>
          </cell>
          <cell r="D1186" t="str">
            <v>Đại</v>
          </cell>
          <cell r="E1186" t="str">
            <v>07/01/2001</v>
          </cell>
          <cell r="F1186" t="str">
            <v>D19CQCN06-B</v>
          </cell>
          <cell r="G1186" t="str">
            <v>BAS1203</v>
          </cell>
          <cell r="H1186" t="str">
            <v>D19CQCN06-B_03</v>
          </cell>
          <cell r="I1186" t="str">
            <v>001</v>
          </cell>
          <cell r="J1186" t="str">
            <v>03</v>
          </cell>
          <cell r="K1186" t="str">
            <v>T2</v>
          </cell>
          <cell r="L1186" t="str">
            <v>Giải tích 1</v>
          </cell>
          <cell r="M1186">
            <v>3</v>
          </cell>
          <cell r="N1186" t="str">
            <v>Cơ bản</v>
          </cell>
          <cell r="O1186">
            <v>43981</v>
          </cell>
          <cell r="P1186">
            <v>43989</v>
          </cell>
          <cell r="Q1186" t="str">
            <v>Thi lại</v>
          </cell>
          <cell r="R1186" t="str">
            <v>17:30</v>
          </cell>
          <cell r="S1186" t="str">
            <v>202-A2</v>
          </cell>
          <cell r="T1186" t="str">
            <v>04/06/2020</v>
          </cell>
          <cell r="U1186" t="str">
            <v>Toán</v>
          </cell>
        </row>
        <row r="1187">
          <cell r="B1187" t="str">
            <v>B19DCCN174</v>
          </cell>
          <cell r="C1187" t="str">
            <v>Nguyễn Huy</v>
          </cell>
          <cell r="D1187" t="str">
            <v>Đạt</v>
          </cell>
          <cell r="E1187" t="str">
            <v>25/11/2001</v>
          </cell>
          <cell r="F1187" t="str">
            <v>D19CQCN06-B</v>
          </cell>
          <cell r="G1187" t="str">
            <v>BAS1203</v>
          </cell>
          <cell r="H1187" t="str">
            <v>D19CQCN06-B_03</v>
          </cell>
          <cell r="I1187" t="str">
            <v>001</v>
          </cell>
          <cell r="J1187" t="str">
            <v>03</v>
          </cell>
          <cell r="K1187" t="str">
            <v>T2</v>
          </cell>
          <cell r="L1187" t="str">
            <v>Giải tích 1</v>
          </cell>
          <cell r="M1187">
            <v>3</v>
          </cell>
          <cell r="N1187" t="str">
            <v>Cơ bản</v>
          </cell>
          <cell r="O1187">
            <v>43981</v>
          </cell>
          <cell r="P1187">
            <v>43989</v>
          </cell>
          <cell r="Q1187" t="str">
            <v>Thi lại</v>
          </cell>
          <cell r="R1187" t="str">
            <v>17:30</v>
          </cell>
          <cell r="S1187" t="str">
            <v>202-A2</v>
          </cell>
          <cell r="T1187" t="str">
            <v>04/06/2020</v>
          </cell>
          <cell r="U1187" t="str">
            <v>Toán</v>
          </cell>
        </row>
        <row r="1188">
          <cell r="B1188" t="str">
            <v>B19DCCN197</v>
          </cell>
          <cell r="C1188" t="str">
            <v>Phạm Trần</v>
          </cell>
          <cell r="D1188" t="str">
            <v>Đức</v>
          </cell>
          <cell r="E1188" t="str">
            <v>06/10/2001</v>
          </cell>
          <cell r="F1188" t="str">
            <v>D19CQCN05-B</v>
          </cell>
          <cell r="G1188" t="str">
            <v>BAS1203</v>
          </cell>
          <cell r="H1188" t="str">
            <v>D19CQCN06-B_03</v>
          </cell>
          <cell r="I1188" t="str">
            <v>001</v>
          </cell>
          <cell r="J1188" t="str">
            <v>03</v>
          </cell>
          <cell r="K1188" t="str">
            <v>T2</v>
          </cell>
          <cell r="L1188" t="str">
            <v>Giải tích 1</v>
          </cell>
          <cell r="M1188">
            <v>3</v>
          </cell>
          <cell r="N1188" t="str">
            <v>Cơ bản</v>
          </cell>
          <cell r="O1188">
            <v>43981</v>
          </cell>
          <cell r="P1188">
            <v>43989</v>
          </cell>
          <cell r="Q1188" t="str">
            <v>Thi lại</v>
          </cell>
          <cell r="R1188" t="str">
            <v>17:30</v>
          </cell>
          <cell r="S1188" t="str">
            <v>202-A2</v>
          </cell>
          <cell r="T1188" t="str">
            <v>04/06/2020</v>
          </cell>
          <cell r="U1188" t="str">
            <v>Toán</v>
          </cell>
        </row>
        <row r="1189">
          <cell r="B1189" t="str">
            <v>B19DCCN198</v>
          </cell>
          <cell r="C1189" t="str">
            <v>Phùng Văn</v>
          </cell>
          <cell r="D1189" t="str">
            <v>Đức</v>
          </cell>
          <cell r="E1189" t="str">
            <v>18/05/2001</v>
          </cell>
          <cell r="F1189" t="str">
            <v>D19CQCN06-B</v>
          </cell>
          <cell r="G1189" t="str">
            <v>BAS1203</v>
          </cell>
          <cell r="H1189" t="str">
            <v>D19CQCN06-B_03</v>
          </cell>
          <cell r="I1189" t="str">
            <v>001</v>
          </cell>
          <cell r="J1189" t="str">
            <v>03</v>
          </cell>
          <cell r="K1189" t="str">
            <v>T2</v>
          </cell>
          <cell r="L1189" t="str">
            <v>Giải tích 1</v>
          </cell>
          <cell r="M1189">
            <v>3</v>
          </cell>
          <cell r="N1189" t="str">
            <v>Cơ bản</v>
          </cell>
          <cell r="O1189">
            <v>43981</v>
          </cell>
          <cell r="P1189">
            <v>43989</v>
          </cell>
          <cell r="Q1189" t="str">
            <v>Thi lại</v>
          </cell>
          <cell r="R1189" t="str">
            <v>17:30</v>
          </cell>
          <cell r="S1189" t="str">
            <v>202-A2</v>
          </cell>
          <cell r="T1189" t="str">
            <v>04/06/2020</v>
          </cell>
          <cell r="U1189" t="str">
            <v>Toán</v>
          </cell>
        </row>
        <row r="1190">
          <cell r="B1190" t="str">
            <v>B19DCCN210</v>
          </cell>
          <cell r="C1190" t="str">
            <v>Đinh Văn</v>
          </cell>
          <cell r="D1190" t="str">
            <v>Giới</v>
          </cell>
          <cell r="E1190" t="str">
            <v>10/03/2001</v>
          </cell>
          <cell r="F1190" t="str">
            <v>D19CQCN06-B</v>
          </cell>
          <cell r="G1190" t="str">
            <v>BAS1203</v>
          </cell>
          <cell r="H1190" t="str">
            <v>D19CQCN06-B_03</v>
          </cell>
          <cell r="I1190" t="str">
            <v>001</v>
          </cell>
          <cell r="J1190" t="str">
            <v>03</v>
          </cell>
          <cell r="K1190" t="str">
            <v>T2</v>
          </cell>
          <cell r="L1190" t="str">
            <v>Giải tích 1</v>
          </cell>
          <cell r="M1190">
            <v>3</v>
          </cell>
          <cell r="N1190" t="str">
            <v>Cơ bản</v>
          </cell>
          <cell r="O1190">
            <v>43981</v>
          </cell>
          <cell r="P1190">
            <v>43989</v>
          </cell>
          <cell r="Q1190" t="str">
            <v>Thi lại</v>
          </cell>
          <cell r="R1190" t="str">
            <v>17:30</v>
          </cell>
          <cell r="S1190" t="str">
            <v>202-A2</v>
          </cell>
          <cell r="T1190" t="str">
            <v>04/06/2020</v>
          </cell>
          <cell r="U1190" t="str">
            <v>Toán</v>
          </cell>
        </row>
        <row r="1191">
          <cell r="B1191" t="str">
            <v>B19DCCN222</v>
          </cell>
          <cell r="C1191" t="str">
            <v>Trần Đức</v>
          </cell>
          <cell r="D1191" t="str">
            <v>Hạnh</v>
          </cell>
          <cell r="E1191" t="str">
            <v>03/09/2001</v>
          </cell>
          <cell r="F1191" t="str">
            <v>D19CQCN06-B</v>
          </cell>
          <cell r="G1191" t="str">
            <v>BAS1203</v>
          </cell>
          <cell r="H1191" t="str">
            <v>D19CQCN06-B_03</v>
          </cell>
          <cell r="I1191" t="str">
            <v>001</v>
          </cell>
          <cell r="J1191" t="str">
            <v>03</v>
          </cell>
          <cell r="K1191" t="str">
            <v>T2</v>
          </cell>
          <cell r="L1191" t="str">
            <v>Giải tích 1</v>
          </cell>
          <cell r="M1191">
            <v>3</v>
          </cell>
          <cell r="N1191" t="str">
            <v>Cơ bản</v>
          </cell>
          <cell r="O1191">
            <v>43981</v>
          </cell>
          <cell r="P1191">
            <v>43989</v>
          </cell>
          <cell r="Q1191" t="str">
            <v>Thi lại</v>
          </cell>
          <cell r="R1191" t="str">
            <v>17:30</v>
          </cell>
          <cell r="S1191" t="str">
            <v>202-A2</v>
          </cell>
          <cell r="T1191" t="str">
            <v>04/06/2020</v>
          </cell>
          <cell r="U1191" t="str">
            <v>Toán</v>
          </cell>
        </row>
        <row r="1192">
          <cell r="B1192" t="str">
            <v>B19DCCN246</v>
          </cell>
          <cell r="C1192" t="str">
            <v>Nguyễn Chí</v>
          </cell>
          <cell r="D1192" t="str">
            <v>Hiếu</v>
          </cell>
          <cell r="E1192" t="str">
            <v>29/04/2001</v>
          </cell>
          <cell r="F1192" t="str">
            <v>D19CQCN06-B</v>
          </cell>
          <cell r="G1192" t="str">
            <v>BAS1203</v>
          </cell>
          <cell r="H1192" t="str">
            <v>D19CQCN06-B_03</v>
          </cell>
          <cell r="I1192" t="str">
            <v>001</v>
          </cell>
          <cell r="J1192" t="str">
            <v>03</v>
          </cell>
          <cell r="K1192" t="str">
            <v>T2</v>
          </cell>
          <cell r="L1192" t="str">
            <v>Giải tích 1</v>
          </cell>
          <cell r="M1192">
            <v>3</v>
          </cell>
          <cell r="N1192" t="str">
            <v>Cơ bản</v>
          </cell>
          <cell r="O1192">
            <v>43981</v>
          </cell>
          <cell r="P1192">
            <v>43989</v>
          </cell>
          <cell r="Q1192" t="str">
            <v>Thi lại</v>
          </cell>
          <cell r="R1192" t="str">
            <v>17:30</v>
          </cell>
          <cell r="S1192" t="str">
            <v>202-A2</v>
          </cell>
          <cell r="T1192" t="str">
            <v>04/06/2020</v>
          </cell>
          <cell r="U1192" t="str">
            <v>Toán</v>
          </cell>
        </row>
        <row r="1193">
          <cell r="B1193" t="str">
            <v>B19DCCN258</v>
          </cell>
          <cell r="C1193" t="str">
            <v>Trần Mạnh</v>
          </cell>
          <cell r="D1193" t="str">
            <v>Hiếu</v>
          </cell>
          <cell r="E1193" t="str">
            <v>23/08/2001</v>
          </cell>
          <cell r="F1193" t="str">
            <v>D19CQCN06-B</v>
          </cell>
          <cell r="G1193" t="str">
            <v>BAS1203</v>
          </cell>
          <cell r="H1193" t="str">
            <v>D19CQCN06-B_03</v>
          </cell>
          <cell r="I1193" t="str">
            <v>001</v>
          </cell>
          <cell r="J1193" t="str">
            <v>03</v>
          </cell>
          <cell r="K1193" t="str">
            <v>T2</v>
          </cell>
          <cell r="L1193" t="str">
            <v>Giải tích 1</v>
          </cell>
          <cell r="M1193">
            <v>3</v>
          </cell>
          <cell r="N1193" t="str">
            <v>Cơ bản</v>
          </cell>
          <cell r="O1193">
            <v>43981</v>
          </cell>
          <cell r="P1193">
            <v>43989</v>
          </cell>
          <cell r="Q1193" t="str">
            <v>Thi lại</v>
          </cell>
          <cell r="R1193" t="str">
            <v>17:30</v>
          </cell>
          <cell r="S1193" t="str">
            <v>202-A2</v>
          </cell>
          <cell r="T1193" t="str">
            <v>04/06/2020</v>
          </cell>
          <cell r="U1193" t="str">
            <v>Toán</v>
          </cell>
        </row>
        <row r="1194">
          <cell r="B1194" t="str">
            <v>B19DCCN270</v>
          </cell>
          <cell r="C1194" t="str">
            <v>Trần Đình</v>
          </cell>
          <cell r="D1194" t="str">
            <v>Hoan</v>
          </cell>
          <cell r="E1194" t="str">
            <v>22/08/2001</v>
          </cell>
          <cell r="F1194" t="str">
            <v>D19CQCN06-B</v>
          </cell>
          <cell r="G1194" t="str">
            <v>BAS1203</v>
          </cell>
          <cell r="H1194" t="str">
            <v>D19CQCN06-B_03</v>
          </cell>
          <cell r="I1194" t="str">
            <v>001</v>
          </cell>
          <cell r="J1194" t="str">
            <v>03</v>
          </cell>
          <cell r="K1194" t="str">
            <v>T2</v>
          </cell>
          <cell r="L1194" t="str">
            <v>Giải tích 1</v>
          </cell>
          <cell r="M1194">
            <v>3</v>
          </cell>
          <cell r="N1194" t="str">
            <v>Cơ bản</v>
          </cell>
          <cell r="O1194">
            <v>43981</v>
          </cell>
          <cell r="P1194">
            <v>43989</v>
          </cell>
          <cell r="Q1194" t="str">
            <v>Thi lại</v>
          </cell>
          <cell r="R1194" t="str">
            <v>17:30</v>
          </cell>
          <cell r="S1194" t="str">
            <v>202-A2</v>
          </cell>
          <cell r="T1194" t="str">
            <v>04/06/2020</v>
          </cell>
          <cell r="U1194" t="str">
            <v>Toán</v>
          </cell>
        </row>
        <row r="1195">
          <cell r="B1195" t="str">
            <v>B19DCCN318</v>
          </cell>
          <cell r="C1195" t="str">
            <v>Phạm Xuân</v>
          </cell>
          <cell r="D1195" t="str">
            <v>Huy</v>
          </cell>
          <cell r="E1195" t="str">
            <v>18/05/2001</v>
          </cell>
          <cell r="F1195" t="str">
            <v>D19CQCN06-B</v>
          </cell>
          <cell r="G1195" t="str">
            <v>BAS1203</v>
          </cell>
          <cell r="H1195" t="str">
            <v>D19CQCN06-B_03</v>
          </cell>
          <cell r="I1195" t="str">
            <v>001</v>
          </cell>
          <cell r="J1195" t="str">
            <v>03</v>
          </cell>
          <cell r="K1195" t="str">
            <v>T2</v>
          </cell>
          <cell r="L1195" t="str">
            <v>Giải tích 1</v>
          </cell>
          <cell r="M1195">
            <v>3</v>
          </cell>
          <cell r="N1195" t="str">
            <v>Cơ bản</v>
          </cell>
          <cell r="O1195">
            <v>43981</v>
          </cell>
          <cell r="P1195">
            <v>43989</v>
          </cell>
          <cell r="Q1195" t="str">
            <v>Thi lại</v>
          </cell>
          <cell r="R1195" t="str">
            <v>17:30</v>
          </cell>
          <cell r="S1195" t="str">
            <v>202-A2</v>
          </cell>
          <cell r="T1195" t="str">
            <v>04/06/2020</v>
          </cell>
          <cell r="U1195" t="str">
            <v>Toán</v>
          </cell>
        </row>
        <row r="1196">
          <cell r="B1196" t="str">
            <v>B19DCCN353</v>
          </cell>
          <cell r="C1196" t="str">
            <v>Đinh Đức</v>
          </cell>
          <cell r="D1196" t="str">
            <v>Khang</v>
          </cell>
          <cell r="E1196" t="str">
            <v>06/10/2001</v>
          </cell>
          <cell r="F1196" t="str">
            <v>D19CQCN05-B</v>
          </cell>
          <cell r="G1196" t="str">
            <v>BAS1203</v>
          </cell>
          <cell r="H1196" t="str">
            <v>D19CQCN06-B_03</v>
          </cell>
          <cell r="I1196" t="str">
            <v>001</v>
          </cell>
          <cell r="J1196" t="str">
            <v>03</v>
          </cell>
          <cell r="K1196" t="str">
            <v>T2</v>
          </cell>
          <cell r="L1196" t="str">
            <v>Giải tích 1</v>
          </cell>
          <cell r="M1196">
            <v>3</v>
          </cell>
          <cell r="N1196" t="str">
            <v>Cơ bản</v>
          </cell>
          <cell r="O1196">
            <v>43981</v>
          </cell>
          <cell r="P1196">
            <v>43989</v>
          </cell>
          <cell r="Q1196" t="str">
            <v>Thi lại</v>
          </cell>
          <cell r="R1196" t="str">
            <v>17:30</v>
          </cell>
          <cell r="S1196" t="str">
            <v>202-A2</v>
          </cell>
          <cell r="T1196" t="str">
            <v>04/06/2020</v>
          </cell>
          <cell r="U1196" t="str">
            <v>Toán</v>
          </cell>
        </row>
        <row r="1197">
          <cell r="B1197" t="str">
            <v>B19DCCN354</v>
          </cell>
          <cell r="C1197" t="str">
            <v>Đỗ Quốc</v>
          </cell>
          <cell r="D1197" t="str">
            <v>Khánh</v>
          </cell>
          <cell r="E1197" t="str">
            <v>02/09/2001</v>
          </cell>
          <cell r="F1197" t="str">
            <v>D19CQCN06-B</v>
          </cell>
          <cell r="G1197" t="str">
            <v>BAS1203</v>
          </cell>
          <cell r="H1197" t="str">
            <v>D19CQCN06-B_03</v>
          </cell>
          <cell r="I1197" t="str">
            <v>001</v>
          </cell>
          <cell r="J1197" t="str">
            <v>03</v>
          </cell>
          <cell r="K1197" t="str">
            <v>T2</v>
          </cell>
          <cell r="L1197" t="str">
            <v>Giải tích 1</v>
          </cell>
          <cell r="M1197">
            <v>3</v>
          </cell>
          <cell r="N1197" t="str">
            <v>Cơ bản</v>
          </cell>
          <cell r="O1197">
            <v>43981</v>
          </cell>
          <cell r="P1197">
            <v>43989</v>
          </cell>
          <cell r="Q1197" t="str">
            <v>Thi lại</v>
          </cell>
          <cell r="R1197" t="str">
            <v>17:30</v>
          </cell>
          <cell r="S1197" t="str">
            <v>202-A2</v>
          </cell>
          <cell r="T1197" t="str">
            <v>04/06/2020</v>
          </cell>
          <cell r="U1197" t="str">
            <v>Toán</v>
          </cell>
        </row>
        <row r="1198">
          <cell r="B1198" t="str">
            <v>B19DCCN389</v>
          </cell>
          <cell r="C1198" t="str">
            <v>Kiều Đức</v>
          </cell>
          <cell r="D1198" t="str">
            <v>Long</v>
          </cell>
          <cell r="E1198" t="str">
            <v>05/01/2001</v>
          </cell>
          <cell r="F1198" t="str">
            <v>D19CQCN05-B</v>
          </cell>
          <cell r="G1198" t="str">
            <v>BAS1203</v>
          </cell>
          <cell r="H1198" t="str">
            <v>D19CQCN06-B_03</v>
          </cell>
          <cell r="I1198" t="str">
            <v>001</v>
          </cell>
          <cell r="J1198" t="str">
            <v>03</v>
          </cell>
          <cell r="K1198" t="str">
            <v>T2</v>
          </cell>
          <cell r="L1198" t="str">
            <v>Giải tích 1</v>
          </cell>
          <cell r="M1198">
            <v>3</v>
          </cell>
          <cell r="N1198" t="str">
            <v>Cơ bản</v>
          </cell>
          <cell r="O1198">
            <v>43981</v>
          </cell>
          <cell r="P1198">
            <v>43989</v>
          </cell>
          <cell r="Q1198" t="str">
            <v>Thi lại</v>
          </cell>
          <cell r="R1198" t="str">
            <v>17:30</v>
          </cell>
          <cell r="S1198" t="str">
            <v>202-A2</v>
          </cell>
          <cell r="T1198" t="str">
            <v>04/06/2020</v>
          </cell>
          <cell r="U1198" t="str">
            <v>Toán</v>
          </cell>
        </row>
        <row r="1199">
          <cell r="B1199" t="str">
            <v>B19DCCN401</v>
          </cell>
          <cell r="C1199" t="str">
            <v>Hoàng Văn</v>
          </cell>
          <cell r="D1199" t="str">
            <v>Lộc</v>
          </cell>
          <cell r="E1199" t="str">
            <v>01/10/2001</v>
          </cell>
          <cell r="F1199" t="str">
            <v>D19CQCN05-B</v>
          </cell>
          <cell r="G1199" t="str">
            <v>BAS1203</v>
          </cell>
          <cell r="H1199" t="str">
            <v>D19CQCN06-B_03</v>
          </cell>
          <cell r="I1199" t="str">
            <v>001</v>
          </cell>
          <cell r="J1199" t="str">
            <v>03</v>
          </cell>
          <cell r="K1199" t="str">
            <v>T2</v>
          </cell>
          <cell r="L1199" t="str">
            <v>Giải tích 1</v>
          </cell>
          <cell r="M1199">
            <v>3</v>
          </cell>
          <cell r="N1199" t="str">
            <v>Cơ bản</v>
          </cell>
          <cell r="O1199">
            <v>43981</v>
          </cell>
          <cell r="P1199">
            <v>43989</v>
          </cell>
          <cell r="Q1199" t="str">
            <v>Thi lại</v>
          </cell>
          <cell r="R1199" t="str">
            <v>17:30</v>
          </cell>
          <cell r="S1199" t="str">
            <v>202-A2</v>
          </cell>
          <cell r="T1199" t="str">
            <v>04/06/2020</v>
          </cell>
          <cell r="U1199" t="str">
            <v>Toán</v>
          </cell>
        </row>
        <row r="1200">
          <cell r="B1200" t="str">
            <v>B19DCCN461</v>
          </cell>
          <cell r="C1200" t="str">
            <v>Nguyễn Thị Kim</v>
          </cell>
          <cell r="D1200" t="str">
            <v>Ngân</v>
          </cell>
          <cell r="E1200" t="str">
            <v>29/12/2001</v>
          </cell>
          <cell r="F1200" t="str">
            <v>D19CQCN05-B</v>
          </cell>
          <cell r="G1200" t="str">
            <v>BAS1203</v>
          </cell>
          <cell r="H1200" t="str">
            <v>D19CQCN06-B_03</v>
          </cell>
          <cell r="I1200" t="str">
            <v>001</v>
          </cell>
          <cell r="J1200" t="str">
            <v>03</v>
          </cell>
          <cell r="K1200" t="str">
            <v>T2</v>
          </cell>
          <cell r="L1200" t="str">
            <v>Giải tích 1</v>
          </cell>
          <cell r="M1200">
            <v>3</v>
          </cell>
          <cell r="N1200" t="str">
            <v>Cơ bản</v>
          </cell>
          <cell r="O1200">
            <v>43981</v>
          </cell>
          <cell r="P1200">
            <v>43989</v>
          </cell>
          <cell r="Q1200" t="str">
            <v>Thi lại</v>
          </cell>
          <cell r="R1200" t="str">
            <v>17:30</v>
          </cell>
          <cell r="S1200" t="str">
            <v>202-A2</v>
          </cell>
          <cell r="T1200" t="str">
            <v>04/06/2020</v>
          </cell>
          <cell r="U1200" t="str">
            <v>Toán</v>
          </cell>
        </row>
        <row r="1201">
          <cell r="B1201" t="str">
            <v>B19DCCN522</v>
          </cell>
          <cell r="C1201" t="str">
            <v>Đỗ Văn</v>
          </cell>
          <cell r="D1201" t="str">
            <v>Quang</v>
          </cell>
          <cell r="E1201" t="str">
            <v>12/07/2001</v>
          </cell>
          <cell r="F1201" t="str">
            <v>D19CQCN06-B</v>
          </cell>
          <cell r="G1201" t="str">
            <v>BAS1203</v>
          </cell>
          <cell r="H1201" t="str">
            <v>D19CQCN06-B_03</v>
          </cell>
          <cell r="I1201" t="str">
            <v>001</v>
          </cell>
          <cell r="J1201" t="str">
            <v>03</v>
          </cell>
          <cell r="K1201" t="str">
            <v>T2</v>
          </cell>
          <cell r="L1201" t="str">
            <v>Giải tích 1</v>
          </cell>
          <cell r="M1201">
            <v>3</v>
          </cell>
          <cell r="N1201" t="str">
            <v>Cơ bản</v>
          </cell>
          <cell r="O1201">
            <v>43981</v>
          </cell>
          <cell r="P1201">
            <v>43989</v>
          </cell>
          <cell r="Q1201" t="str">
            <v>Thi lại</v>
          </cell>
          <cell r="R1201" t="str">
            <v>17:30</v>
          </cell>
          <cell r="S1201" t="str">
            <v>202-A2</v>
          </cell>
          <cell r="T1201" t="str">
            <v>04/06/2020</v>
          </cell>
          <cell r="U1201" t="str">
            <v>Toán</v>
          </cell>
        </row>
        <row r="1202">
          <cell r="B1202" t="str">
            <v>B19DCCN686</v>
          </cell>
          <cell r="C1202" t="str">
            <v>Nguyễn Thị Quỳnh</v>
          </cell>
          <cell r="D1202" t="str">
            <v>Trang</v>
          </cell>
          <cell r="E1202" t="str">
            <v>25/02/2001</v>
          </cell>
          <cell r="F1202" t="str">
            <v>D19CQCN06-B</v>
          </cell>
          <cell r="G1202" t="str">
            <v>BAS1203</v>
          </cell>
          <cell r="H1202" t="str">
            <v>D19CQCN06-B_03</v>
          </cell>
          <cell r="I1202" t="str">
            <v>001</v>
          </cell>
          <cell r="J1202" t="str">
            <v>03</v>
          </cell>
          <cell r="K1202" t="str">
            <v>T2</v>
          </cell>
          <cell r="L1202" t="str">
            <v>Giải tích 1</v>
          </cell>
          <cell r="M1202">
            <v>3</v>
          </cell>
          <cell r="N1202" t="str">
            <v>Cơ bản</v>
          </cell>
          <cell r="O1202">
            <v>43981</v>
          </cell>
          <cell r="P1202">
            <v>43989</v>
          </cell>
          <cell r="Q1202" t="str">
            <v>Thi lại</v>
          </cell>
          <cell r="R1202" t="str">
            <v>17:30</v>
          </cell>
          <cell r="S1202" t="str">
            <v>202-A2</v>
          </cell>
          <cell r="T1202" t="str">
            <v>04/06/2020</v>
          </cell>
          <cell r="U1202" t="str">
            <v>Toán</v>
          </cell>
        </row>
        <row r="1203">
          <cell r="B1203" t="str">
            <v>B19DCCN024</v>
          </cell>
          <cell r="C1203" t="str">
            <v>Nguyễn Hoàng</v>
          </cell>
          <cell r="D1203" t="str">
            <v>Anh</v>
          </cell>
          <cell r="E1203" t="str">
            <v>31/12/2000</v>
          </cell>
          <cell r="F1203" t="str">
            <v>D19CQCN12-B</v>
          </cell>
          <cell r="G1203" t="str">
            <v>BAS1203</v>
          </cell>
          <cell r="H1203" t="str">
            <v>D19CQCN12-B_06</v>
          </cell>
          <cell r="I1203" t="str">
            <v>001</v>
          </cell>
          <cell r="J1203" t="str">
            <v>06</v>
          </cell>
          <cell r="K1203" t="str">
            <v>T2</v>
          </cell>
          <cell r="L1203" t="str">
            <v>Giải tích 1</v>
          </cell>
          <cell r="M1203">
            <v>3</v>
          </cell>
          <cell r="N1203" t="str">
            <v>Cơ bản</v>
          </cell>
          <cell r="O1203">
            <v>43981</v>
          </cell>
          <cell r="P1203">
            <v>43989</v>
          </cell>
          <cell r="Q1203" t="str">
            <v>Thi lại</v>
          </cell>
          <cell r="R1203" t="str">
            <v>17:30</v>
          </cell>
          <cell r="S1203" t="str">
            <v>503-A2</v>
          </cell>
          <cell r="T1203" t="str">
            <v>04/06/2020</v>
          </cell>
          <cell r="U1203" t="str">
            <v>Toán</v>
          </cell>
        </row>
        <row r="1204">
          <cell r="B1204" t="str">
            <v>B19DCCN035</v>
          </cell>
          <cell r="C1204" t="str">
            <v>Nguyễn Việt</v>
          </cell>
          <cell r="D1204" t="str">
            <v>Anh</v>
          </cell>
          <cell r="E1204" t="str">
            <v>07/11/2001</v>
          </cell>
          <cell r="F1204" t="str">
            <v>D19CQCN11-B</v>
          </cell>
          <cell r="G1204" t="str">
            <v>BAS1203</v>
          </cell>
          <cell r="H1204" t="str">
            <v>D19CQCN12-B_06</v>
          </cell>
          <cell r="I1204" t="str">
            <v>001</v>
          </cell>
          <cell r="J1204" t="str">
            <v>06</v>
          </cell>
          <cell r="K1204" t="str">
            <v>T2</v>
          </cell>
          <cell r="L1204" t="str">
            <v>Giải tích 1</v>
          </cell>
          <cell r="M1204">
            <v>3</v>
          </cell>
          <cell r="N1204" t="str">
            <v>Cơ bản</v>
          </cell>
          <cell r="O1204">
            <v>43981</v>
          </cell>
          <cell r="P1204">
            <v>43989</v>
          </cell>
          <cell r="Q1204" t="str">
            <v>Thi lại</v>
          </cell>
          <cell r="R1204" t="str">
            <v>17:30</v>
          </cell>
          <cell r="S1204" t="str">
            <v>503-A2</v>
          </cell>
          <cell r="T1204" t="str">
            <v>04/06/2020</v>
          </cell>
          <cell r="U1204" t="str">
            <v>Toán</v>
          </cell>
        </row>
        <row r="1205">
          <cell r="B1205" t="str">
            <v>B19DCCN047</v>
          </cell>
          <cell r="C1205" t="str">
            <v>Vũ Hoàng</v>
          </cell>
          <cell r="D1205" t="str">
            <v>Anh</v>
          </cell>
          <cell r="E1205" t="str">
            <v>03/11/2001</v>
          </cell>
          <cell r="F1205" t="str">
            <v>D19CQCN11-B</v>
          </cell>
          <cell r="G1205" t="str">
            <v>BAS1203</v>
          </cell>
          <cell r="H1205" t="str">
            <v>D19CQCN12-B_06</v>
          </cell>
          <cell r="I1205" t="str">
            <v>001</v>
          </cell>
          <cell r="J1205" t="str">
            <v>06</v>
          </cell>
          <cell r="K1205" t="str">
            <v>T2</v>
          </cell>
          <cell r="L1205" t="str">
            <v>Giải tích 1</v>
          </cell>
          <cell r="M1205">
            <v>3</v>
          </cell>
          <cell r="N1205" t="str">
            <v>Cơ bản</v>
          </cell>
          <cell r="O1205">
            <v>43981</v>
          </cell>
          <cell r="P1205">
            <v>43989</v>
          </cell>
          <cell r="Q1205" t="str">
            <v>Thi lại</v>
          </cell>
          <cell r="R1205" t="str">
            <v>17:30</v>
          </cell>
          <cell r="S1205" t="str">
            <v>503-A2</v>
          </cell>
          <cell r="T1205" t="str">
            <v>04/06/2020</v>
          </cell>
          <cell r="U1205" t="str">
            <v>Toán</v>
          </cell>
        </row>
        <row r="1206">
          <cell r="B1206" t="str">
            <v>B19DCCN060</v>
          </cell>
          <cell r="C1206" t="str">
            <v>Phan Vương</v>
          </cell>
          <cell r="D1206" t="str">
            <v>Bảo</v>
          </cell>
          <cell r="E1206" t="str">
            <v>03/12/2001</v>
          </cell>
          <cell r="F1206" t="str">
            <v>D19CQCN12-B</v>
          </cell>
          <cell r="G1206" t="str">
            <v>BAS1203</v>
          </cell>
          <cell r="H1206" t="str">
            <v>D19CQCN12-B_06</v>
          </cell>
          <cell r="I1206" t="str">
            <v>001</v>
          </cell>
          <cell r="J1206" t="str">
            <v>06</v>
          </cell>
          <cell r="K1206" t="str">
            <v>T2</v>
          </cell>
          <cell r="L1206" t="str">
            <v>Giải tích 1</v>
          </cell>
          <cell r="M1206">
            <v>3</v>
          </cell>
          <cell r="N1206" t="str">
            <v>Cơ bản</v>
          </cell>
          <cell r="O1206">
            <v>43981</v>
          </cell>
          <cell r="P1206">
            <v>43989</v>
          </cell>
          <cell r="Q1206" t="str">
            <v>Thi lại</v>
          </cell>
          <cell r="R1206" t="str">
            <v>17:30</v>
          </cell>
          <cell r="S1206" t="str">
            <v>503-A2</v>
          </cell>
          <cell r="T1206" t="str">
            <v>04/06/2020</v>
          </cell>
          <cell r="U1206" t="str">
            <v>Toán</v>
          </cell>
        </row>
        <row r="1207">
          <cell r="B1207" t="str">
            <v>B19DCCN096</v>
          </cell>
          <cell r="C1207" t="str">
            <v>Nguyễn Thanh</v>
          </cell>
          <cell r="D1207" t="str">
            <v>Châu</v>
          </cell>
          <cell r="E1207" t="str">
            <v>27/11/2001</v>
          </cell>
          <cell r="F1207" t="str">
            <v>D19CQCN12-B</v>
          </cell>
          <cell r="G1207" t="str">
            <v>BAS1203</v>
          </cell>
          <cell r="H1207" t="str">
            <v>D19CQCN12-B_06</v>
          </cell>
          <cell r="I1207" t="str">
            <v>001</v>
          </cell>
          <cell r="J1207" t="str">
            <v>06</v>
          </cell>
          <cell r="K1207" t="str">
            <v>T2</v>
          </cell>
          <cell r="L1207" t="str">
            <v>Giải tích 1</v>
          </cell>
          <cell r="M1207">
            <v>3</v>
          </cell>
          <cell r="N1207" t="str">
            <v>Cơ bản</v>
          </cell>
          <cell r="O1207">
            <v>43981</v>
          </cell>
          <cell r="P1207">
            <v>43989</v>
          </cell>
          <cell r="Q1207" t="str">
            <v>Thi lại</v>
          </cell>
          <cell r="R1207" t="str">
            <v>17:30</v>
          </cell>
          <cell r="S1207" t="str">
            <v>503-A2</v>
          </cell>
          <cell r="T1207" t="str">
            <v>04/06/2020</v>
          </cell>
          <cell r="U1207" t="str">
            <v>Toán</v>
          </cell>
        </row>
        <row r="1208">
          <cell r="B1208" t="str">
            <v>B19DCCN167</v>
          </cell>
          <cell r="C1208" t="str">
            <v>Cao Xuân</v>
          </cell>
          <cell r="D1208" t="str">
            <v>Đạt</v>
          </cell>
          <cell r="E1208" t="str">
            <v>23/02/2001</v>
          </cell>
          <cell r="F1208" t="str">
            <v>D19CQCN11-B</v>
          </cell>
          <cell r="G1208" t="str">
            <v>BAS1203</v>
          </cell>
          <cell r="H1208" t="str">
            <v>D19CQCN12-B_06</v>
          </cell>
          <cell r="I1208" t="str">
            <v>001</v>
          </cell>
          <cell r="J1208" t="str">
            <v>06</v>
          </cell>
          <cell r="K1208" t="str">
            <v>T2</v>
          </cell>
          <cell r="L1208" t="str">
            <v>Giải tích 1</v>
          </cell>
          <cell r="M1208">
            <v>3</v>
          </cell>
          <cell r="N1208" t="str">
            <v>Cơ bản</v>
          </cell>
          <cell r="O1208">
            <v>43981</v>
          </cell>
          <cell r="P1208">
            <v>43989</v>
          </cell>
          <cell r="Q1208" t="str">
            <v>Thi lại</v>
          </cell>
          <cell r="R1208" t="str">
            <v>17:30</v>
          </cell>
          <cell r="S1208" t="str">
            <v>503-A2</v>
          </cell>
          <cell r="T1208" t="str">
            <v>04/06/2020</v>
          </cell>
          <cell r="U1208" t="str">
            <v>Toán</v>
          </cell>
        </row>
        <row r="1209">
          <cell r="B1209" t="str">
            <v>B19DCCN180</v>
          </cell>
          <cell r="C1209" t="str">
            <v>Phan Đình</v>
          </cell>
          <cell r="D1209" t="str">
            <v>Đạt</v>
          </cell>
          <cell r="E1209" t="str">
            <v>15/02/2001</v>
          </cell>
          <cell r="F1209" t="str">
            <v>D19CQCN12-B</v>
          </cell>
          <cell r="G1209" t="str">
            <v>BAS1203</v>
          </cell>
          <cell r="H1209" t="str">
            <v>D19CQCN12-B_06</v>
          </cell>
          <cell r="I1209" t="str">
            <v>001</v>
          </cell>
          <cell r="J1209" t="str">
            <v>06</v>
          </cell>
          <cell r="K1209" t="str">
            <v>T2</v>
          </cell>
          <cell r="L1209" t="str">
            <v>Giải tích 1</v>
          </cell>
          <cell r="M1209">
            <v>3</v>
          </cell>
          <cell r="N1209" t="str">
            <v>Cơ bản</v>
          </cell>
          <cell r="O1209">
            <v>43981</v>
          </cell>
          <cell r="P1209">
            <v>43989</v>
          </cell>
          <cell r="Q1209" t="str">
            <v>Thi lại</v>
          </cell>
          <cell r="R1209" t="str">
            <v>17:30</v>
          </cell>
          <cell r="S1209" t="str">
            <v>503-A2</v>
          </cell>
          <cell r="T1209" t="str">
            <v>04/06/2020</v>
          </cell>
          <cell r="U1209" t="str">
            <v>Toán</v>
          </cell>
        </row>
        <row r="1210">
          <cell r="B1210" t="str">
            <v>B19DCCN191</v>
          </cell>
          <cell r="C1210" t="str">
            <v>Hà Minh</v>
          </cell>
          <cell r="D1210" t="str">
            <v>Đức</v>
          </cell>
          <cell r="E1210" t="str">
            <v>16/03/2001</v>
          </cell>
          <cell r="F1210" t="str">
            <v>D19CQCN11-B</v>
          </cell>
          <cell r="G1210" t="str">
            <v>BAS1203</v>
          </cell>
          <cell r="H1210" t="str">
            <v>D19CQCN12-B_06</v>
          </cell>
          <cell r="I1210" t="str">
            <v>001</v>
          </cell>
          <cell r="J1210" t="str">
            <v>06</v>
          </cell>
          <cell r="K1210" t="str">
            <v>T2</v>
          </cell>
          <cell r="L1210" t="str">
            <v>Giải tích 1</v>
          </cell>
          <cell r="M1210">
            <v>3</v>
          </cell>
          <cell r="N1210" t="str">
            <v>Cơ bản</v>
          </cell>
          <cell r="O1210">
            <v>43981</v>
          </cell>
          <cell r="P1210">
            <v>43989</v>
          </cell>
          <cell r="Q1210" t="str">
            <v>Thi lại</v>
          </cell>
          <cell r="R1210" t="str">
            <v>17:30</v>
          </cell>
          <cell r="S1210" t="str">
            <v>503-A2</v>
          </cell>
          <cell r="T1210" t="str">
            <v>04/06/2020</v>
          </cell>
          <cell r="U1210" t="str">
            <v>Toán</v>
          </cell>
        </row>
        <row r="1211">
          <cell r="B1211" t="str">
            <v>B19DCCN215</v>
          </cell>
          <cell r="C1211" t="str">
            <v>Lê Thanh</v>
          </cell>
          <cell r="D1211" t="str">
            <v>Hải</v>
          </cell>
          <cell r="E1211" t="str">
            <v>16/05/2001</v>
          </cell>
          <cell r="F1211" t="str">
            <v>D19CQCN11-B</v>
          </cell>
          <cell r="G1211" t="str">
            <v>BAS1203</v>
          </cell>
          <cell r="H1211" t="str">
            <v>D19CQCN12-B_06</v>
          </cell>
          <cell r="I1211" t="str">
            <v>001</v>
          </cell>
          <cell r="J1211" t="str">
            <v>06</v>
          </cell>
          <cell r="K1211" t="str">
            <v>T2</v>
          </cell>
          <cell r="L1211" t="str">
            <v>Giải tích 1</v>
          </cell>
          <cell r="M1211">
            <v>3</v>
          </cell>
          <cell r="N1211" t="str">
            <v>Cơ bản</v>
          </cell>
          <cell r="O1211">
            <v>43981</v>
          </cell>
          <cell r="P1211">
            <v>43989</v>
          </cell>
          <cell r="Q1211" t="str">
            <v>Thi lại</v>
          </cell>
          <cell r="R1211" t="str">
            <v>17:30</v>
          </cell>
          <cell r="S1211" t="str">
            <v>503-A2</v>
          </cell>
          <cell r="T1211" t="str">
            <v>04/06/2020</v>
          </cell>
          <cell r="U1211" t="str">
            <v>Toán</v>
          </cell>
        </row>
        <row r="1212">
          <cell r="B1212" t="str">
            <v>B19DCCN228</v>
          </cell>
          <cell r="C1212" t="str">
            <v>Nguyễn Đức</v>
          </cell>
          <cell r="D1212" t="str">
            <v>Hân</v>
          </cell>
          <cell r="E1212" t="str">
            <v>13/04/2001</v>
          </cell>
          <cell r="F1212" t="str">
            <v>D19CQCN12-B</v>
          </cell>
          <cell r="G1212" t="str">
            <v>BAS1203</v>
          </cell>
          <cell r="H1212" t="str">
            <v>D19CQCN12-B_06</v>
          </cell>
          <cell r="I1212" t="str">
            <v>001</v>
          </cell>
          <cell r="J1212" t="str">
            <v>06</v>
          </cell>
          <cell r="K1212" t="str">
            <v>T2</v>
          </cell>
          <cell r="L1212" t="str">
            <v>Giải tích 1</v>
          </cell>
          <cell r="M1212">
            <v>3</v>
          </cell>
          <cell r="N1212" t="str">
            <v>Cơ bản</v>
          </cell>
          <cell r="O1212">
            <v>43981</v>
          </cell>
          <cell r="P1212">
            <v>43989</v>
          </cell>
          <cell r="Q1212" t="str">
            <v>Thi lại</v>
          </cell>
          <cell r="R1212" t="str">
            <v>17:30</v>
          </cell>
          <cell r="S1212" t="str">
            <v>503-A2</v>
          </cell>
          <cell r="T1212" t="str">
            <v>04/06/2020</v>
          </cell>
          <cell r="U1212" t="str">
            <v>Toán</v>
          </cell>
        </row>
        <row r="1213">
          <cell r="B1213" t="str">
            <v>B19DCCN239</v>
          </cell>
          <cell r="C1213" t="str">
            <v>Đoàn Anh</v>
          </cell>
          <cell r="D1213" t="str">
            <v>Hiếu</v>
          </cell>
          <cell r="E1213" t="str">
            <v>08/07/2001</v>
          </cell>
          <cell r="F1213" t="str">
            <v>D19CQCN11-B</v>
          </cell>
          <cell r="G1213" t="str">
            <v>BAS1203</v>
          </cell>
          <cell r="H1213" t="str">
            <v>D19CQCN12-B_06</v>
          </cell>
          <cell r="I1213" t="str">
            <v>001</v>
          </cell>
          <cell r="J1213" t="str">
            <v>06</v>
          </cell>
          <cell r="K1213" t="str">
            <v>T2</v>
          </cell>
          <cell r="L1213" t="str">
            <v>Giải tích 1</v>
          </cell>
          <cell r="M1213">
            <v>3</v>
          </cell>
          <cell r="N1213" t="str">
            <v>Cơ bản</v>
          </cell>
          <cell r="O1213">
            <v>43981</v>
          </cell>
          <cell r="P1213">
            <v>43989</v>
          </cell>
          <cell r="Q1213" t="str">
            <v>Thi lại</v>
          </cell>
          <cell r="R1213" t="str">
            <v>17:30</v>
          </cell>
          <cell r="S1213" t="str">
            <v>503-A2</v>
          </cell>
          <cell r="T1213" t="str">
            <v>04/06/2020</v>
          </cell>
          <cell r="U1213" t="str">
            <v>Toán</v>
          </cell>
        </row>
        <row r="1214">
          <cell r="B1214" t="str">
            <v>B19DCCN264</v>
          </cell>
          <cell r="C1214" t="str">
            <v>Nguyễn Thị Phương</v>
          </cell>
          <cell r="D1214" t="str">
            <v>Hoa</v>
          </cell>
          <cell r="E1214" t="str">
            <v>25/03/2001</v>
          </cell>
          <cell r="F1214" t="str">
            <v>D19CQCN12-B</v>
          </cell>
          <cell r="G1214" t="str">
            <v>BAS1203</v>
          </cell>
          <cell r="H1214" t="str">
            <v>D19CQCN12-B_06</v>
          </cell>
          <cell r="I1214" t="str">
            <v>001</v>
          </cell>
          <cell r="J1214" t="str">
            <v>06</v>
          </cell>
          <cell r="K1214" t="str">
            <v>T2</v>
          </cell>
          <cell r="L1214" t="str">
            <v>Giải tích 1</v>
          </cell>
          <cell r="M1214">
            <v>3</v>
          </cell>
          <cell r="N1214" t="str">
            <v>Cơ bản</v>
          </cell>
          <cell r="O1214">
            <v>43981</v>
          </cell>
          <cell r="P1214">
            <v>43989</v>
          </cell>
          <cell r="Q1214" t="str">
            <v>Thi lại</v>
          </cell>
          <cell r="R1214" t="str">
            <v>17:30</v>
          </cell>
          <cell r="S1214" t="str">
            <v>503-A2</v>
          </cell>
          <cell r="T1214" t="str">
            <v>04/06/2020</v>
          </cell>
          <cell r="U1214" t="str">
            <v>Toán</v>
          </cell>
        </row>
        <row r="1215">
          <cell r="B1215" t="str">
            <v>B19DCCN323</v>
          </cell>
          <cell r="C1215" t="str">
            <v>Trần Văn Quang</v>
          </cell>
          <cell r="D1215" t="str">
            <v>Huy</v>
          </cell>
          <cell r="E1215" t="str">
            <v>20/11/2001</v>
          </cell>
          <cell r="F1215" t="str">
            <v>D19CQCN11-B</v>
          </cell>
          <cell r="G1215" t="str">
            <v>BAS1203</v>
          </cell>
          <cell r="H1215" t="str">
            <v>D19CQCN12-B_06</v>
          </cell>
          <cell r="I1215" t="str">
            <v>001</v>
          </cell>
          <cell r="J1215" t="str">
            <v>06</v>
          </cell>
          <cell r="K1215" t="str">
            <v>T2</v>
          </cell>
          <cell r="L1215" t="str">
            <v>Giải tích 1</v>
          </cell>
          <cell r="M1215">
            <v>3</v>
          </cell>
          <cell r="N1215" t="str">
            <v>Cơ bản</v>
          </cell>
          <cell r="O1215">
            <v>43981</v>
          </cell>
          <cell r="P1215">
            <v>43989</v>
          </cell>
          <cell r="Q1215" t="str">
            <v>Thi lại</v>
          </cell>
          <cell r="R1215" t="str">
            <v>17:30</v>
          </cell>
          <cell r="S1215" t="str">
            <v>503-A2</v>
          </cell>
          <cell r="T1215" t="str">
            <v>04/06/2020</v>
          </cell>
          <cell r="U1215" t="str">
            <v>Toán</v>
          </cell>
        </row>
        <row r="1216">
          <cell r="B1216" t="str">
            <v>B19DCCN359</v>
          </cell>
          <cell r="C1216" t="str">
            <v>Tô Long</v>
          </cell>
          <cell r="D1216" t="str">
            <v>Khiết</v>
          </cell>
          <cell r="E1216" t="str">
            <v>05/01/2001</v>
          </cell>
          <cell r="F1216" t="str">
            <v>D19CQCN11-B</v>
          </cell>
          <cell r="G1216" t="str">
            <v>BAS1203</v>
          </cell>
          <cell r="H1216" t="str">
            <v>D19CQCN12-B_06</v>
          </cell>
          <cell r="I1216" t="str">
            <v>001</v>
          </cell>
          <cell r="J1216" t="str">
            <v>06</v>
          </cell>
          <cell r="K1216" t="str">
            <v>T2</v>
          </cell>
          <cell r="L1216" t="str">
            <v>Giải tích 1</v>
          </cell>
          <cell r="M1216">
            <v>3</v>
          </cell>
          <cell r="N1216" t="str">
            <v>Cơ bản</v>
          </cell>
          <cell r="O1216">
            <v>43981</v>
          </cell>
          <cell r="P1216">
            <v>43989</v>
          </cell>
          <cell r="Q1216" t="str">
            <v>Thi lại</v>
          </cell>
          <cell r="R1216" t="str">
            <v>17:30</v>
          </cell>
          <cell r="S1216" t="str">
            <v>503-A2</v>
          </cell>
          <cell r="T1216" t="str">
            <v>04/06/2020</v>
          </cell>
          <cell r="U1216" t="str">
            <v>Toán</v>
          </cell>
        </row>
        <row r="1217">
          <cell r="B1217" t="str">
            <v>B19DCCN360</v>
          </cell>
          <cell r="C1217" t="str">
            <v>Mai Đăng</v>
          </cell>
          <cell r="D1217" t="str">
            <v>Khoa</v>
          </cell>
          <cell r="E1217" t="str">
            <v>17/05/2001</v>
          </cell>
          <cell r="F1217" t="str">
            <v>D19CQCN12-B</v>
          </cell>
          <cell r="G1217" t="str">
            <v>BAS1203</v>
          </cell>
          <cell r="H1217" t="str">
            <v>D19CQCN12-B_06</v>
          </cell>
          <cell r="I1217" t="str">
            <v>001</v>
          </cell>
          <cell r="J1217" t="str">
            <v>06</v>
          </cell>
          <cell r="K1217" t="str">
            <v>T2</v>
          </cell>
          <cell r="L1217" t="str">
            <v>Giải tích 1</v>
          </cell>
          <cell r="M1217">
            <v>3</v>
          </cell>
          <cell r="N1217" t="str">
            <v>Cơ bản</v>
          </cell>
          <cell r="O1217">
            <v>43981</v>
          </cell>
          <cell r="P1217">
            <v>43989</v>
          </cell>
          <cell r="Q1217" t="str">
            <v>Thi lại</v>
          </cell>
          <cell r="R1217" t="str">
            <v>17:30</v>
          </cell>
          <cell r="S1217" t="str">
            <v>503-A2</v>
          </cell>
          <cell r="T1217" t="str">
            <v>04/06/2020</v>
          </cell>
          <cell r="U1217" t="str">
            <v>Toán</v>
          </cell>
        </row>
        <row r="1218">
          <cell r="B1218" t="str">
            <v>B19DCCN408</v>
          </cell>
          <cell r="C1218" t="str">
            <v>Nguyễn Văn</v>
          </cell>
          <cell r="D1218" t="str">
            <v>Lực</v>
          </cell>
          <cell r="E1218" t="str">
            <v>28/07/2001</v>
          </cell>
          <cell r="F1218" t="str">
            <v>D19CQCN12-B</v>
          </cell>
          <cell r="G1218" t="str">
            <v>BAS1203</v>
          </cell>
          <cell r="H1218" t="str">
            <v>D19CQCN12-B_06</v>
          </cell>
          <cell r="I1218" t="str">
            <v>001</v>
          </cell>
          <cell r="J1218" t="str">
            <v>06</v>
          </cell>
          <cell r="K1218" t="str">
            <v>T2</v>
          </cell>
          <cell r="L1218" t="str">
            <v>Giải tích 1</v>
          </cell>
          <cell r="M1218">
            <v>3</v>
          </cell>
          <cell r="N1218" t="str">
            <v>Cơ bản</v>
          </cell>
          <cell r="O1218">
            <v>43981</v>
          </cell>
          <cell r="P1218">
            <v>43989</v>
          </cell>
          <cell r="Q1218" t="str">
            <v>Thi lại</v>
          </cell>
          <cell r="R1218" t="str">
            <v>17:30</v>
          </cell>
          <cell r="S1218" t="str">
            <v>503-A2</v>
          </cell>
          <cell r="T1218" t="str">
            <v>04/06/2020</v>
          </cell>
          <cell r="U1218" t="str">
            <v>Toán</v>
          </cell>
        </row>
        <row r="1219">
          <cell r="B1219" t="str">
            <v>B19DCCN432</v>
          </cell>
          <cell r="C1219" t="str">
            <v>Ngô Quang</v>
          </cell>
          <cell r="D1219" t="str">
            <v>Minh</v>
          </cell>
          <cell r="E1219" t="str">
            <v>15/09/2001</v>
          </cell>
          <cell r="F1219" t="str">
            <v>D19CQCN12-B</v>
          </cell>
          <cell r="G1219" t="str">
            <v>BAS1203</v>
          </cell>
          <cell r="H1219" t="str">
            <v>D19CQCN12-B_06</v>
          </cell>
          <cell r="I1219" t="str">
            <v>001</v>
          </cell>
          <cell r="J1219" t="str">
            <v>06</v>
          </cell>
          <cell r="K1219" t="str">
            <v>T2</v>
          </cell>
          <cell r="L1219" t="str">
            <v>Giải tích 1</v>
          </cell>
          <cell r="M1219">
            <v>3</v>
          </cell>
          <cell r="N1219" t="str">
            <v>Cơ bản</v>
          </cell>
          <cell r="O1219">
            <v>43981</v>
          </cell>
          <cell r="P1219">
            <v>43989</v>
          </cell>
          <cell r="Q1219" t="str">
            <v>Thi lại</v>
          </cell>
          <cell r="R1219" t="str">
            <v>17:30</v>
          </cell>
          <cell r="S1219" t="str">
            <v>503-A2</v>
          </cell>
          <cell r="T1219" t="str">
            <v>04/06/2020</v>
          </cell>
          <cell r="U1219" t="str">
            <v>Toán</v>
          </cell>
        </row>
        <row r="1220">
          <cell r="B1220" t="str">
            <v>B19DCCN444</v>
          </cell>
          <cell r="C1220" t="str">
            <v>Nguyễn Thị Lê</v>
          </cell>
          <cell r="D1220" t="str">
            <v>Na</v>
          </cell>
          <cell r="E1220" t="str">
            <v>02/08/2001</v>
          </cell>
          <cell r="F1220" t="str">
            <v>D19CQCN12-B</v>
          </cell>
          <cell r="G1220" t="str">
            <v>BAS1203</v>
          </cell>
          <cell r="H1220" t="str">
            <v>D19CQCN12-B_06</v>
          </cell>
          <cell r="I1220" t="str">
            <v>001</v>
          </cell>
          <cell r="J1220" t="str">
            <v>06</v>
          </cell>
          <cell r="K1220" t="str">
            <v>T2</v>
          </cell>
          <cell r="L1220" t="str">
            <v>Giải tích 1</v>
          </cell>
          <cell r="M1220">
            <v>3</v>
          </cell>
          <cell r="N1220" t="str">
            <v>Cơ bản</v>
          </cell>
          <cell r="O1220">
            <v>43981</v>
          </cell>
          <cell r="P1220">
            <v>43989</v>
          </cell>
          <cell r="Q1220" t="str">
            <v>Thi lại</v>
          </cell>
          <cell r="R1220" t="str">
            <v>17:30</v>
          </cell>
          <cell r="S1220" t="str">
            <v>503-A2</v>
          </cell>
          <cell r="T1220" t="str">
            <v>04/06/2020</v>
          </cell>
          <cell r="U1220" t="str">
            <v>Toán</v>
          </cell>
        </row>
        <row r="1221">
          <cell r="B1221" t="str">
            <v>B19DCCN468</v>
          </cell>
          <cell r="C1221" t="str">
            <v>Nguyễn Trung</v>
          </cell>
          <cell r="D1221" t="str">
            <v>Nghĩa</v>
          </cell>
          <cell r="E1221" t="str">
            <v>21/12/2001</v>
          </cell>
          <cell r="F1221" t="str">
            <v>D19CQCN12-B</v>
          </cell>
          <cell r="G1221" t="str">
            <v>BAS1203</v>
          </cell>
          <cell r="H1221" t="str">
            <v>D19CQCN12-B_06</v>
          </cell>
          <cell r="I1221" t="str">
            <v>001</v>
          </cell>
          <cell r="J1221" t="str">
            <v>06</v>
          </cell>
          <cell r="K1221" t="str">
            <v>T2</v>
          </cell>
          <cell r="L1221" t="str">
            <v>Giải tích 1</v>
          </cell>
          <cell r="M1221">
            <v>3</v>
          </cell>
          <cell r="N1221" t="str">
            <v>Cơ bản</v>
          </cell>
          <cell r="O1221">
            <v>43981</v>
          </cell>
          <cell r="P1221">
            <v>43989</v>
          </cell>
          <cell r="Q1221" t="str">
            <v>Thi lại</v>
          </cell>
          <cell r="R1221" t="str">
            <v>17:30</v>
          </cell>
          <cell r="S1221" t="str">
            <v>503-A2</v>
          </cell>
          <cell r="T1221" t="str">
            <v>04/06/2020</v>
          </cell>
          <cell r="U1221" t="str">
            <v>Toán</v>
          </cell>
        </row>
        <row r="1222">
          <cell r="B1222" t="str">
            <v>B19DCCN503</v>
          </cell>
          <cell r="C1222" t="str">
            <v>Trần Văn</v>
          </cell>
          <cell r="D1222" t="str">
            <v>Phố</v>
          </cell>
          <cell r="E1222" t="str">
            <v>13/03/2001</v>
          </cell>
          <cell r="F1222" t="str">
            <v>D19CQCN11-B</v>
          </cell>
          <cell r="G1222" t="str">
            <v>BAS1203</v>
          </cell>
          <cell r="H1222" t="str">
            <v>D19CQCN12-B_06</v>
          </cell>
          <cell r="I1222" t="str">
            <v>001</v>
          </cell>
          <cell r="J1222" t="str">
            <v>06</v>
          </cell>
          <cell r="K1222" t="str">
            <v>T2</v>
          </cell>
          <cell r="L1222" t="str">
            <v>Giải tích 1</v>
          </cell>
          <cell r="M1222">
            <v>3</v>
          </cell>
          <cell r="N1222" t="str">
            <v>Cơ bản</v>
          </cell>
          <cell r="O1222">
            <v>43981</v>
          </cell>
          <cell r="P1222">
            <v>43989</v>
          </cell>
          <cell r="Q1222" t="str">
            <v>Thi lại</v>
          </cell>
          <cell r="R1222" t="str">
            <v>17:30</v>
          </cell>
          <cell r="S1222" t="str">
            <v>503-A2</v>
          </cell>
          <cell r="T1222" t="str">
            <v>04/06/2020</v>
          </cell>
          <cell r="U1222" t="str">
            <v>Toán</v>
          </cell>
        </row>
        <row r="1223">
          <cell r="B1223" t="str">
            <v>B19DCCN504</v>
          </cell>
          <cell r="C1223" t="str">
            <v>Đào Trọng</v>
          </cell>
          <cell r="D1223" t="str">
            <v>Phúc</v>
          </cell>
          <cell r="E1223" t="str">
            <v>26/10/2001</v>
          </cell>
          <cell r="F1223" t="str">
            <v>D19CQCN12-B</v>
          </cell>
          <cell r="G1223" t="str">
            <v>BAS1203</v>
          </cell>
          <cell r="H1223" t="str">
            <v>D19CQCN12-B_06</v>
          </cell>
          <cell r="I1223" t="str">
            <v>001</v>
          </cell>
          <cell r="J1223" t="str">
            <v>06</v>
          </cell>
          <cell r="K1223" t="str">
            <v>T2</v>
          </cell>
          <cell r="L1223" t="str">
            <v>Giải tích 1</v>
          </cell>
          <cell r="M1223">
            <v>3</v>
          </cell>
          <cell r="N1223" t="str">
            <v>Cơ bản</v>
          </cell>
          <cell r="O1223">
            <v>43981</v>
          </cell>
          <cell r="P1223">
            <v>43989</v>
          </cell>
          <cell r="Q1223" t="str">
            <v>Thi lại</v>
          </cell>
          <cell r="R1223" t="str">
            <v>17:30</v>
          </cell>
          <cell r="S1223" t="str">
            <v>503-A2</v>
          </cell>
          <cell r="T1223" t="str">
            <v>04/06/2020</v>
          </cell>
          <cell r="U1223" t="str">
            <v>Toán</v>
          </cell>
        </row>
        <row r="1224">
          <cell r="B1224" t="str">
            <v>B19DCCN528</v>
          </cell>
          <cell r="C1224" t="str">
            <v>Nguyễn Đình</v>
          </cell>
          <cell r="D1224" t="str">
            <v>Quân</v>
          </cell>
          <cell r="E1224" t="str">
            <v>08/11/2001</v>
          </cell>
          <cell r="F1224" t="str">
            <v>D19CQCN12-B</v>
          </cell>
          <cell r="G1224" t="str">
            <v>BAS1203</v>
          </cell>
          <cell r="H1224" t="str">
            <v>D19CQCN12-B_06</v>
          </cell>
          <cell r="I1224" t="str">
            <v>001</v>
          </cell>
          <cell r="J1224" t="str">
            <v>06</v>
          </cell>
          <cell r="K1224" t="str">
            <v>T2</v>
          </cell>
          <cell r="L1224" t="str">
            <v>Giải tích 1</v>
          </cell>
          <cell r="M1224">
            <v>3</v>
          </cell>
          <cell r="N1224" t="str">
            <v>Cơ bản</v>
          </cell>
          <cell r="O1224">
            <v>43981</v>
          </cell>
          <cell r="P1224">
            <v>43989</v>
          </cell>
          <cell r="Q1224" t="str">
            <v>Thi lại</v>
          </cell>
          <cell r="R1224" t="str">
            <v>17:30</v>
          </cell>
          <cell r="S1224" t="str">
            <v>503-A2</v>
          </cell>
          <cell r="T1224" t="str">
            <v>04/06/2020</v>
          </cell>
          <cell r="U1224" t="str">
            <v>Toán</v>
          </cell>
        </row>
        <row r="1225">
          <cell r="B1225" t="str">
            <v>B19DCCN539</v>
          </cell>
          <cell r="C1225" t="str">
            <v>Trần Phú</v>
          </cell>
          <cell r="D1225" t="str">
            <v>Quý</v>
          </cell>
          <cell r="E1225" t="str">
            <v>27/06/2001</v>
          </cell>
          <cell r="F1225" t="str">
            <v>D19CQCN11-B</v>
          </cell>
          <cell r="G1225" t="str">
            <v>BAS1203</v>
          </cell>
          <cell r="H1225" t="str">
            <v>D19CQCN12-B_06</v>
          </cell>
          <cell r="I1225" t="str">
            <v>001</v>
          </cell>
          <cell r="J1225" t="str">
            <v>06</v>
          </cell>
          <cell r="K1225" t="str">
            <v>T2</v>
          </cell>
          <cell r="L1225" t="str">
            <v>Giải tích 1</v>
          </cell>
          <cell r="M1225">
            <v>3</v>
          </cell>
          <cell r="N1225" t="str">
            <v>Cơ bản</v>
          </cell>
          <cell r="O1225">
            <v>43981</v>
          </cell>
          <cell r="P1225">
            <v>43989</v>
          </cell>
          <cell r="Q1225" t="str">
            <v>Thi lại</v>
          </cell>
          <cell r="R1225" t="str">
            <v>17:30</v>
          </cell>
          <cell r="S1225" t="str">
            <v>503-A2</v>
          </cell>
          <cell r="T1225" t="str">
            <v>04/06/2020</v>
          </cell>
          <cell r="U1225" t="str">
            <v>Toán</v>
          </cell>
        </row>
        <row r="1226">
          <cell r="B1226" t="str">
            <v>B19DCCN552</v>
          </cell>
          <cell r="C1226" t="str">
            <v>Nguyễn Đăng</v>
          </cell>
          <cell r="D1226" t="str">
            <v>Sơn</v>
          </cell>
          <cell r="E1226" t="str">
            <v>17/09/2001</v>
          </cell>
          <cell r="F1226" t="str">
            <v>D19CQCN12-B</v>
          </cell>
          <cell r="G1226" t="str">
            <v>BAS1203</v>
          </cell>
          <cell r="H1226" t="str">
            <v>D19CQCN12-B_06</v>
          </cell>
          <cell r="I1226" t="str">
            <v>001</v>
          </cell>
          <cell r="J1226" t="str">
            <v>06</v>
          </cell>
          <cell r="K1226" t="str">
            <v>T2</v>
          </cell>
          <cell r="L1226" t="str">
            <v>Giải tích 1</v>
          </cell>
          <cell r="M1226">
            <v>3</v>
          </cell>
          <cell r="N1226" t="str">
            <v>Cơ bản</v>
          </cell>
          <cell r="O1226">
            <v>43981</v>
          </cell>
          <cell r="P1226">
            <v>43989</v>
          </cell>
          <cell r="Q1226" t="str">
            <v>Thi lại</v>
          </cell>
          <cell r="R1226" t="str">
            <v>17:30</v>
          </cell>
          <cell r="S1226" t="str">
            <v>503-A2</v>
          </cell>
          <cell r="T1226" t="str">
            <v>04/06/2020</v>
          </cell>
          <cell r="U1226" t="str">
            <v>Toán</v>
          </cell>
        </row>
        <row r="1227">
          <cell r="B1227" t="str">
            <v>B19DCCN636</v>
          </cell>
          <cell r="C1227" t="str">
            <v>Đào Duy</v>
          </cell>
          <cell r="D1227" t="str">
            <v>Thái</v>
          </cell>
          <cell r="E1227" t="str">
            <v>14/07/2001</v>
          </cell>
          <cell r="F1227" t="str">
            <v>D19CQCN12-B</v>
          </cell>
          <cell r="G1227" t="str">
            <v>BAS1203</v>
          </cell>
          <cell r="H1227" t="str">
            <v>D19CQCN12-B_06</v>
          </cell>
          <cell r="I1227" t="str">
            <v>001</v>
          </cell>
          <cell r="J1227" t="str">
            <v>06</v>
          </cell>
          <cell r="K1227" t="str">
            <v>T2</v>
          </cell>
          <cell r="L1227" t="str">
            <v>Giải tích 1</v>
          </cell>
          <cell r="M1227">
            <v>3</v>
          </cell>
          <cell r="N1227" t="str">
            <v>Cơ bản</v>
          </cell>
          <cell r="O1227">
            <v>43981</v>
          </cell>
          <cell r="P1227">
            <v>43989</v>
          </cell>
          <cell r="Q1227" t="str">
            <v>Thi lại</v>
          </cell>
          <cell r="R1227" t="str">
            <v>17:30</v>
          </cell>
          <cell r="S1227" t="str">
            <v>503-A2</v>
          </cell>
          <cell r="T1227" t="str">
            <v>04/06/2020</v>
          </cell>
          <cell r="U1227" t="str">
            <v>Toán</v>
          </cell>
        </row>
        <row r="1228">
          <cell r="B1228" t="str">
            <v>B19DCCN648</v>
          </cell>
          <cell r="C1228" t="str">
            <v>Đặng Đình</v>
          </cell>
          <cell r="D1228" t="str">
            <v>Thành</v>
          </cell>
          <cell r="E1228" t="str">
            <v>10/04/2001</v>
          </cell>
          <cell r="F1228" t="str">
            <v>D19CQCN12-B</v>
          </cell>
          <cell r="G1228" t="str">
            <v>BAS1203</v>
          </cell>
          <cell r="H1228" t="str">
            <v>D19CQCN12-B_06</v>
          </cell>
          <cell r="I1228" t="str">
            <v>001</v>
          </cell>
          <cell r="J1228" t="str">
            <v>06</v>
          </cell>
          <cell r="K1228" t="str">
            <v>T2</v>
          </cell>
          <cell r="L1228" t="str">
            <v>Giải tích 1</v>
          </cell>
          <cell r="M1228">
            <v>3</v>
          </cell>
          <cell r="N1228" t="str">
            <v>Cơ bản</v>
          </cell>
          <cell r="O1228">
            <v>43981</v>
          </cell>
          <cell r="P1228">
            <v>43989</v>
          </cell>
          <cell r="Q1228" t="str">
            <v>Thi lại</v>
          </cell>
          <cell r="R1228" t="str">
            <v>17:30</v>
          </cell>
          <cell r="S1228" t="str">
            <v>503-A2</v>
          </cell>
          <cell r="T1228" t="str">
            <v>04/06/2020</v>
          </cell>
          <cell r="U1228" t="str">
            <v>Toán</v>
          </cell>
        </row>
        <row r="1229">
          <cell r="B1229" t="str">
            <v>B19DCCN658</v>
          </cell>
          <cell r="C1229" t="str">
            <v>Lê Văn</v>
          </cell>
          <cell r="D1229" t="str">
            <v>Thắng</v>
          </cell>
          <cell r="E1229" t="str">
            <v>01/05/2001</v>
          </cell>
          <cell r="F1229" t="str">
            <v>D19CQCN11-B</v>
          </cell>
          <cell r="G1229" t="str">
            <v>BAS1203</v>
          </cell>
          <cell r="H1229" t="str">
            <v>D19CQCN12-B_06</v>
          </cell>
          <cell r="I1229" t="str">
            <v>001</v>
          </cell>
          <cell r="J1229" t="str">
            <v>06</v>
          </cell>
          <cell r="K1229" t="str">
            <v>T2</v>
          </cell>
          <cell r="L1229" t="str">
            <v>Giải tích 1</v>
          </cell>
          <cell r="M1229">
            <v>3</v>
          </cell>
          <cell r="N1229" t="str">
            <v>Cơ bản</v>
          </cell>
          <cell r="O1229">
            <v>43981</v>
          </cell>
          <cell r="P1229">
            <v>43989</v>
          </cell>
          <cell r="Q1229" t="str">
            <v>Thi lại</v>
          </cell>
          <cell r="R1229" t="str">
            <v>17:30</v>
          </cell>
          <cell r="S1229" t="str">
            <v>503-A2</v>
          </cell>
          <cell r="T1229" t="str">
            <v>04/06/2020</v>
          </cell>
          <cell r="U1229" t="str">
            <v>Toán</v>
          </cell>
        </row>
        <row r="1230">
          <cell r="B1230" t="str">
            <v>B19DCCN692</v>
          </cell>
          <cell r="C1230" t="str">
            <v>Bùi Tố</v>
          </cell>
          <cell r="D1230" t="str">
            <v>Trinh</v>
          </cell>
          <cell r="E1230" t="str">
            <v>10/07/2001</v>
          </cell>
          <cell r="F1230" t="str">
            <v>D19CQCN12-B</v>
          </cell>
          <cell r="G1230" t="str">
            <v>BAS1203</v>
          </cell>
          <cell r="H1230" t="str">
            <v>D19CQCN12-B_06</v>
          </cell>
          <cell r="I1230" t="str">
            <v>001</v>
          </cell>
          <cell r="J1230" t="str">
            <v>06</v>
          </cell>
          <cell r="K1230" t="str">
            <v>T2</v>
          </cell>
          <cell r="L1230" t="str">
            <v>Giải tích 1</v>
          </cell>
          <cell r="M1230">
            <v>3</v>
          </cell>
          <cell r="N1230" t="str">
            <v>Cơ bản</v>
          </cell>
          <cell r="O1230">
            <v>43981</v>
          </cell>
          <cell r="P1230">
            <v>43989</v>
          </cell>
          <cell r="Q1230" t="str">
            <v>Thi lại</v>
          </cell>
          <cell r="R1230" t="str">
            <v>17:30</v>
          </cell>
          <cell r="S1230" t="str">
            <v>503-A2</v>
          </cell>
          <cell r="T1230" t="str">
            <v>04/06/2020</v>
          </cell>
          <cell r="U1230" t="str">
            <v>Toán</v>
          </cell>
        </row>
        <row r="1231">
          <cell r="B1231" t="str">
            <v>B19DCCN703</v>
          </cell>
          <cell r="C1231" t="str">
            <v>Nguyễn Quang</v>
          </cell>
          <cell r="D1231" t="str">
            <v>Trường</v>
          </cell>
          <cell r="E1231" t="str">
            <v>21/12/2001</v>
          </cell>
          <cell r="F1231" t="str">
            <v>D19CQCN12-B</v>
          </cell>
          <cell r="G1231" t="str">
            <v>BAS1203</v>
          </cell>
          <cell r="H1231" t="str">
            <v>D19CQCN12-B_06</v>
          </cell>
          <cell r="I1231" t="str">
            <v>001</v>
          </cell>
          <cell r="J1231" t="str">
            <v>06</v>
          </cell>
          <cell r="K1231" t="str">
            <v>T2</v>
          </cell>
          <cell r="L1231" t="str">
            <v>Giải tích 1</v>
          </cell>
          <cell r="M1231">
            <v>3</v>
          </cell>
          <cell r="N1231" t="str">
            <v>Cơ bản</v>
          </cell>
          <cell r="O1231">
            <v>43981</v>
          </cell>
          <cell r="P1231">
            <v>43989</v>
          </cell>
          <cell r="Q1231" t="str">
            <v>Thi lại</v>
          </cell>
          <cell r="R1231" t="str">
            <v>17:30</v>
          </cell>
          <cell r="S1231" t="str">
            <v>503-A2</v>
          </cell>
          <cell r="T1231" t="str">
            <v>04/06/2020</v>
          </cell>
          <cell r="U1231" t="str">
            <v>Toán</v>
          </cell>
        </row>
        <row r="1232">
          <cell r="B1232" t="str">
            <v>B19DCCN611</v>
          </cell>
          <cell r="C1232" t="str">
            <v>Lê Anh</v>
          </cell>
          <cell r="D1232" t="str">
            <v>Tuấn</v>
          </cell>
          <cell r="E1232" t="str">
            <v>09/09/2001</v>
          </cell>
          <cell r="F1232" t="str">
            <v>D19CQCN11-B</v>
          </cell>
          <cell r="G1232" t="str">
            <v>BAS1203</v>
          </cell>
          <cell r="H1232" t="str">
            <v>D19CQCN12-B_06</v>
          </cell>
          <cell r="I1232" t="str">
            <v>001</v>
          </cell>
          <cell r="J1232" t="str">
            <v>06</v>
          </cell>
          <cell r="K1232" t="str">
            <v>T2</v>
          </cell>
          <cell r="L1232" t="str">
            <v>Giải tích 1</v>
          </cell>
          <cell r="M1232">
            <v>3</v>
          </cell>
          <cell r="N1232" t="str">
            <v>Cơ bản</v>
          </cell>
          <cell r="O1232">
            <v>43981</v>
          </cell>
          <cell r="P1232">
            <v>43989</v>
          </cell>
          <cell r="Q1232" t="str">
            <v>Thi lại</v>
          </cell>
          <cell r="R1232" t="str">
            <v>17:30</v>
          </cell>
          <cell r="S1232" t="str">
            <v>503-A2</v>
          </cell>
          <cell r="T1232" t="str">
            <v>04/06/2020</v>
          </cell>
          <cell r="U1232" t="str">
            <v>Toán</v>
          </cell>
        </row>
        <row r="1233">
          <cell r="B1233" t="str">
            <v>B19DCCN612</v>
          </cell>
          <cell r="C1233" t="str">
            <v>Lê Triệu</v>
          </cell>
          <cell r="D1233" t="str">
            <v>Tuấn</v>
          </cell>
          <cell r="E1233" t="str">
            <v>12/10/2001</v>
          </cell>
          <cell r="F1233" t="str">
            <v>D19CQCN12-B</v>
          </cell>
          <cell r="G1233" t="str">
            <v>BAS1203</v>
          </cell>
          <cell r="H1233" t="str">
            <v>D19CQCN12-B_06</v>
          </cell>
          <cell r="I1233" t="str">
            <v>001</v>
          </cell>
          <cell r="J1233" t="str">
            <v>06</v>
          </cell>
          <cell r="K1233" t="str">
            <v>T2</v>
          </cell>
          <cell r="L1233" t="str">
            <v>Giải tích 1</v>
          </cell>
          <cell r="M1233">
            <v>3</v>
          </cell>
          <cell r="N1233" t="str">
            <v>Cơ bản</v>
          </cell>
          <cell r="O1233">
            <v>43981</v>
          </cell>
          <cell r="P1233">
            <v>43989</v>
          </cell>
          <cell r="Q1233" t="str">
            <v>Thi lại</v>
          </cell>
          <cell r="R1233" t="str">
            <v>17:30</v>
          </cell>
          <cell r="S1233" t="str">
            <v>503-A2</v>
          </cell>
          <cell r="T1233" t="str">
            <v>04/06/2020</v>
          </cell>
          <cell r="U1233" t="str">
            <v>Toán</v>
          </cell>
        </row>
        <row r="1234">
          <cell r="B1234" t="str">
            <v>B19DCCN724</v>
          </cell>
          <cell r="C1234" t="str">
            <v>Phan Trường</v>
          </cell>
          <cell r="D1234" t="str">
            <v>Vũ</v>
          </cell>
          <cell r="E1234" t="str">
            <v>11/10/2001</v>
          </cell>
          <cell r="F1234" t="str">
            <v>D19CQCN11-B</v>
          </cell>
          <cell r="G1234" t="str">
            <v>BAS1203</v>
          </cell>
          <cell r="H1234" t="str">
            <v>D19CQCN12-B_06</v>
          </cell>
          <cell r="I1234" t="str">
            <v>001</v>
          </cell>
          <cell r="J1234" t="str">
            <v>06</v>
          </cell>
          <cell r="K1234" t="str">
            <v>T2</v>
          </cell>
          <cell r="L1234" t="str">
            <v>Giải tích 1</v>
          </cell>
          <cell r="M1234">
            <v>3</v>
          </cell>
          <cell r="N1234" t="str">
            <v>Cơ bản</v>
          </cell>
          <cell r="O1234">
            <v>43981</v>
          </cell>
          <cell r="P1234">
            <v>43989</v>
          </cell>
          <cell r="Q1234" t="str">
            <v>Thi lại</v>
          </cell>
          <cell r="R1234" t="str">
            <v>17:30</v>
          </cell>
          <cell r="S1234" t="str">
            <v>503-A2</v>
          </cell>
          <cell r="T1234" t="str">
            <v>04/06/2020</v>
          </cell>
          <cell r="U1234" t="str">
            <v>Toán</v>
          </cell>
        </row>
        <row r="1235">
          <cell r="B1235" t="str">
            <v>B19DCVT001</v>
          </cell>
          <cell r="C1235" t="str">
            <v>Mai Quốc</v>
          </cell>
          <cell r="D1235" t="str">
            <v>An</v>
          </cell>
          <cell r="E1235" t="str">
            <v>14/01/2001</v>
          </cell>
          <cell r="F1235" t="str">
            <v>D19CQVT01-B</v>
          </cell>
          <cell r="G1235" t="str">
            <v>BAS1203</v>
          </cell>
          <cell r="H1235" t="str">
            <v>D19CQVT02-B_11</v>
          </cell>
          <cell r="I1235" t="str">
            <v>001</v>
          </cell>
          <cell r="J1235" t="str">
            <v>11</v>
          </cell>
          <cell r="K1235" t="str">
            <v>T2</v>
          </cell>
          <cell r="L1235" t="str">
            <v>Giải tích 1</v>
          </cell>
          <cell r="M1235">
            <v>3</v>
          </cell>
          <cell r="N1235" t="str">
            <v>Cơ bản</v>
          </cell>
          <cell r="O1235">
            <v>43981</v>
          </cell>
          <cell r="P1235">
            <v>43989</v>
          </cell>
          <cell r="Q1235" t="str">
            <v>Thi lại</v>
          </cell>
          <cell r="R1235" t="str">
            <v>17:30</v>
          </cell>
          <cell r="S1235" t="str">
            <v>G3-A2</v>
          </cell>
          <cell r="T1235" t="str">
            <v>04/06/2020</v>
          </cell>
          <cell r="U1235" t="str">
            <v>Toán</v>
          </cell>
        </row>
        <row r="1236">
          <cell r="B1236" t="str">
            <v>B19DCVT009</v>
          </cell>
          <cell r="C1236" t="str">
            <v>Lê Quang</v>
          </cell>
          <cell r="D1236" t="str">
            <v>Anh</v>
          </cell>
          <cell r="E1236" t="str">
            <v>12/07/2001</v>
          </cell>
          <cell r="F1236" t="str">
            <v>D19CQVT01-B</v>
          </cell>
          <cell r="G1236" t="str">
            <v>BAS1203</v>
          </cell>
          <cell r="H1236" t="str">
            <v>D19CQVT02-B_11</v>
          </cell>
          <cell r="I1236" t="str">
            <v>001</v>
          </cell>
          <cell r="J1236" t="str">
            <v>11</v>
          </cell>
          <cell r="K1236" t="str">
            <v>T2</v>
          </cell>
          <cell r="L1236" t="str">
            <v>Giải tích 1</v>
          </cell>
          <cell r="M1236">
            <v>3</v>
          </cell>
          <cell r="N1236" t="str">
            <v>Cơ bản</v>
          </cell>
          <cell r="O1236">
            <v>43981</v>
          </cell>
          <cell r="P1236">
            <v>43989</v>
          </cell>
          <cell r="Q1236" t="str">
            <v>Thi lại</v>
          </cell>
          <cell r="R1236" t="str">
            <v>17:30</v>
          </cell>
          <cell r="S1236" t="str">
            <v>G3-A2</v>
          </cell>
          <cell r="T1236" t="str">
            <v>04/06/2020</v>
          </cell>
          <cell r="U1236" t="str">
            <v>Toán</v>
          </cell>
        </row>
        <row r="1237">
          <cell r="B1237" t="str">
            <v>B19DCVT010</v>
          </cell>
          <cell r="C1237" t="str">
            <v>Lê Tuấn</v>
          </cell>
          <cell r="D1237" t="str">
            <v>Anh</v>
          </cell>
          <cell r="E1237" t="str">
            <v>15/01/2001</v>
          </cell>
          <cell r="F1237" t="str">
            <v>D19CQVT02-B</v>
          </cell>
          <cell r="G1237" t="str">
            <v>BAS1203</v>
          </cell>
          <cell r="H1237" t="str">
            <v>D19CQVT02-B_11</v>
          </cell>
          <cell r="I1237" t="str">
            <v>001</v>
          </cell>
          <cell r="J1237" t="str">
            <v>11</v>
          </cell>
          <cell r="K1237" t="str">
            <v>T2</v>
          </cell>
          <cell r="L1237" t="str">
            <v>Giải tích 1</v>
          </cell>
          <cell r="M1237">
            <v>3</v>
          </cell>
          <cell r="N1237" t="str">
            <v>Cơ bản</v>
          </cell>
          <cell r="O1237">
            <v>43981</v>
          </cell>
          <cell r="P1237">
            <v>43989</v>
          </cell>
          <cell r="Q1237" t="str">
            <v>Thi lại</v>
          </cell>
          <cell r="R1237" t="str">
            <v>17:30</v>
          </cell>
          <cell r="S1237" t="str">
            <v>G3-A2</v>
          </cell>
          <cell r="T1237" t="str">
            <v>04/06/2020</v>
          </cell>
          <cell r="U1237" t="str">
            <v>Toán</v>
          </cell>
        </row>
        <row r="1238">
          <cell r="B1238" t="str">
            <v>B19DCVT017</v>
          </cell>
          <cell r="C1238" t="str">
            <v>Phan Đức</v>
          </cell>
          <cell r="D1238" t="str">
            <v>Anh</v>
          </cell>
          <cell r="E1238" t="str">
            <v>19/09/2001</v>
          </cell>
          <cell r="F1238" t="str">
            <v>D19CQVT01-B</v>
          </cell>
          <cell r="G1238" t="str">
            <v>BAS1203</v>
          </cell>
          <cell r="H1238" t="str">
            <v>D19CQVT02-B_11</v>
          </cell>
          <cell r="I1238" t="str">
            <v>001</v>
          </cell>
          <cell r="J1238" t="str">
            <v>11</v>
          </cell>
          <cell r="K1238" t="str">
            <v>T2</v>
          </cell>
          <cell r="L1238" t="str">
            <v>Giải tích 1</v>
          </cell>
          <cell r="M1238">
            <v>3</v>
          </cell>
          <cell r="N1238" t="str">
            <v>Cơ bản</v>
          </cell>
          <cell r="O1238">
            <v>43981</v>
          </cell>
          <cell r="P1238">
            <v>43989</v>
          </cell>
          <cell r="Q1238" t="str">
            <v>Thi lại</v>
          </cell>
          <cell r="R1238" t="str">
            <v>17:30</v>
          </cell>
          <cell r="S1238" t="str">
            <v>G3-A2</v>
          </cell>
          <cell r="T1238" t="str">
            <v>04/06/2020</v>
          </cell>
          <cell r="U1238" t="str">
            <v>Toán</v>
          </cell>
        </row>
        <row r="1239">
          <cell r="B1239" t="str">
            <v>B19DCVT026</v>
          </cell>
          <cell r="C1239" t="str">
            <v>Nguyễn Xuân</v>
          </cell>
          <cell r="D1239" t="str">
            <v>Bảo</v>
          </cell>
          <cell r="E1239" t="str">
            <v>14/04/2001</v>
          </cell>
          <cell r="F1239" t="str">
            <v>D19CQVT02-B</v>
          </cell>
          <cell r="G1239" t="str">
            <v>BAS1203</v>
          </cell>
          <cell r="H1239" t="str">
            <v>D19CQVT02-B_11</v>
          </cell>
          <cell r="I1239" t="str">
            <v>001</v>
          </cell>
          <cell r="J1239" t="str">
            <v>11</v>
          </cell>
          <cell r="K1239" t="str">
            <v>T2</v>
          </cell>
          <cell r="L1239" t="str">
            <v>Giải tích 1</v>
          </cell>
          <cell r="M1239">
            <v>3</v>
          </cell>
          <cell r="N1239" t="str">
            <v>Cơ bản</v>
          </cell>
          <cell r="O1239">
            <v>43981</v>
          </cell>
          <cell r="P1239">
            <v>43989</v>
          </cell>
          <cell r="Q1239" t="str">
            <v>Thi lại</v>
          </cell>
          <cell r="R1239" t="str">
            <v>17:30</v>
          </cell>
          <cell r="S1239" t="str">
            <v>G3-A2</v>
          </cell>
          <cell r="T1239" t="str">
            <v>04/06/2020</v>
          </cell>
          <cell r="U1239" t="str">
            <v>Toán</v>
          </cell>
        </row>
        <row r="1240">
          <cell r="B1240" t="str">
            <v>B19DCVT449</v>
          </cell>
          <cell r="C1240" t="str">
            <v>Phetdaoheuang</v>
          </cell>
          <cell r="D1240" t="str">
            <v>Chanthavixay</v>
          </cell>
          <cell r="E1240" t="str">
            <v>30/03/1999</v>
          </cell>
          <cell r="F1240" t="str">
            <v>D19CQVT01-B</v>
          </cell>
          <cell r="G1240" t="str">
            <v>BAS1203</v>
          </cell>
          <cell r="H1240" t="str">
            <v>D19CQVT02-B_11</v>
          </cell>
          <cell r="I1240" t="str">
            <v>001</v>
          </cell>
          <cell r="J1240" t="str">
            <v>11</v>
          </cell>
          <cell r="K1240" t="str">
            <v>T2</v>
          </cell>
          <cell r="L1240" t="str">
            <v>Giải tích 1</v>
          </cell>
          <cell r="M1240">
            <v>3</v>
          </cell>
          <cell r="N1240" t="str">
            <v>Cơ bản</v>
          </cell>
          <cell r="O1240">
            <v>43981</v>
          </cell>
          <cell r="P1240">
            <v>43989</v>
          </cell>
          <cell r="Q1240" t="str">
            <v>Thi lại</v>
          </cell>
          <cell r="R1240" t="str">
            <v>17:30</v>
          </cell>
          <cell r="S1240" t="str">
            <v>G3-A2</v>
          </cell>
          <cell r="T1240" t="str">
            <v>04/06/2020</v>
          </cell>
          <cell r="U1240" t="str">
            <v>Toán</v>
          </cell>
        </row>
        <row r="1241">
          <cell r="B1241" t="str">
            <v>B19DCVT041</v>
          </cell>
          <cell r="C1241" t="str">
            <v>Nguyễn Minh</v>
          </cell>
          <cell r="D1241" t="str">
            <v>Châu</v>
          </cell>
          <cell r="E1241" t="str">
            <v>24/07/2001</v>
          </cell>
          <cell r="F1241" t="str">
            <v>D19CQVT01-B</v>
          </cell>
          <cell r="G1241" t="str">
            <v>BAS1203</v>
          </cell>
          <cell r="H1241" t="str">
            <v>D19CQVT02-B_11</v>
          </cell>
          <cell r="I1241" t="str">
            <v>001</v>
          </cell>
          <cell r="J1241" t="str">
            <v>11</v>
          </cell>
          <cell r="K1241" t="str">
            <v>T2</v>
          </cell>
          <cell r="L1241" t="str">
            <v>Giải tích 1</v>
          </cell>
          <cell r="M1241">
            <v>3</v>
          </cell>
          <cell r="N1241" t="str">
            <v>Cơ bản</v>
          </cell>
          <cell r="O1241">
            <v>43981</v>
          </cell>
          <cell r="P1241">
            <v>43989</v>
          </cell>
          <cell r="Q1241" t="str">
            <v>Thi lại</v>
          </cell>
          <cell r="R1241" t="str">
            <v>17:30</v>
          </cell>
          <cell r="S1241" t="str">
            <v>G3-A2</v>
          </cell>
          <cell r="T1241" t="str">
            <v>04/06/2020</v>
          </cell>
          <cell r="U1241" t="str">
            <v>Toán</v>
          </cell>
        </row>
        <row r="1242">
          <cell r="B1242" t="str">
            <v>B19DCVT049</v>
          </cell>
          <cell r="C1242" t="str">
            <v>Trương Huỳnh Quang</v>
          </cell>
          <cell r="D1242" t="str">
            <v>Chung</v>
          </cell>
          <cell r="E1242" t="str">
            <v>01/02/2001</v>
          </cell>
          <cell r="F1242" t="str">
            <v>D19CQVT01-B</v>
          </cell>
          <cell r="G1242" t="str">
            <v>BAS1203</v>
          </cell>
          <cell r="H1242" t="str">
            <v>D19CQVT02-B_11</v>
          </cell>
          <cell r="I1242" t="str">
            <v>001</v>
          </cell>
          <cell r="J1242" t="str">
            <v>11</v>
          </cell>
          <cell r="K1242" t="str">
            <v>T2</v>
          </cell>
          <cell r="L1242" t="str">
            <v>Giải tích 1</v>
          </cell>
          <cell r="M1242">
            <v>3</v>
          </cell>
          <cell r="N1242" t="str">
            <v>Cơ bản</v>
          </cell>
          <cell r="O1242">
            <v>43981</v>
          </cell>
          <cell r="P1242">
            <v>43989</v>
          </cell>
          <cell r="Q1242" t="str">
            <v>Thi lại</v>
          </cell>
          <cell r="R1242" t="str">
            <v>17:30</v>
          </cell>
          <cell r="S1242" t="str">
            <v>G3-A2</v>
          </cell>
          <cell r="T1242" t="str">
            <v>04/06/2020</v>
          </cell>
          <cell r="U1242" t="str">
            <v>Toán</v>
          </cell>
        </row>
        <row r="1243">
          <cell r="B1243" t="str">
            <v>B19DCVT033</v>
          </cell>
          <cell r="C1243" t="str">
            <v>Bùi Đức</v>
          </cell>
          <cell r="D1243" t="str">
            <v>Cường</v>
          </cell>
          <cell r="E1243" t="str">
            <v>16/03/2001</v>
          </cell>
          <cell r="F1243" t="str">
            <v>D19CQVT01-B</v>
          </cell>
          <cell r="G1243" t="str">
            <v>BAS1203</v>
          </cell>
          <cell r="H1243" t="str">
            <v>D19CQVT02-B_11</v>
          </cell>
          <cell r="I1243" t="str">
            <v>001</v>
          </cell>
          <cell r="J1243" t="str">
            <v>11</v>
          </cell>
          <cell r="K1243" t="str">
            <v>T2</v>
          </cell>
          <cell r="L1243" t="str">
            <v>Giải tích 1</v>
          </cell>
          <cell r="M1243">
            <v>3</v>
          </cell>
          <cell r="N1243" t="str">
            <v>Cơ bản</v>
          </cell>
          <cell r="O1243">
            <v>43981</v>
          </cell>
          <cell r="P1243">
            <v>43989</v>
          </cell>
          <cell r="Q1243" t="str">
            <v>Thi lại</v>
          </cell>
          <cell r="R1243" t="str">
            <v>17:30</v>
          </cell>
          <cell r="S1243" t="str">
            <v>G3-A2</v>
          </cell>
          <cell r="T1243" t="str">
            <v>04/06/2020</v>
          </cell>
          <cell r="U1243" t="str">
            <v>Toán</v>
          </cell>
        </row>
        <row r="1244">
          <cell r="B1244" t="str">
            <v>B19DCVT034</v>
          </cell>
          <cell r="C1244" t="str">
            <v>Bùi Văn</v>
          </cell>
          <cell r="D1244" t="str">
            <v>Cường</v>
          </cell>
          <cell r="E1244" t="str">
            <v>16/07/2001</v>
          </cell>
          <cell r="F1244" t="str">
            <v>D19CQVT02-B</v>
          </cell>
          <cell r="G1244" t="str">
            <v>BAS1203</v>
          </cell>
          <cell r="H1244" t="str">
            <v>D19CQVT02-B_11</v>
          </cell>
          <cell r="I1244" t="str">
            <v>001</v>
          </cell>
          <cell r="J1244" t="str">
            <v>11</v>
          </cell>
          <cell r="K1244" t="str">
            <v>T2</v>
          </cell>
          <cell r="L1244" t="str">
            <v>Giải tích 1</v>
          </cell>
          <cell r="M1244">
            <v>3</v>
          </cell>
          <cell r="N1244" t="str">
            <v>Cơ bản</v>
          </cell>
          <cell r="O1244">
            <v>43981</v>
          </cell>
          <cell r="P1244">
            <v>43989</v>
          </cell>
          <cell r="Q1244" t="str">
            <v>Thi lại</v>
          </cell>
          <cell r="R1244" t="str">
            <v>17:30</v>
          </cell>
          <cell r="S1244" t="str">
            <v>G3-A2</v>
          </cell>
          <cell r="T1244" t="str">
            <v>04/06/2020</v>
          </cell>
          <cell r="U1244" t="str">
            <v>Toán</v>
          </cell>
        </row>
        <row r="1245">
          <cell r="B1245" t="str">
            <v>B19DCVT058</v>
          </cell>
          <cell r="C1245" t="str">
            <v>Phạm Vũ</v>
          </cell>
          <cell r="D1245" t="str">
            <v>Dũng</v>
          </cell>
          <cell r="E1245" t="str">
            <v>09/03/2001</v>
          </cell>
          <cell r="F1245" t="str">
            <v>D19CQVT02-B</v>
          </cell>
          <cell r="G1245" t="str">
            <v>BAS1203</v>
          </cell>
          <cell r="H1245" t="str">
            <v>D19CQVT02-B_11</v>
          </cell>
          <cell r="I1245" t="str">
            <v>001</v>
          </cell>
          <cell r="J1245" t="str">
            <v>11</v>
          </cell>
          <cell r="K1245" t="str">
            <v>T2</v>
          </cell>
          <cell r="L1245" t="str">
            <v>Giải tích 1</v>
          </cell>
          <cell r="M1245">
            <v>3</v>
          </cell>
          <cell r="N1245" t="str">
            <v>Cơ bản</v>
          </cell>
          <cell r="O1245">
            <v>43981</v>
          </cell>
          <cell r="P1245">
            <v>43989</v>
          </cell>
          <cell r="Q1245" t="str">
            <v>Thi lại</v>
          </cell>
          <cell r="R1245" t="str">
            <v>17:30</v>
          </cell>
          <cell r="S1245" t="str">
            <v>G3-A2</v>
          </cell>
          <cell r="T1245" t="str">
            <v>04/06/2020</v>
          </cell>
          <cell r="U1245" t="str">
            <v>Toán</v>
          </cell>
        </row>
        <row r="1246">
          <cell r="B1246" t="str">
            <v>B19DCVT066</v>
          </cell>
          <cell r="C1246" t="str">
            <v>Nguyễn Hữu</v>
          </cell>
          <cell r="D1246" t="str">
            <v>Duy</v>
          </cell>
          <cell r="E1246" t="str">
            <v>09/03/2001</v>
          </cell>
          <cell r="F1246" t="str">
            <v>D19CQVT02-B</v>
          </cell>
          <cell r="G1246" t="str">
            <v>BAS1203</v>
          </cell>
          <cell r="H1246" t="str">
            <v>D19CQVT02-B_11</v>
          </cell>
          <cell r="I1246" t="str">
            <v>001</v>
          </cell>
          <cell r="J1246" t="str">
            <v>11</v>
          </cell>
          <cell r="K1246" t="str">
            <v>T2</v>
          </cell>
          <cell r="L1246" t="str">
            <v>Giải tích 1</v>
          </cell>
          <cell r="M1246">
            <v>3</v>
          </cell>
          <cell r="N1246" t="str">
            <v>Cơ bản</v>
          </cell>
          <cell r="O1246">
            <v>43981</v>
          </cell>
          <cell r="P1246">
            <v>43989</v>
          </cell>
          <cell r="Q1246" t="str">
            <v>Thi lại</v>
          </cell>
          <cell r="R1246" t="str">
            <v>17:30</v>
          </cell>
          <cell r="S1246" t="str">
            <v>G3-A2</v>
          </cell>
          <cell r="T1246" t="str">
            <v>04/06/2020</v>
          </cell>
          <cell r="U1246" t="str">
            <v>Toán</v>
          </cell>
        </row>
        <row r="1247">
          <cell r="B1247" t="str">
            <v>B19DCVT074</v>
          </cell>
          <cell r="C1247" t="str">
            <v>Bùi Trọng</v>
          </cell>
          <cell r="D1247" t="str">
            <v>Đạt</v>
          </cell>
          <cell r="E1247" t="str">
            <v>19/02/2001</v>
          </cell>
          <cell r="F1247" t="str">
            <v>D19CQVT02-B</v>
          </cell>
          <cell r="G1247" t="str">
            <v>BAS1203</v>
          </cell>
          <cell r="H1247" t="str">
            <v>D19CQVT02-B_11</v>
          </cell>
          <cell r="I1247" t="str">
            <v>001</v>
          </cell>
          <cell r="J1247" t="str">
            <v>11</v>
          </cell>
          <cell r="K1247" t="str">
            <v>T2</v>
          </cell>
          <cell r="L1247" t="str">
            <v>Giải tích 1</v>
          </cell>
          <cell r="M1247">
            <v>3</v>
          </cell>
          <cell r="N1247" t="str">
            <v>Cơ bản</v>
          </cell>
          <cell r="O1247">
            <v>43981</v>
          </cell>
          <cell r="P1247">
            <v>43989</v>
          </cell>
          <cell r="Q1247" t="str">
            <v>Thi lại</v>
          </cell>
          <cell r="R1247" t="str">
            <v>17:30</v>
          </cell>
          <cell r="S1247" t="str">
            <v>G3-A2</v>
          </cell>
          <cell r="T1247" t="str">
            <v>04/06/2020</v>
          </cell>
          <cell r="U1247" t="str">
            <v>Toán</v>
          </cell>
        </row>
        <row r="1248">
          <cell r="B1248" t="str">
            <v>B19DCVT082</v>
          </cell>
          <cell r="C1248" t="str">
            <v>Nguyễn Văn</v>
          </cell>
          <cell r="D1248" t="str">
            <v>Đạt</v>
          </cell>
          <cell r="E1248" t="str">
            <v>09/08/2001</v>
          </cell>
          <cell r="F1248" t="str">
            <v>D19CQVT02-B</v>
          </cell>
          <cell r="G1248" t="str">
            <v>BAS1203</v>
          </cell>
          <cell r="H1248" t="str">
            <v>D19CQVT02-B_11</v>
          </cell>
          <cell r="I1248" t="str">
            <v>001</v>
          </cell>
          <cell r="J1248" t="str">
            <v>11</v>
          </cell>
          <cell r="K1248" t="str">
            <v>T2</v>
          </cell>
          <cell r="L1248" t="str">
            <v>Giải tích 1</v>
          </cell>
          <cell r="M1248">
            <v>3</v>
          </cell>
          <cell r="N1248" t="str">
            <v>Cơ bản</v>
          </cell>
          <cell r="O1248">
            <v>43981</v>
          </cell>
          <cell r="P1248">
            <v>43989</v>
          </cell>
          <cell r="Q1248" t="str">
            <v>Thi lại</v>
          </cell>
          <cell r="R1248" t="str">
            <v>17:30</v>
          </cell>
          <cell r="S1248" t="str">
            <v>G3-A2</v>
          </cell>
          <cell r="T1248" t="str">
            <v>04/06/2020</v>
          </cell>
          <cell r="U1248" t="str">
            <v>Toán</v>
          </cell>
        </row>
        <row r="1249">
          <cell r="B1249" t="str">
            <v>B19DCVT089</v>
          </cell>
          <cell r="C1249" t="str">
            <v>Lê Tuấn</v>
          </cell>
          <cell r="D1249" t="str">
            <v>Đồng</v>
          </cell>
          <cell r="E1249" t="str">
            <v>12/10/2001</v>
          </cell>
          <cell r="F1249" t="str">
            <v>D19CQVT01-B</v>
          </cell>
          <cell r="G1249" t="str">
            <v>BAS1203</v>
          </cell>
          <cell r="H1249" t="str">
            <v>D19CQVT02-B_11</v>
          </cell>
          <cell r="I1249" t="str">
            <v>001</v>
          </cell>
          <cell r="J1249" t="str">
            <v>11</v>
          </cell>
          <cell r="K1249" t="str">
            <v>T2</v>
          </cell>
          <cell r="L1249" t="str">
            <v>Giải tích 1</v>
          </cell>
          <cell r="M1249">
            <v>3</v>
          </cell>
          <cell r="N1249" t="str">
            <v>Cơ bản</v>
          </cell>
          <cell r="O1249">
            <v>43981</v>
          </cell>
          <cell r="P1249">
            <v>43989</v>
          </cell>
          <cell r="Q1249" t="str">
            <v>Thi lại</v>
          </cell>
          <cell r="R1249" t="str">
            <v>17:30</v>
          </cell>
          <cell r="S1249" t="str">
            <v>G3-A2</v>
          </cell>
          <cell r="T1249" t="str">
            <v>04/06/2020</v>
          </cell>
          <cell r="U1249" t="str">
            <v>Toán</v>
          </cell>
        </row>
        <row r="1250">
          <cell r="B1250" t="str">
            <v>B19DCVT097</v>
          </cell>
          <cell r="C1250" t="str">
            <v>Nguyễn Minh</v>
          </cell>
          <cell r="D1250" t="str">
            <v>Đức</v>
          </cell>
          <cell r="E1250" t="str">
            <v>31/03/2001</v>
          </cell>
          <cell r="F1250" t="str">
            <v>D19CQVT01-B</v>
          </cell>
          <cell r="G1250" t="str">
            <v>BAS1203</v>
          </cell>
          <cell r="H1250" t="str">
            <v>D19CQVT02-B_11</v>
          </cell>
          <cell r="I1250" t="str">
            <v>001</v>
          </cell>
          <cell r="J1250" t="str">
            <v>11</v>
          </cell>
          <cell r="K1250" t="str">
            <v>T2</v>
          </cell>
          <cell r="L1250" t="str">
            <v>Giải tích 1</v>
          </cell>
          <cell r="M1250">
            <v>3</v>
          </cell>
          <cell r="N1250" t="str">
            <v>Cơ bản</v>
          </cell>
          <cell r="O1250">
            <v>43981</v>
          </cell>
          <cell r="P1250">
            <v>43989</v>
          </cell>
          <cell r="Q1250" t="str">
            <v>Thi lại</v>
          </cell>
          <cell r="R1250" t="str">
            <v>17:30</v>
          </cell>
          <cell r="S1250" t="str">
            <v>G3-A2</v>
          </cell>
          <cell r="T1250" t="str">
            <v>04/06/2020</v>
          </cell>
          <cell r="U1250" t="str">
            <v>Toán</v>
          </cell>
        </row>
        <row r="1251">
          <cell r="B1251" t="str">
            <v>B19DCVT105</v>
          </cell>
          <cell r="C1251" t="str">
            <v>Trần Văn</v>
          </cell>
          <cell r="D1251" t="str">
            <v>Đức</v>
          </cell>
          <cell r="E1251" t="str">
            <v>26/02/2001</v>
          </cell>
          <cell r="F1251" t="str">
            <v>D19CQVT01-B</v>
          </cell>
          <cell r="G1251" t="str">
            <v>BAS1203</v>
          </cell>
          <cell r="H1251" t="str">
            <v>D19CQVT02-B_11</v>
          </cell>
          <cell r="I1251" t="str">
            <v>001</v>
          </cell>
          <cell r="J1251" t="str">
            <v>11</v>
          </cell>
          <cell r="K1251" t="str">
            <v>T2</v>
          </cell>
          <cell r="L1251" t="str">
            <v>Giải tích 1</v>
          </cell>
          <cell r="M1251">
            <v>3</v>
          </cell>
          <cell r="N1251" t="str">
            <v>Cơ bản</v>
          </cell>
          <cell r="O1251">
            <v>43981</v>
          </cell>
          <cell r="P1251">
            <v>43989</v>
          </cell>
          <cell r="Q1251" t="str">
            <v>Thi lại</v>
          </cell>
          <cell r="R1251" t="str">
            <v>17:30</v>
          </cell>
          <cell r="S1251" t="str">
            <v>G3-A2</v>
          </cell>
          <cell r="T1251" t="str">
            <v>04/06/2020</v>
          </cell>
          <cell r="U1251" t="str">
            <v>Toán</v>
          </cell>
        </row>
        <row r="1252">
          <cell r="B1252" t="str">
            <v>B19DCVT113</v>
          </cell>
          <cell r="C1252" t="str">
            <v>Trần Quang</v>
          </cell>
          <cell r="D1252" t="str">
            <v>Hà</v>
          </cell>
          <cell r="E1252" t="str">
            <v>08/07/2001</v>
          </cell>
          <cell r="F1252" t="str">
            <v>D19CQVT01-B</v>
          </cell>
          <cell r="G1252" t="str">
            <v>BAS1203</v>
          </cell>
          <cell r="H1252" t="str">
            <v>D19CQVT02-B_11</v>
          </cell>
          <cell r="I1252" t="str">
            <v>001</v>
          </cell>
          <cell r="J1252" t="str">
            <v>11</v>
          </cell>
          <cell r="K1252" t="str">
            <v>T2</v>
          </cell>
          <cell r="L1252" t="str">
            <v>Giải tích 1</v>
          </cell>
          <cell r="M1252">
            <v>3</v>
          </cell>
          <cell r="N1252" t="str">
            <v>Cơ bản</v>
          </cell>
          <cell r="O1252">
            <v>43981</v>
          </cell>
          <cell r="P1252">
            <v>43989</v>
          </cell>
          <cell r="Q1252" t="str">
            <v>Thi lại</v>
          </cell>
          <cell r="R1252" t="str">
            <v>17:30</v>
          </cell>
          <cell r="S1252" t="str">
            <v>G3-A2</v>
          </cell>
          <cell r="T1252" t="str">
            <v>04/06/2020</v>
          </cell>
          <cell r="U1252" t="str">
            <v>Toán</v>
          </cell>
        </row>
        <row r="1253">
          <cell r="B1253" t="str">
            <v>B19DCVT114</v>
          </cell>
          <cell r="C1253" t="str">
            <v>Nguyễn Đức</v>
          </cell>
          <cell r="D1253" t="str">
            <v>Hải</v>
          </cell>
          <cell r="E1253" t="str">
            <v>25/08/2001</v>
          </cell>
          <cell r="F1253" t="str">
            <v>D19CQVT02-B</v>
          </cell>
          <cell r="G1253" t="str">
            <v>BAS1203</v>
          </cell>
          <cell r="H1253" t="str">
            <v>D19CQVT02-B_11</v>
          </cell>
          <cell r="I1253" t="str">
            <v>001</v>
          </cell>
          <cell r="J1253" t="str">
            <v>11</v>
          </cell>
          <cell r="K1253" t="str">
            <v>T2</v>
          </cell>
          <cell r="L1253" t="str">
            <v>Giải tích 1</v>
          </cell>
          <cell r="M1253">
            <v>3</v>
          </cell>
          <cell r="N1253" t="str">
            <v>Cơ bản</v>
          </cell>
          <cell r="O1253">
            <v>43981</v>
          </cell>
          <cell r="P1253">
            <v>43989</v>
          </cell>
          <cell r="Q1253" t="str">
            <v>Thi lại</v>
          </cell>
          <cell r="R1253" t="str">
            <v>17:30</v>
          </cell>
          <cell r="S1253" t="str">
            <v>G3-A2</v>
          </cell>
          <cell r="T1253" t="str">
            <v>04/06/2020</v>
          </cell>
          <cell r="U1253" t="str">
            <v>Toán</v>
          </cell>
        </row>
        <row r="1254">
          <cell r="B1254" t="str">
            <v>B19DCVT121</v>
          </cell>
          <cell r="C1254" t="str">
            <v>Lê Hữu</v>
          </cell>
          <cell r="D1254" t="str">
            <v>Hảo</v>
          </cell>
          <cell r="E1254" t="str">
            <v>02/06/2001</v>
          </cell>
          <cell r="F1254" t="str">
            <v>D19CQVT01-B</v>
          </cell>
          <cell r="G1254" t="str">
            <v>BAS1203</v>
          </cell>
          <cell r="H1254" t="str">
            <v>D19CQVT02-B_11</v>
          </cell>
          <cell r="I1254" t="str">
            <v>001</v>
          </cell>
          <cell r="J1254" t="str">
            <v>11</v>
          </cell>
          <cell r="K1254" t="str">
            <v>T2</v>
          </cell>
          <cell r="L1254" t="str">
            <v>Giải tích 1</v>
          </cell>
          <cell r="M1254">
            <v>3</v>
          </cell>
          <cell r="N1254" t="str">
            <v>Cơ bản</v>
          </cell>
          <cell r="O1254">
            <v>43981</v>
          </cell>
          <cell r="P1254">
            <v>43989</v>
          </cell>
          <cell r="Q1254" t="str">
            <v>Thi lại</v>
          </cell>
          <cell r="R1254" t="str">
            <v>17:30</v>
          </cell>
          <cell r="S1254" t="str">
            <v>G3-A2</v>
          </cell>
          <cell r="T1254" t="str">
            <v>04/06/2020</v>
          </cell>
          <cell r="U1254" t="str">
            <v>Toán</v>
          </cell>
        </row>
        <row r="1255">
          <cell r="B1255" t="str">
            <v>B19DCVT130</v>
          </cell>
          <cell r="C1255" t="str">
            <v>Nguyễn Văn</v>
          </cell>
          <cell r="D1255" t="str">
            <v>Hiệp</v>
          </cell>
          <cell r="E1255" t="str">
            <v>07/01/2001</v>
          </cell>
          <cell r="F1255" t="str">
            <v>D19CQVT02-B</v>
          </cell>
          <cell r="G1255" t="str">
            <v>BAS1203</v>
          </cell>
          <cell r="H1255" t="str">
            <v>D19CQVT02-B_11</v>
          </cell>
          <cell r="I1255" t="str">
            <v>001</v>
          </cell>
          <cell r="J1255" t="str">
            <v>11</v>
          </cell>
          <cell r="K1255" t="str">
            <v>T2</v>
          </cell>
          <cell r="L1255" t="str">
            <v>Giải tích 1</v>
          </cell>
          <cell r="M1255">
            <v>3</v>
          </cell>
          <cell r="N1255" t="str">
            <v>Cơ bản</v>
          </cell>
          <cell r="O1255">
            <v>43981</v>
          </cell>
          <cell r="P1255">
            <v>43989</v>
          </cell>
          <cell r="Q1255" t="str">
            <v>Thi lại</v>
          </cell>
          <cell r="R1255" t="str">
            <v>17:30</v>
          </cell>
          <cell r="S1255" t="str">
            <v>G3-A2</v>
          </cell>
          <cell r="T1255" t="str">
            <v>04/06/2020</v>
          </cell>
          <cell r="U1255" t="str">
            <v>Toán</v>
          </cell>
        </row>
        <row r="1256">
          <cell r="B1256" t="str">
            <v>B19DCVT137</v>
          </cell>
          <cell r="C1256" t="str">
            <v>Nguyễn Đình</v>
          </cell>
          <cell r="D1256" t="str">
            <v>Hiếu</v>
          </cell>
          <cell r="E1256" t="str">
            <v>22/06/2001</v>
          </cell>
          <cell r="F1256" t="str">
            <v>D19CQVT01-B</v>
          </cell>
          <cell r="G1256" t="str">
            <v>BAS1203</v>
          </cell>
          <cell r="H1256" t="str">
            <v>D19CQVT02-B_11</v>
          </cell>
          <cell r="I1256" t="str">
            <v>001</v>
          </cell>
          <cell r="J1256" t="str">
            <v>11</v>
          </cell>
          <cell r="K1256" t="str">
            <v>T2</v>
          </cell>
          <cell r="L1256" t="str">
            <v>Giải tích 1</v>
          </cell>
          <cell r="M1256">
            <v>3</v>
          </cell>
          <cell r="N1256" t="str">
            <v>Cơ bản</v>
          </cell>
          <cell r="O1256">
            <v>43981</v>
          </cell>
          <cell r="P1256">
            <v>43989</v>
          </cell>
          <cell r="Q1256" t="str">
            <v>Thi lại</v>
          </cell>
          <cell r="R1256" t="str">
            <v>17:30</v>
          </cell>
          <cell r="S1256" t="str">
            <v>G3-A2</v>
          </cell>
          <cell r="T1256" t="str">
            <v>04/06/2020</v>
          </cell>
          <cell r="U1256" t="str">
            <v>Toán</v>
          </cell>
        </row>
        <row r="1257">
          <cell r="B1257" t="str">
            <v>B19DCVT138</v>
          </cell>
          <cell r="C1257" t="str">
            <v>Nguyễn Thanh</v>
          </cell>
          <cell r="D1257" t="str">
            <v>Hiếu</v>
          </cell>
          <cell r="E1257" t="str">
            <v>20/03/2001</v>
          </cell>
          <cell r="F1257" t="str">
            <v>D19CQVT02-B</v>
          </cell>
          <cell r="G1257" t="str">
            <v>BAS1203</v>
          </cell>
          <cell r="H1257" t="str">
            <v>D19CQVT02-B_11</v>
          </cell>
          <cell r="I1257" t="str">
            <v>001</v>
          </cell>
          <cell r="J1257" t="str">
            <v>11</v>
          </cell>
          <cell r="K1257" t="str">
            <v>T2</v>
          </cell>
          <cell r="L1257" t="str">
            <v>Giải tích 1</v>
          </cell>
          <cell r="M1257">
            <v>3</v>
          </cell>
          <cell r="N1257" t="str">
            <v>Cơ bản</v>
          </cell>
          <cell r="O1257">
            <v>43981</v>
          </cell>
          <cell r="P1257">
            <v>43989</v>
          </cell>
          <cell r="Q1257" t="str">
            <v>Thi lại</v>
          </cell>
          <cell r="R1257" t="str">
            <v>17:30</v>
          </cell>
          <cell r="S1257" t="str">
            <v>G3-A2</v>
          </cell>
          <cell r="T1257" t="str">
            <v>04/06/2020</v>
          </cell>
          <cell r="U1257" t="str">
            <v>Toán</v>
          </cell>
        </row>
        <row r="1258">
          <cell r="B1258" t="str">
            <v>B19DCVT145</v>
          </cell>
          <cell r="C1258" t="str">
            <v>Trần Văn</v>
          </cell>
          <cell r="D1258" t="str">
            <v>Hiếu</v>
          </cell>
          <cell r="E1258" t="str">
            <v>12/04/2001</v>
          </cell>
          <cell r="F1258" t="str">
            <v>D19CQVT01-B</v>
          </cell>
          <cell r="G1258" t="str">
            <v>BAS1203</v>
          </cell>
          <cell r="H1258" t="str">
            <v>D19CQVT02-B_11</v>
          </cell>
          <cell r="I1258" t="str">
            <v>001</v>
          </cell>
          <cell r="J1258" t="str">
            <v>11</v>
          </cell>
          <cell r="K1258" t="str">
            <v>T2</v>
          </cell>
          <cell r="L1258" t="str">
            <v>Giải tích 1</v>
          </cell>
          <cell r="M1258">
            <v>3</v>
          </cell>
          <cell r="N1258" t="str">
            <v>Cơ bản</v>
          </cell>
          <cell r="O1258">
            <v>43981</v>
          </cell>
          <cell r="P1258">
            <v>43989</v>
          </cell>
          <cell r="Q1258" t="str">
            <v>Thi lại</v>
          </cell>
          <cell r="R1258" t="str">
            <v>17:30</v>
          </cell>
          <cell r="S1258" t="str">
            <v>G3-A2</v>
          </cell>
          <cell r="T1258" t="str">
            <v>04/06/2020</v>
          </cell>
          <cell r="U1258" t="str">
            <v>Toán</v>
          </cell>
        </row>
        <row r="1259">
          <cell r="B1259" t="str">
            <v>B19DCVT153</v>
          </cell>
          <cell r="C1259" t="str">
            <v>Đặng Văn</v>
          </cell>
          <cell r="D1259" t="str">
            <v>Hoàng</v>
          </cell>
          <cell r="E1259" t="str">
            <v>16/11/2001</v>
          </cell>
          <cell r="F1259" t="str">
            <v>D19CQVT01-B</v>
          </cell>
          <cell r="G1259" t="str">
            <v>BAS1203</v>
          </cell>
          <cell r="H1259" t="str">
            <v>D19CQVT02-B_11</v>
          </cell>
          <cell r="I1259" t="str">
            <v>001</v>
          </cell>
          <cell r="J1259" t="str">
            <v>11</v>
          </cell>
          <cell r="K1259" t="str">
            <v>T2</v>
          </cell>
          <cell r="L1259" t="str">
            <v>Giải tích 1</v>
          </cell>
          <cell r="M1259">
            <v>3</v>
          </cell>
          <cell r="N1259" t="str">
            <v>Cơ bản</v>
          </cell>
          <cell r="O1259">
            <v>43981</v>
          </cell>
          <cell r="P1259">
            <v>43989</v>
          </cell>
          <cell r="Q1259" t="str">
            <v>Thi lại</v>
          </cell>
          <cell r="R1259" t="str">
            <v>17:30</v>
          </cell>
          <cell r="S1259" t="str">
            <v>G3-A2</v>
          </cell>
          <cell r="T1259" t="str">
            <v>04/06/2020</v>
          </cell>
          <cell r="U1259" t="str">
            <v>Toán</v>
          </cell>
        </row>
        <row r="1260">
          <cell r="B1260" t="str">
            <v>B19DCVT161</v>
          </cell>
          <cell r="C1260" t="str">
            <v>Võ Việt</v>
          </cell>
          <cell r="D1260" t="str">
            <v>Hoàng</v>
          </cell>
          <cell r="E1260" t="str">
            <v>29/11/2001</v>
          </cell>
          <cell r="F1260" t="str">
            <v>D19CQVT01-B</v>
          </cell>
          <cell r="G1260" t="str">
            <v>BAS1203</v>
          </cell>
          <cell r="H1260" t="str">
            <v>D19CQVT02-B_11</v>
          </cell>
          <cell r="I1260" t="str">
            <v>001</v>
          </cell>
          <cell r="J1260" t="str">
            <v>11</v>
          </cell>
          <cell r="K1260" t="str">
            <v>T2</v>
          </cell>
          <cell r="L1260" t="str">
            <v>Giải tích 1</v>
          </cell>
          <cell r="M1260">
            <v>3</v>
          </cell>
          <cell r="N1260" t="str">
            <v>Cơ bản</v>
          </cell>
          <cell r="O1260">
            <v>43981</v>
          </cell>
          <cell r="P1260">
            <v>43989</v>
          </cell>
          <cell r="Q1260" t="str">
            <v>Thi lại</v>
          </cell>
          <cell r="R1260" t="str">
            <v>17:30</v>
          </cell>
          <cell r="S1260" t="str">
            <v>G3-A2</v>
          </cell>
          <cell r="T1260" t="str">
            <v>04/06/2020</v>
          </cell>
          <cell r="U1260" t="str">
            <v>Toán</v>
          </cell>
        </row>
        <row r="1261">
          <cell r="B1261" t="str">
            <v>B19DCVT162</v>
          </cell>
          <cell r="C1261" t="str">
            <v>Đỗ Văn</v>
          </cell>
          <cell r="D1261" t="str">
            <v>Hồng</v>
          </cell>
          <cell r="E1261" t="str">
            <v>07/11/2001</v>
          </cell>
          <cell r="F1261" t="str">
            <v>D19CQVT02-B</v>
          </cell>
          <cell r="G1261" t="str">
            <v>BAS1203</v>
          </cell>
          <cell r="H1261" t="str">
            <v>D19CQVT02-B_11</v>
          </cell>
          <cell r="I1261" t="str">
            <v>001</v>
          </cell>
          <cell r="J1261" t="str">
            <v>11</v>
          </cell>
          <cell r="K1261" t="str">
            <v>T2</v>
          </cell>
          <cell r="L1261" t="str">
            <v>Giải tích 1</v>
          </cell>
          <cell r="M1261">
            <v>3</v>
          </cell>
          <cell r="N1261" t="str">
            <v>Cơ bản</v>
          </cell>
          <cell r="O1261">
            <v>43981</v>
          </cell>
          <cell r="P1261">
            <v>43989</v>
          </cell>
          <cell r="Q1261" t="str">
            <v>Thi lại</v>
          </cell>
          <cell r="R1261" t="str">
            <v>17:30</v>
          </cell>
          <cell r="S1261" t="str">
            <v>G3-A2</v>
          </cell>
          <cell r="T1261" t="str">
            <v>04/06/2020</v>
          </cell>
          <cell r="U1261" t="str">
            <v>Toán</v>
          </cell>
        </row>
        <row r="1262">
          <cell r="B1262" t="str">
            <v>B19DCVT170</v>
          </cell>
          <cell r="C1262" t="str">
            <v>Vũ Huy</v>
          </cell>
          <cell r="D1262" t="str">
            <v>Hùng</v>
          </cell>
          <cell r="E1262" t="str">
            <v>12/02/2001</v>
          </cell>
          <cell r="F1262" t="str">
            <v>D19CQVT02-B</v>
          </cell>
          <cell r="G1262" t="str">
            <v>BAS1203</v>
          </cell>
          <cell r="H1262" t="str">
            <v>D19CQVT02-B_11</v>
          </cell>
          <cell r="I1262" t="str">
            <v>001</v>
          </cell>
          <cell r="J1262" t="str">
            <v>11</v>
          </cell>
          <cell r="K1262" t="str">
            <v>T2</v>
          </cell>
          <cell r="L1262" t="str">
            <v>Giải tích 1</v>
          </cell>
          <cell r="M1262">
            <v>3</v>
          </cell>
          <cell r="N1262" t="str">
            <v>Cơ bản</v>
          </cell>
          <cell r="O1262">
            <v>43981</v>
          </cell>
          <cell r="P1262">
            <v>43989</v>
          </cell>
          <cell r="Q1262" t="str">
            <v>Thi lại</v>
          </cell>
          <cell r="R1262" t="str">
            <v>17:30</v>
          </cell>
          <cell r="S1262" t="str">
            <v>G3-A2</v>
          </cell>
          <cell r="T1262" t="str">
            <v>04/06/2020</v>
          </cell>
          <cell r="U1262" t="str">
            <v>Toán</v>
          </cell>
        </row>
        <row r="1263">
          <cell r="B1263" t="str">
            <v>B19DCVT177</v>
          </cell>
          <cell r="C1263" t="str">
            <v>Nguyễn Quang</v>
          </cell>
          <cell r="D1263" t="str">
            <v>Huy</v>
          </cell>
          <cell r="E1263" t="str">
            <v>25/07/2001</v>
          </cell>
          <cell r="F1263" t="str">
            <v>D19CQVT01-B</v>
          </cell>
          <cell r="G1263" t="str">
            <v>BAS1203</v>
          </cell>
          <cell r="H1263" t="str">
            <v>D19CQVT02-B_11</v>
          </cell>
          <cell r="I1263" t="str">
            <v>001</v>
          </cell>
          <cell r="J1263" t="str">
            <v>11</v>
          </cell>
          <cell r="K1263" t="str">
            <v>T2</v>
          </cell>
          <cell r="L1263" t="str">
            <v>Giải tích 1</v>
          </cell>
          <cell r="M1263">
            <v>3</v>
          </cell>
          <cell r="N1263" t="str">
            <v>Cơ bản</v>
          </cell>
          <cell r="O1263">
            <v>43981</v>
          </cell>
          <cell r="P1263">
            <v>43989</v>
          </cell>
          <cell r="Q1263" t="str">
            <v>Thi lại</v>
          </cell>
          <cell r="R1263" t="str">
            <v>17:30</v>
          </cell>
          <cell r="S1263" t="str">
            <v>G3-A2</v>
          </cell>
          <cell r="T1263" t="str">
            <v>04/06/2020</v>
          </cell>
          <cell r="U1263" t="str">
            <v>Toán</v>
          </cell>
        </row>
        <row r="1264">
          <cell r="B1264" t="str">
            <v>B19DCVT178</v>
          </cell>
          <cell r="C1264" t="str">
            <v>Nguyễn Văn</v>
          </cell>
          <cell r="D1264" t="str">
            <v>Huy</v>
          </cell>
          <cell r="E1264" t="str">
            <v>26/02/1999</v>
          </cell>
          <cell r="F1264" t="str">
            <v>D19CQVT02-B</v>
          </cell>
          <cell r="G1264" t="str">
            <v>BAS1203</v>
          </cell>
          <cell r="H1264" t="str">
            <v>D19CQVT02-B_11</v>
          </cell>
          <cell r="I1264" t="str">
            <v>001</v>
          </cell>
          <cell r="J1264" t="str">
            <v>11</v>
          </cell>
          <cell r="K1264" t="str">
            <v>T2</v>
          </cell>
          <cell r="L1264" t="str">
            <v>Giải tích 1</v>
          </cell>
          <cell r="M1264">
            <v>3</v>
          </cell>
          <cell r="N1264" t="str">
            <v>Cơ bản</v>
          </cell>
          <cell r="O1264">
            <v>43981</v>
          </cell>
          <cell r="P1264">
            <v>43989</v>
          </cell>
          <cell r="Q1264" t="str">
            <v>Thi lại</v>
          </cell>
          <cell r="R1264" t="str">
            <v>17:30</v>
          </cell>
          <cell r="S1264" t="str">
            <v>G3-A2</v>
          </cell>
          <cell r="T1264" t="str">
            <v>04/06/2020</v>
          </cell>
          <cell r="U1264" t="str">
            <v>Toán</v>
          </cell>
        </row>
        <row r="1265">
          <cell r="B1265" t="str">
            <v>B19DCVT185</v>
          </cell>
          <cell r="C1265" t="str">
            <v>Ngô Việt</v>
          </cell>
          <cell r="D1265" t="str">
            <v>Hưng</v>
          </cell>
          <cell r="E1265" t="str">
            <v>11/01/2001</v>
          </cell>
          <cell r="F1265" t="str">
            <v>D19CQVT01-B</v>
          </cell>
          <cell r="G1265" t="str">
            <v>BAS1203</v>
          </cell>
          <cell r="H1265" t="str">
            <v>D19CQVT02-B_11</v>
          </cell>
          <cell r="I1265" t="str">
            <v>001</v>
          </cell>
          <cell r="J1265" t="str">
            <v>11</v>
          </cell>
          <cell r="K1265" t="str">
            <v>T2</v>
          </cell>
          <cell r="L1265" t="str">
            <v>Giải tích 1</v>
          </cell>
          <cell r="M1265">
            <v>3</v>
          </cell>
          <cell r="N1265" t="str">
            <v>Cơ bản</v>
          </cell>
          <cell r="O1265">
            <v>43981</v>
          </cell>
          <cell r="P1265">
            <v>43989</v>
          </cell>
          <cell r="Q1265" t="str">
            <v>Thi lại</v>
          </cell>
          <cell r="R1265" t="str">
            <v>17:30</v>
          </cell>
          <cell r="S1265" t="str">
            <v>G3-A2</v>
          </cell>
          <cell r="T1265" t="str">
            <v>04/06/2020</v>
          </cell>
          <cell r="U1265" t="str">
            <v>Toán</v>
          </cell>
        </row>
        <row r="1266">
          <cell r="B1266" t="str">
            <v>B19DCVT186</v>
          </cell>
          <cell r="C1266" t="str">
            <v>Nguyễn Đức</v>
          </cell>
          <cell r="D1266" t="str">
            <v>Hưng</v>
          </cell>
          <cell r="E1266" t="str">
            <v>21/01/2001</v>
          </cell>
          <cell r="F1266" t="str">
            <v>D19CQVT02-B</v>
          </cell>
          <cell r="G1266" t="str">
            <v>BAS1203</v>
          </cell>
          <cell r="H1266" t="str">
            <v>D19CQVT02-B_11</v>
          </cell>
          <cell r="I1266" t="str">
            <v>001</v>
          </cell>
          <cell r="J1266" t="str">
            <v>11</v>
          </cell>
          <cell r="K1266" t="str">
            <v>T2</v>
          </cell>
          <cell r="L1266" t="str">
            <v>Giải tích 1</v>
          </cell>
          <cell r="M1266">
            <v>3</v>
          </cell>
          <cell r="N1266" t="str">
            <v>Cơ bản</v>
          </cell>
          <cell r="O1266">
            <v>43981</v>
          </cell>
          <cell r="P1266">
            <v>43989</v>
          </cell>
          <cell r="Q1266" t="str">
            <v>Thi lại</v>
          </cell>
          <cell r="R1266" t="str">
            <v>17:30</v>
          </cell>
          <cell r="S1266" t="str">
            <v>G3-A2</v>
          </cell>
          <cell r="T1266" t="str">
            <v>04/06/2020</v>
          </cell>
          <cell r="U1266" t="str">
            <v>Toán</v>
          </cell>
        </row>
        <row r="1267">
          <cell r="B1267" t="str">
            <v>B19DCVT201</v>
          </cell>
          <cell r="C1267" t="str">
            <v>Trần Ngọc</v>
          </cell>
          <cell r="D1267" t="str">
            <v>Khánh</v>
          </cell>
          <cell r="E1267" t="str">
            <v>04/12/2001</v>
          </cell>
          <cell r="F1267" t="str">
            <v>D19CQVT01-B</v>
          </cell>
          <cell r="G1267" t="str">
            <v>BAS1203</v>
          </cell>
          <cell r="H1267" t="str">
            <v>D19CQVT02-B_11</v>
          </cell>
          <cell r="I1267" t="str">
            <v>001</v>
          </cell>
          <cell r="J1267" t="str">
            <v>11</v>
          </cell>
          <cell r="K1267" t="str">
            <v>T2</v>
          </cell>
          <cell r="L1267" t="str">
            <v>Giải tích 1</v>
          </cell>
          <cell r="M1267">
            <v>3</v>
          </cell>
          <cell r="N1267" t="str">
            <v>Cơ bản</v>
          </cell>
          <cell r="O1267">
            <v>43981</v>
          </cell>
          <cell r="P1267">
            <v>43989</v>
          </cell>
          <cell r="Q1267" t="str">
            <v>Thi lại</v>
          </cell>
          <cell r="R1267" t="str">
            <v>17:30</v>
          </cell>
          <cell r="S1267" t="str">
            <v>G3-A2</v>
          </cell>
          <cell r="T1267" t="str">
            <v>04/06/2020</v>
          </cell>
          <cell r="U1267" t="str">
            <v>Toán</v>
          </cell>
        </row>
        <row r="1268">
          <cell r="B1268" t="str">
            <v>B19DCVT209</v>
          </cell>
          <cell r="C1268" t="str">
            <v>Phạm Phúc</v>
          </cell>
          <cell r="D1268" t="str">
            <v>Khoa</v>
          </cell>
          <cell r="E1268" t="str">
            <v>08/02/2001</v>
          </cell>
          <cell r="F1268" t="str">
            <v>D19CQVT01-B</v>
          </cell>
          <cell r="G1268" t="str">
            <v>BAS1203</v>
          </cell>
          <cell r="H1268" t="str">
            <v>D19CQVT02-B_11</v>
          </cell>
          <cell r="I1268" t="str">
            <v>001</v>
          </cell>
          <cell r="J1268" t="str">
            <v>11</v>
          </cell>
          <cell r="K1268" t="str">
            <v>T2</v>
          </cell>
          <cell r="L1268" t="str">
            <v>Giải tích 1</v>
          </cell>
          <cell r="M1268">
            <v>3</v>
          </cell>
          <cell r="N1268" t="str">
            <v>Cơ bản</v>
          </cell>
          <cell r="O1268">
            <v>43981</v>
          </cell>
          <cell r="P1268">
            <v>43989</v>
          </cell>
          <cell r="Q1268" t="str">
            <v>Thi lại</v>
          </cell>
          <cell r="R1268" t="str">
            <v>17:30</v>
          </cell>
          <cell r="S1268" t="str">
            <v>G3-A2</v>
          </cell>
          <cell r="T1268" t="str">
            <v>04/06/2020</v>
          </cell>
          <cell r="U1268" t="str">
            <v>Toán</v>
          </cell>
        </row>
        <row r="1269">
          <cell r="B1269" t="str">
            <v>B19DCVT193</v>
          </cell>
          <cell r="C1269" t="str">
            <v>Nguyễn Trung</v>
          </cell>
          <cell r="D1269" t="str">
            <v>Kiên</v>
          </cell>
          <cell r="E1269" t="str">
            <v>24/05/2001</v>
          </cell>
          <cell r="F1269" t="str">
            <v>D19CQVT01-B</v>
          </cell>
          <cell r="G1269" t="str">
            <v>BAS1203</v>
          </cell>
          <cell r="H1269" t="str">
            <v>D19CQVT02-B_11</v>
          </cell>
          <cell r="I1269" t="str">
            <v>001</v>
          </cell>
          <cell r="J1269" t="str">
            <v>11</v>
          </cell>
          <cell r="K1269" t="str">
            <v>T2</v>
          </cell>
          <cell r="L1269" t="str">
            <v>Giải tích 1</v>
          </cell>
          <cell r="M1269">
            <v>3</v>
          </cell>
          <cell r="N1269" t="str">
            <v>Cơ bản</v>
          </cell>
          <cell r="O1269">
            <v>43981</v>
          </cell>
          <cell r="P1269">
            <v>43989</v>
          </cell>
          <cell r="Q1269" t="str">
            <v>Thi lại</v>
          </cell>
          <cell r="R1269" t="str">
            <v>17:30</v>
          </cell>
          <cell r="S1269" t="str">
            <v>G3-A2</v>
          </cell>
          <cell r="T1269" t="str">
            <v>04/06/2020</v>
          </cell>
          <cell r="U1269" t="str">
            <v>Toán</v>
          </cell>
        </row>
        <row r="1270">
          <cell r="B1270" t="str">
            <v>B19DCVT194</v>
          </cell>
          <cell r="C1270" t="str">
            <v>Nguyễn Trung</v>
          </cell>
          <cell r="D1270" t="str">
            <v>Kiên</v>
          </cell>
          <cell r="E1270" t="str">
            <v>12/06/2001</v>
          </cell>
          <cell r="F1270" t="str">
            <v>D19CQVT02-B</v>
          </cell>
          <cell r="G1270" t="str">
            <v>BAS1203</v>
          </cell>
          <cell r="H1270" t="str">
            <v>D19CQVT02-B_11</v>
          </cell>
          <cell r="I1270" t="str">
            <v>001</v>
          </cell>
          <cell r="J1270" t="str">
            <v>11</v>
          </cell>
          <cell r="K1270" t="str">
            <v>T2</v>
          </cell>
          <cell r="L1270" t="str">
            <v>Giải tích 1</v>
          </cell>
          <cell r="M1270">
            <v>3</v>
          </cell>
          <cell r="N1270" t="str">
            <v>Cơ bản</v>
          </cell>
          <cell r="O1270">
            <v>43981</v>
          </cell>
          <cell r="P1270">
            <v>43989</v>
          </cell>
          <cell r="Q1270" t="str">
            <v>Thi lại</v>
          </cell>
          <cell r="R1270" t="str">
            <v>17:30</v>
          </cell>
          <cell r="S1270" t="str">
            <v>G3-A2</v>
          </cell>
          <cell r="T1270" t="str">
            <v>04/06/2020</v>
          </cell>
          <cell r="U1270" t="str">
            <v>Toán</v>
          </cell>
        </row>
        <row r="1271">
          <cell r="B1271" t="str">
            <v>B19DCVT217</v>
          </cell>
          <cell r="C1271" t="str">
            <v>Trình Văn</v>
          </cell>
          <cell r="D1271" t="str">
            <v>Lâm</v>
          </cell>
          <cell r="E1271" t="str">
            <v>09/01/2001</v>
          </cell>
          <cell r="F1271" t="str">
            <v>D19CQVT01-B</v>
          </cell>
          <cell r="G1271" t="str">
            <v>BAS1203</v>
          </cell>
          <cell r="H1271" t="str">
            <v>D19CQVT02-B_11</v>
          </cell>
          <cell r="I1271" t="str">
            <v>002</v>
          </cell>
          <cell r="J1271" t="str">
            <v>11</v>
          </cell>
          <cell r="K1271" t="str">
            <v>T2</v>
          </cell>
          <cell r="L1271" t="str">
            <v>Giải tích 1</v>
          </cell>
          <cell r="M1271">
            <v>3</v>
          </cell>
          <cell r="N1271" t="str">
            <v>Cơ bản</v>
          </cell>
          <cell r="O1271">
            <v>43981</v>
          </cell>
          <cell r="P1271">
            <v>43989</v>
          </cell>
          <cell r="Q1271" t="str">
            <v>Thi lại</v>
          </cell>
          <cell r="R1271" t="str">
            <v>17:30</v>
          </cell>
          <cell r="S1271" t="str">
            <v>203-A2</v>
          </cell>
          <cell r="T1271" t="str">
            <v>04/06/2020</v>
          </cell>
          <cell r="U1271" t="str">
            <v>Toán</v>
          </cell>
        </row>
        <row r="1272">
          <cell r="B1272" t="str">
            <v>B19DCVT218</v>
          </cell>
          <cell r="C1272" t="str">
            <v>Đặng Thị Thùy</v>
          </cell>
          <cell r="D1272" t="str">
            <v>Linh</v>
          </cell>
          <cell r="E1272" t="str">
            <v>04/10/2001</v>
          </cell>
          <cell r="F1272" t="str">
            <v>D19CQVT02-B</v>
          </cell>
          <cell r="G1272" t="str">
            <v>BAS1203</v>
          </cell>
          <cell r="H1272" t="str">
            <v>D19CQVT02-B_11</v>
          </cell>
          <cell r="I1272" t="str">
            <v>002</v>
          </cell>
          <cell r="J1272" t="str">
            <v>11</v>
          </cell>
          <cell r="K1272" t="str">
            <v>T2</v>
          </cell>
          <cell r="L1272" t="str">
            <v>Giải tích 1</v>
          </cell>
          <cell r="M1272">
            <v>3</v>
          </cell>
          <cell r="N1272" t="str">
            <v>Cơ bản</v>
          </cell>
          <cell r="O1272">
            <v>43981</v>
          </cell>
          <cell r="P1272">
            <v>43989</v>
          </cell>
          <cell r="Q1272" t="str">
            <v>Thi lại</v>
          </cell>
          <cell r="R1272" t="str">
            <v>17:30</v>
          </cell>
          <cell r="S1272" t="str">
            <v>203-A2</v>
          </cell>
          <cell r="T1272" t="str">
            <v>04/06/2020</v>
          </cell>
          <cell r="U1272" t="str">
            <v>Toán</v>
          </cell>
        </row>
        <row r="1273">
          <cell r="B1273" t="str">
            <v>B19DCVT226</v>
          </cell>
          <cell r="C1273" t="str">
            <v>Trần Quang</v>
          </cell>
          <cell r="D1273" t="str">
            <v>Linh</v>
          </cell>
          <cell r="E1273" t="str">
            <v>04/01/2001</v>
          </cell>
          <cell r="F1273" t="str">
            <v>D19CQVT02-B</v>
          </cell>
          <cell r="G1273" t="str">
            <v>BAS1203</v>
          </cell>
          <cell r="H1273" t="str">
            <v>D19CQVT02-B_11</v>
          </cell>
          <cell r="I1273" t="str">
            <v>002</v>
          </cell>
          <cell r="J1273" t="str">
            <v>11</v>
          </cell>
          <cell r="K1273" t="str">
            <v>T2</v>
          </cell>
          <cell r="L1273" t="str">
            <v>Giải tích 1</v>
          </cell>
          <cell r="M1273">
            <v>3</v>
          </cell>
          <cell r="N1273" t="str">
            <v>Cơ bản</v>
          </cell>
          <cell r="O1273">
            <v>43981</v>
          </cell>
          <cell r="P1273">
            <v>43989</v>
          </cell>
          <cell r="Q1273" t="str">
            <v>Thi lại</v>
          </cell>
          <cell r="R1273" t="str">
            <v>17:30</v>
          </cell>
          <cell r="S1273" t="str">
            <v>203-A2</v>
          </cell>
          <cell r="T1273" t="str">
            <v>04/06/2020</v>
          </cell>
          <cell r="U1273" t="str">
            <v>Toán</v>
          </cell>
        </row>
        <row r="1274">
          <cell r="B1274" t="str">
            <v>B19DCVT242</v>
          </cell>
          <cell r="C1274" t="str">
            <v>Đào Thế</v>
          </cell>
          <cell r="D1274" t="str">
            <v>Lực</v>
          </cell>
          <cell r="E1274" t="str">
            <v>13/12/2001</v>
          </cell>
          <cell r="F1274" t="str">
            <v>D19CQVT02-B</v>
          </cell>
          <cell r="G1274" t="str">
            <v>BAS1203</v>
          </cell>
          <cell r="H1274" t="str">
            <v>D19CQVT02-B_11</v>
          </cell>
          <cell r="I1274" t="str">
            <v>002</v>
          </cell>
          <cell r="J1274" t="str">
            <v>11</v>
          </cell>
          <cell r="K1274" t="str">
            <v>T2</v>
          </cell>
          <cell r="L1274" t="str">
            <v>Giải tích 1</v>
          </cell>
          <cell r="M1274">
            <v>3</v>
          </cell>
          <cell r="N1274" t="str">
            <v>Cơ bản</v>
          </cell>
          <cell r="O1274">
            <v>43981</v>
          </cell>
          <cell r="P1274">
            <v>43989</v>
          </cell>
          <cell r="Q1274" t="str">
            <v>Thi lại</v>
          </cell>
          <cell r="R1274" t="str">
            <v>17:30</v>
          </cell>
          <cell r="S1274" t="str">
            <v>203-A2</v>
          </cell>
          <cell r="T1274" t="str">
            <v>04/06/2020</v>
          </cell>
          <cell r="U1274" t="str">
            <v>Toán</v>
          </cell>
        </row>
        <row r="1275">
          <cell r="B1275" t="str">
            <v>B19DCVT249</v>
          </cell>
          <cell r="C1275" t="str">
            <v>Lê Văn</v>
          </cell>
          <cell r="D1275" t="str">
            <v>Minh</v>
          </cell>
          <cell r="E1275" t="str">
            <v>25/03/2001</v>
          </cell>
          <cell r="F1275" t="str">
            <v>D19CQVT01-B</v>
          </cell>
          <cell r="G1275" t="str">
            <v>BAS1203</v>
          </cell>
          <cell r="H1275" t="str">
            <v>D19CQVT02-B_11</v>
          </cell>
          <cell r="I1275" t="str">
            <v>002</v>
          </cell>
          <cell r="J1275" t="str">
            <v>11</v>
          </cell>
          <cell r="K1275" t="str">
            <v>T2</v>
          </cell>
          <cell r="L1275" t="str">
            <v>Giải tích 1</v>
          </cell>
          <cell r="M1275">
            <v>3</v>
          </cell>
          <cell r="N1275" t="str">
            <v>Cơ bản</v>
          </cell>
          <cell r="O1275">
            <v>43981</v>
          </cell>
          <cell r="P1275">
            <v>43989</v>
          </cell>
          <cell r="Q1275" t="str">
            <v>Thi lại</v>
          </cell>
          <cell r="R1275" t="str">
            <v>17:30</v>
          </cell>
          <cell r="S1275" t="str">
            <v>203-A2</v>
          </cell>
          <cell r="T1275" t="str">
            <v>04/06/2020</v>
          </cell>
          <cell r="U1275" t="str">
            <v>Toán</v>
          </cell>
        </row>
        <row r="1276">
          <cell r="B1276" t="str">
            <v>B19DCVT250</v>
          </cell>
          <cell r="C1276" t="str">
            <v>Ngô Vũ Phương</v>
          </cell>
          <cell r="D1276" t="str">
            <v>Minh</v>
          </cell>
          <cell r="E1276" t="str">
            <v>09/06/2001</v>
          </cell>
          <cell r="F1276" t="str">
            <v>D19CQVT02-B</v>
          </cell>
          <cell r="G1276" t="str">
            <v>BAS1203</v>
          </cell>
          <cell r="H1276" t="str">
            <v>D19CQVT02-B_11</v>
          </cell>
          <cell r="I1276" t="str">
            <v>002</v>
          </cell>
          <cell r="J1276" t="str">
            <v>11</v>
          </cell>
          <cell r="K1276" t="str">
            <v>T2</v>
          </cell>
          <cell r="L1276" t="str">
            <v>Giải tích 1</v>
          </cell>
          <cell r="M1276">
            <v>3</v>
          </cell>
          <cell r="N1276" t="str">
            <v>Cơ bản</v>
          </cell>
          <cell r="O1276">
            <v>43981</v>
          </cell>
          <cell r="P1276">
            <v>43989</v>
          </cell>
          <cell r="Q1276" t="str">
            <v>Thi lại</v>
          </cell>
          <cell r="R1276" t="str">
            <v>17:30</v>
          </cell>
          <cell r="S1276" t="str">
            <v>203-A2</v>
          </cell>
          <cell r="T1276" t="str">
            <v>04/06/2020</v>
          </cell>
          <cell r="U1276" t="str">
            <v>Toán</v>
          </cell>
        </row>
        <row r="1277">
          <cell r="B1277" t="str">
            <v>B19DCVT258</v>
          </cell>
          <cell r="C1277" t="str">
            <v>Tiêu Vũ Quang</v>
          </cell>
          <cell r="D1277" t="str">
            <v>Minh</v>
          </cell>
          <cell r="E1277" t="str">
            <v>08/04/2001</v>
          </cell>
          <cell r="F1277" t="str">
            <v>D19CQVT02-B</v>
          </cell>
          <cell r="G1277" t="str">
            <v>BAS1203</v>
          </cell>
          <cell r="H1277" t="str">
            <v>D19CQVT02-B_11</v>
          </cell>
          <cell r="I1277" t="str">
            <v>002</v>
          </cell>
          <cell r="J1277" t="str">
            <v>11</v>
          </cell>
          <cell r="K1277" t="str">
            <v>T2</v>
          </cell>
          <cell r="L1277" t="str">
            <v>Giải tích 1</v>
          </cell>
          <cell r="M1277">
            <v>3</v>
          </cell>
          <cell r="N1277" t="str">
            <v>Cơ bản</v>
          </cell>
          <cell r="O1277">
            <v>43981</v>
          </cell>
          <cell r="P1277">
            <v>43989</v>
          </cell>
          <cell r="Q1277" t="str">
            <v>Thi lại</v>
          </cell>
          <cell r="R1277" t="str">
            <v>17:30</v>
          </cell>
          <cell r="S1277" t="str">
            <v>203-A2</v>
          </cell>
          <cell r="T1277" t="str">
            <v>04/06/2020</v>
          </cell>
          <cell r="U1277" t="str">
            <v>Toán</v>
          </cell>
        </row>
        <row r="1278">
          <cell r="B1278" t="str">
            <v>B19DCVT265</v>
          </cell>
          <cell r="C1278" t="str">
            <v>Nguyễn Đặng Phương</v>
          </cell>
          <cell r="D1278" t="str">
            <v>Nam</v>
          </cell>
          <cell r="E1278" t="str">
            <v>28/08/2001</v>
          </cell>
          <cell r="F1278" t="str">
            <v>D19CQVT01-B</v>
          </cell>
          <cell r="G1278" t="str">
            <v>BAS1203</v>
          </cell>
          <cell r="H1278" t="str">
            <v>D19CQVT02-B_11</v>
          </cell>
          <cell r="I1278" t="str">
            <v>002</v>
          </cell>
          <cell r="J1278" t="str">
            <v>11</v>
          </cell>
          <cell r="K1278" t="str">
            <v>T2</v>
          </cell>
          <cell r="L1278" t="str">
            <v>Giải tích 1</v>
          </cell>
          <cell r="M1278">
            <v>3</v>
          </cell>
          <cell r="N1278" t="str">
            <v>Cơ bản</v>
          </cell>
          <cell r="O1278">
            <v>43981</v>
          </cell>
          <cell r="P1278">
            <v>43989</v>
          </cell>
          <cell r="Q1278" t="str">
            <v>Thi lại</v>
          </cell>
          <cell r="R1278" t="str">
            <v>17:30</v>
          </cell>
          <cell r="S1278" t="str">
            <v>203-A2</v>
          </cell>
          <cell r="T1278" t="str">
            <v>04/06/2020</v>
          </cell>
          <cell r="U1278" t="str">
            <v>Toán</v>
          </cell>
        </row>
        <row r="1279">
          <cell r="B1279" t="str">
            <v>B19DCVT273</v>
          </cell>
          <cell r="C1279" t="str">
            <v>Lê Minh</v>
          </cell>
          <cell r="D1279" t="str">
            <v>Nghĩa</v>
          </cell>
          <cell r="E1279" t="str">
            <v>17/02/2001</v>
          </cell>
          <cell r="F1279" t="str">
            <v>D19CQVT01-B</v>
          </cell>
          <cell r="G1279" t="str">
            <v>BAS1203</v>
          </cell>
          <cell r="H1279" t="str">
            <v>D19CQVT02-B_11</v>
          </cell>
          <cell r="I1279" t="str">
            <v>002</v>
          </cell>
          <cell r="J1279" t="str">
            <v>11</v>
          </cell>
          <cell r="K1279" t="str">
            <v>T2</v>
          </cell>
          <cell r="L1279" t="str">
            <v>Giải tích 1</v>
          </cell>
          <cell r="M1279">
            <v>3</v>
          </cell>
          <cell r="N1279" t="str">
            <v>Cơ bản</v>
          </cell>
          <cell r="O1279">
            <v>43981</v>
          </cell>
          <cell r="P1279">
            <v>43989</v>
          </cell>
          <cell r="Q1279" t="str">
            <v>Thi lại</v>
          </cell>
          <cell r="R1279" t="str">
            <v>17:30</v>
          </cell>
          <cell r="S1279" t="str">
            <v>203-A2</v>
          </cell>
          <cell r="T1279" t="str">
            <v>04/06/2020</v>
          </cell>
          <cell r="U1279" t="str">
            <v>Toán</v>
          </cell>
        </row>
        <row r="1280">
          <cell r="B1280" t="str">
            <v>B19DCVT274</v>
          </cell>
          <cell r="C1280" t="str">
            <v>Nguyễn Tuấn</v>
          </cell>
          <cell r="D1280" t="str">
            <v>Nghĩa</v>
          </cell>
          <cell r="E1280" t="str">
            <v>03/09/2001</v>
          </cell>
          <cell r="F1280" t="str">
            <v>D19CQVT02-B</v>
          </cell>
          <cell r="G1280" t="str">
            <v>BAS1203</v>
          </cell>
          <cell r="H1280" t="str">
            <v>D19CQVT02-B_11</v>
          </cell>
          <cell r="I1280" t="str">
            <v>002</v>
          </cell>
          <cell r="J1280" t="str">
            <v>11</v>
          </cell>
          <cell r="K1280" t="str">
            <v>T2</v>
          </cell>
          <cell r="L1280" t="str">
            <v>Giải tích 1</v>
          </cell>
          <cell r="M1280">
            <v>3</v>
          </cell>
          <cell r="N1280" t="str">
            <v>Cơ bản</v>
          </cell>
          <cell r="O1280">
            <v>43981</v>
          </cell>
          <cell r="P1280">
            <v>43989</v>
          </cell>
          <cell r="Q1280" t="str">
            <v>Thi lại</v>
          </cell>
          <cell r="R1280" t="str">
            <v>17:30</v>
          </cell>
          <cell r="S1280" t="str">
            <v>203-A2</v>
          </cell>
          <cell r="T1280" t="str">
            <v>04/06/2020</v>
          </cell>
          <cell r="U1280" t="str">
            <v>Toán</v>
          </cell>
        </row>
        <row r="1281">
          <cell r="B1281" t="str">
            <v>B19DCVT281</v>
          </cell>
          <cell r="C1281" t="str">
            <v>Lê Vinh</v>
          </cell>
          <cell r="D1281" t="str">
            <v>Phong</v>
          </cell>
          <cell r="E1281" t="str">
            <v>18/08/2001</v>
          </cell>
          <cell r="F1281" t="str">
            <v>D19CQVT01-B</v>
          </cell>
          <cell r="G1281" t="str">
            <v>BAS1203</v>
          </cell>
          <cell r="H1281" t="str">
            <v>D19CQVT02-B_11</v>
          </cell>
          <cell r="I1281" t="str">
            <v>002</v>
          </cell>
          <cell r="J1281" t="str">
            <v>11</v>
          </cell>
          <cell r="K1281" t="str">
            <v>T2</v>
          </cell>
          <cell r="L1281" t="str">
            <v>Giải tích 1</v>
          </cell>
          <cell r="M1281">
            <v>3</v>
          </cell>
          <cell r="N1281" t="str">
            <v>Cơ bản</v>
          </cell>
          <cell r="O1281">
            <v>43981</v>
          </cell>
          <cell r="P1281">
            <v>43989</v>
          </cell>
          <cell r="Q1281" t="str">
            <v>Thi lại</v>
          </cell>
          <cell r="R1281" t="str">
            <v>17:30</v>
          </cell>
          <cell r="S1281" t="str">
            <v>203-A2</v>
          </cell>
          <cell r="T1281" t="str">
            <v>04/06/2020</v>
          </cell>
          <cell r="U1281" t="str">
            <v>Toán</v>
          </cell>
        </row>
        <row r="1282">
          <cell r="B1282" t="str">
            <v>B19DCVT282</v>
          </cell>
          <cell r="C1282" t="str">
            <v>Nguyễn Văn</v>
          </cell>
          <cell r="D1282" t="str">
            <v>Phong</v>
          </cell>
          <cell r="E1282" t="str">
            <v>23/05/2001</v>
          </cell>
          <cell r="F1282" t="str">
            <v>D19CQVT02-B</v>
          </cell>
          <cell r="G1282" t="str">
            <v>BAS1203</v>
          </cell>
          <cell r="H1282" t="str">
            <v>D19CQVT02-B_11</v>
          </cell>
          <cell r="I1282" t="str">
            <v>002</v>
          </cell>
          <cell r="J1282" t="str">
            <v>11</v>
          </cell>
          <cell r="K1282" t="str">
            <v>T2</v>
          </cell>
          <cell r="L1282" t="str">
            <v>Giải tích 1</v>
          </cell>
          <cell r="M1282">
            <v>3</v>
          </cell>
          <cell r="N1282" t="str">
            <v>Cơ bản</v>
          </cell>
          <cell r="O1282">
            <v>43981</v>
          </cell>
          <cell r="P1282">
            <v>43989</v>
          </cell>
          <cell r="Q1282" t="str">
            <v>Thi lại</v>
          </cell>
          <cell r="R1282" t="str">
            <v>17:30</v>
          </cell>
          <cell r="S1282" t="str">
            <v>203-A2</v>
          </cell>
          <cell r="T1282" t="str">
            <v>04/06/2020</v>
          </cell>
          <cell r="U1282" t="str">
            <v>Toán</v>
          </cell>
        </row>
        <row r="1283">
          <cell r="B1283" t="str">
            <v>B19DCVT289</v>
          </cell>
          <cell r="C1283" t="str">
            <v>Khuất Nguyên</v>
          </cell>
          <cell r="D1283" t="str">
            <v>Phương</v>
          </cell>
          <cell r="E1283" t="str">
            <v>03/09/2001</v>
          </cell>
          <cell r="F1283" t="str">
            <v>D19CQVT01-B</v>
          </cell>
          <cell r="G1283" t="str">
            <v>BAS1203</v>
          </cell>
          <cell r="H1283" t="str">
            <v>D19CQVT02-B_11</v>
          </cell>
          <cell r="I1283" t="str">
            <v>002</v>
          </cell>
          <cell r="J1283" t="str">
            <v>11</v>
          </cell>
          <cell r="K1283" t="str">
            <v>T2</v>
          </cell>
          <cell r="L1283" t="str">
            <v>Giải tích 1</v>
          </cell>
          <cell r="M1283">
            <v>3</v>
          </cell>
          <cell r="N1283" t="str">
            <v>Cơ bản</v>
          </cell>
          <cell r="O1283">
            <v>43981</v>
          </cell>
          <cell r="P1283">
            <v>43989</v>
          </cell>
          <cell r="Q1283" t="str">
            <v>Thi lại</v>
          </cell>
          <cell r="R1283" t="str">
            <v>17:30</v>
          </cell>
          <cell r="S1283" t="str">
            <v>203-A2</v>
          </cell>
          <cell r="T1283" t="str">
            <v>04/06/2020</v>
          </cell>
          <cell r="U1283" t="str">
            <v>Toán</v>
          </cell>
        </row>
        <row r="1284">
          <cell r="B1284" t="str">
            <v>B19DCVT290</v>
          </cell>
          <cell r="C1284" t="str">
            <v>Phí Đức Nguyên</v>
          </cell>
          <cell r="D1284" t="str">
            <v>Phương</v>
          </cell>
          <cell r="E1284" t="str">
            <v>16/03/2001</v>
          </cell>
          <cell r="F1284" t="str">
            <v>D19CQVT02-B</v>
          </cell>
          <cell r="G1284" t="str">
            <v>BAS1203</v>
          </cell>
          <cell r="H1284" t="str">
            <v>D19CQVT02-B_11</v>
          </cell>
          <cell r="I1284" t="str">
            <v>002</v>
          </cell>
          <cell r="J1284" t="str">
            <v>11</v>
          </cell>
          <cell r="K1284" t="str">
            <v>T2</v>
          </cell>
          <cell r="L1284" t="str">
            <v>Giải tích 1</v>
          </cell>
          <cell r="M1284">
            <v>3</v>
          </cell>
          <cell r="N1284" t="str">
            <v>Cơ bản</v>
          </cell>
          <cell r="O1284">
            <v>43981</v>
          </cell>
          <cell r="P1284">
            <v>43989</v>
          </cell>
          <cell r="Q1284" t="str">
            <v>Thi lại</v>
          </cell>
          <cell r="R1284" t="str">
            <v>17:30</v>
          </cell>
          <cell r="S1284" t="str">
            <v>203-A2</v>
          </cell>
          <cell r="T1284" t="str">
            <v>04/06/2020</v>
          </cell>
          <cell r="U1284" t="str">
            <v>Toán</v>
          </cell>
        </row>
        <row r="1285">
          <cell r="B1285" t="str">
            <v>B19DCVT297</v>
          </cell>
          <cell r="C1285" t="str">
            <v>Hoàng Anh</v>
          </cell>
          <cell r="D1285" t="str">
            <v>Quân</v>
          </cell>
          <cell r="E1285" t="str">
            <v>01/03/2001</v>
          </cell>
          <cell r="F1285" t="str">
            <v>D19CQVT01-B</v>
          </cell>
          <cell r="G1285" t="str">
            <v>BAS1203</v>
          </cell>
          <cell r="H1285" t="str">
            <v>D19CQVT02-B_11</v>
          </cell>
          <cell r="I1285" t="str">
            <v>002</v>
          </cell>
          <cell r="J1285" t="str">
            <v>11</v>
          </cell>
          <cell r="K1285" t="str">
            <v>T2</v>
          </cell>
          <cell r="L1285" t="str">
            <v>Giải tích 1</v>
          </cell>
          <cell r="M1285">
            <v>3</v>
          </cell>
          <cell r="N1285" t="str">
            <v>Cơ bản</v>
          </cell>
          <cell r="O1285">
            <v>43981</v>
          </cell>
          <cell r="P1285">
            <v>43989</v>
          </cell>
          <cell r="Q1285" t="str">
            <v>Thi lại</v>
          </cell>
          <cell r="R1285" t="str">
            <v>17:30</v>
          </cell>
          <cell r="S1285" t="str">
            <v>203-A2</v>
          </cell>
          <cell r="T1285" t="str">
            <v>04/06/2020</v>
          </cell>
          <cell r="U1285" t="str">
            <v>Toán</v>
          </cell>
        </row>
        <row r="1286">
          <cell r="B1286" t="str">
            <v>B19DCVT305</v>
          </cell>
          <cell r="C1286" t="str">
            <v>Lưu Hữu</v>
          </cell>
          <cell r="D1286" t="str">
            <v>Quý</v>
          </cell>
          <cell r="E1286" t="str">
            <v>05/01/2001</v>
          </cell>
          <cell r="F1286" t="str">
            <v>D19CQVT01-B</v>
          </cell>
          <cell r="G1286" t="str">
            <v>BAS1203</v>
          </cell>
          <cell r="H1286" t="str">
            <v>D19CQVT02-B_11</v>
          </cell>
          <cell r="I1286" t="str">
            <v>002</v>
          </cell>
          <cell r="J1286" t="str">
            <v>11</v>
          </cell>
          <cell r="K1286" t="str">
            <v>T2</v>
          </cell>
          <cell r="L1286" t="str">
            <v>Giải tích 1</v>
          </cell>
          <cell r="M1286">
            <v>3</v>
          </cell>
          <cell r="N1286" t="str">
            <v>Cơ bản</v>
          </cell>
          <cell r="O1286">
            <v>43981</v>
          </cell>
          <cell r="P1286">
            <v>43989</v>
          </cell>
          <cell r="Q1286" t="str">
            <v>Thi lại</v>
          </cell>
          <cell r="R1286" t="str">
            <v>17:30</v>
          </cell>
          <cell r="S1286" t="str">
            <v>203-A2</v>
          </cell>
          <cell r="T1286" t="str">
            <v>04/06/2020</v>
          </cell>
          <cell r="U1286" t="str">
            <v>Toán</v>
          </cell>
        </row>
        <row r="1287">
          <cell r="B1287" t="str">
            <v>B19DCVT306</v>
          </cell>
          <cell r="C1287" t="str">
            <v>Phạm Vũ</v>
          </cell>
          <cell r="D1287" t="str">
            <v>Sắc</v>
          </cell>
          <cell r="E1287" t="str">
            <v>05/11/2001</v>
          </cell>
          <cell r="F1287" t="str">
            <v>D19CQVT02-B</v>
          </cell>
          <cell r="G1287" t="str">
            <v>BAS1203</v>
          </cell>
          <cell r="H1287" t="str">
            <v>D19CQVT02-B_11</v>
          </cell>
          <cell r="I1287" t="str">
            <v>002</v>
          </cell>
          <cell r="J1287" t="str">
            <v>11</v>
          </cell>
          <cell r="K1287" t="str">
            <v>T2</v>
          </cell>
          <cell r="L1287" t="str">
            <v>Giải tích 1</v>
          </cell>
          <cell r="M1287">
            <v>3</v>
          </cell>
          <cell r="N1287" t="str">
            <v>Cơ bản</v>
          </cell>
          <cell r="O1287">
            <v>43981</v>
          </cell>
          <cell r="P1287">
            <v>43989</v>
          </cell>
          <cell r="Q1287" t="str">
            <v>Thi lại</v>
          </cell>
          <cell r="R1287" t="str">
            <v>17:30</v>
          </cell>
          <cell r="S1287" t="str">
            <v>203-A2</v>
          </cell>
          <cell r="T1287" t="str">
            <v>04/06/2020</v>
          </cell>
          <cell r="U1287" t="str">
            <v>Toán</v>
          </cell>
        </row>
        <row r="1288">
          <cell r="B1288" t="str">
            <v>B19DCVT313</v>
          </cell>
          <cell r="C1288" t="str">
            <v>Mầu Văn</v>
          </cell>
          <cell r="D1288" t="str">
            <v>Tài</v>
          </cell>
          <cell r="E1288" t="str">
            <v>10/01/2001</v>
          </cell>
          <cell r="F1288" t="str">
            <v>D19CQVT01-B</v>
          </cell>
          <cell r="G1288" t="str">
            <v>BAS1203</v>
          </cell>
          <cell r="H1288" t="str">
            <v>D19CQVT02-B_11</v>
          </cell>
          <cell r="I1288" t="str">
            <v>002</v>
          </cell>
          <cell r="J1288" t="str">
            <v>11</v>
          </cell>
          <cell r="K1288" t="str">
            <v>T2</v>
          </cell>
          <cell r="L1288" t="str">
            <v>Giải tích 1</v>
          </cell>
          <cell r="M1288">
            <v>3</v>
          </cell>
          <cell r="N1288" t="str">
            <v>Cơ bản</v>
          </cell>
          <cell r="O1288">
            <v>43981</v>
          </cell>
          <cell r="P1288">
            <v>43989</v>
          </cell>
          <cell r="Q1288" t="str">
            <v>Thi lại</v>
          </cell>
          <cell r="R1288" t="str">
            <v>17:30</v>
          </cell>
          <cell r="S1288" t="str">
            <v>203-A2</v>
          </cell>
          <cell r="T1288" t="str">
            <v>04/06/2020</v>
          </cell>
          <cell r="U1288" t="str">
            <v>Toán</v>
          </cell>
        </row>
        <row r="1289">
          <cell r="B1289" t="str">
            <v>B19DCVT370</v>
          </cell>
          <cell r="C1289" t="str">
            <v>Đào Văn</v>
          </cell>
          <cell r="D1289" t="str">
            <v>Thanh</v>
          </cell>
          <cell r="E1289" t="str">
            <v>23/01/2001</v>
          </cell>
          <cell r="F1289" t="str">
            <v>D19CQVT02-B</v>
          </cell>
          <cell r="G1289" t="str">
            <v>BAS1203</v>
          </cell>
          <cell r="H1289" t="str">
            <v>D19CQVT02-B_11</v>
          </cell>
          <cell r="I1289" t="str">
            <v>002</v>
          </cell>
          <cell r="J1289" t="str">
            <v>11</v>
          </cell>
          <cell r="K1289" t="str">
            <v>T2</v>
          </cell>
          <cell r="L1289" t="str">
            <v>Giải tích 1</v>
          </cell>
          <cell r="M1289">
            <v>3</v>
          </cell>
          <cell r="N1289" t="str">
            <v>Cơ bản</v>
          </cell>
          <cell r="O1289">
            <v>43981</v>
          </cell>
          <cell r="P1289">
            <v>43989</v>
          </cell>
          <cell r="Q1289" t="str">
            <v>Thi lại</v>
          </cell>
          <cell r="R1289" t="str">
            <v>17:30</v>
          </cell>
          <cell r="S1289" t="str">
            <v>203-A2</v>
          </cell>
          <cell r="T1289" t="str">
            <v>04/06/2020</v>
          </cell>
          <cell r="U1289" t="str">
            <v>Toán</v>
          </cell>
        </row>
        <row r="1290">
          <cell r="B1290" t="str">
            <v>B19DCVT378</v>
          </cell>
          <cell r="C1290" t="str">
            <v>Nguyễn Đình</v>
          </cell>
          <cell r="D1290" t="str">
            <v>Thạo</v>
          </cell>
          <cell r="E1290" t="str">
            <v>26/03/2001</v>
          </cell>
          <cell r="F1290" t="str">
            <v>D19CQVT02-B</v>
          </cell>
          <cell r="G1290" t="str">
            <v>BAS1203</v>
          </cell>
          <cell r="H1290" t="str">
            <v>D19CQVT02-B_11</v>
          </cell>
          <cell r="I1290" t="str">
            <v>002</v>
          </cell>
          <cell r="J1290" t="str">
            <v>11</v>
          </cell>
          <cell r="K1290" t="str">
            <v>T2</v>
          </cell>
          <cell r="L1290" t="str">
            <v>Giải tích 1</v>
          </cell>
          <cell r="M1290">
            <v>3</v>
          </cell>
          <cell r="N1290" t="str">
            <v>Cơ bản</v>
          </cell>
          <cell r="O1290">
            <v>43981</v>
          </cell>
          <cell r="P1290">
            <v>43989</v>
          </cell>
          <cell r="Q1290" t="str">
            <v>Thi lại</v>
          </cell>
          <cell r="R1290" t="str">
            <v>17:30</v>
          </cell>
          <cell r="S1290" t="str">
            <v>203-A2</v>
          </cell>
          <cell r="T1290" t="str">
            <v>04/06/2020</v>
          </cell>
          <cell r="U1290" t="str">
            <v>Toán</v>
          </cell>
        </row>
        <row r="1291">
          <cell r="B1291" t="str">
            <v>B19DCVT386</v>
          </cell>
          <cell r="C1291" t="str">
            <v>Nguyễn Ngọc</v>
          </cell>
          <cell r="D1291" t="str">
            <v>Thắng</v>
          </cell>
          <cell r="E1291" t="str">
            <v>28/09/2001</v>
          </cell>
          <cell r="F1291" t="str">
            <v>D19CQVT02-B</v>
          </cell>
          <cell r="G1291" t="str">
            <v>BAS1203</v>
          </cell>
          <cell r="H1291" t="str">
            <v>D19CQVT02-B_11</v>
          </cell>
          <cell r="I1291" t="str">
            <v>002</v>
          </cell>
          <cell r="J1291" t="str">
            <v>11</v>
          </cell>
          <cell r="K1291" t="str">
            <v>T2</v>
          </cell>
          <cell r="L1291" t="str">
            <v>Giải tích 1</v>
          </cell>
          <cell r="M1291">
            <v>3</v>
          </cell>
          <cell r="N1291" t="str">
            <v>Cơ bản</v>
          </cell>
          <cell r="O1291">
            <v>43981</v>
          </cell>
          <cell r="P1291">
            <v>43989</v>
          </cell>
          <cell r="Q1291" t="str">
            <v>Thi lại</v>
          </cell>
          <cell r="R1291" t="str">
            <v>17:30</v>
          </cell>
          <cell r="S1291" t="str">
            <v>203-A2</v>
          </cell>
          <cell r="T1291" t="str">
            <v>04/06/2020</v>
          </cell>
          <cell r="U1291" t="str">
            <v>Toán</v>
          </cell>
        </row>
        <row r="1292">
          <cell r="B1292" t="str">
            <v>B19DCVT394</v>
          </cell>
          <cell r="C1292" t="str">
            <v>Vũ Văn</v>
          </cell>
          <cell r="D1292" t="str">
            <v>Thịnh</v>
          </cell>
          <cell r="E1292" t="str">
            <v>08/08/2001</v>
          </cell>
          <cell r="F1292" t="str">
            <v>D19CQVT02-B</v>
          </cell>
          <cell r="G1292" t="str">
            <v>BAS1203</v>
          </cell>
          <cell r="H1292" t="str">
            <v>D19CQVT02-B_11</v>
          </cell>
          <cell r="I1292" t="str">
            <v>002</v>
          </cell>
          <cell r="J1292" t="str">
            <v>11</v>
          </cell>
          <cell r="K1292" t="str">
            <v>T2</v>
          </cell>
          <cell r="L1292" t="str">
            <v>Giải tích 1</v>
          </cell>
          <cell r="M1292">
            <v>3</v>
          </cell>
          <cell r="N1292" t="str">
            <v>Cơ bản</v>
          </cell>
          <cell r="O1292">
            <v>43981</v>
          </cell>
          <cell r="P1292">
            <v>43989</v>
          </cell>
          <cell r="Q1292" t="str">
            <v>Thi lại</v>
          </cell>
          <cell r="R1292" t="str">
            <v>17:30</v>
          </cell>
          <cell r="S1292" t="str">
            <v>203-A2</v>
          </cell>
          <cell r="T1292" t="str">
            <v>04/06/2020</v>
          </cell>
          <cell r="U1292" t="str">
            <v>Toán</v>
          </cell>
        </row>
        <row r="1293">
          <cell r="B1293" t="str">
            <v>B19DCVT321</v>
          </cell>
          <cell r="C1293" t="str">
            <v>Nguyễn Tần</v>
          </cell>
          <cell r="D1293" t="str">
            <v>Tiến</v>
          </cell>
          <cell r="E1293" t="str">
            <v>30/04/2001</v>
          </cell>
          <cell r="F1293" t="str">
            <v>D19CQVT01-B</v>
          </cell>
          <cell r="G1293" t="str">
            <v>BAS1203</v>
          </cell>
          <cell r="H1293" t="str">
            <v>D19CQVT02-B_11</v>
          </cell>
          <cell r="I1293" t="str">
            <v>002</v>
          </cell>
          <cell r="J1293" t="str">
            <v>11</v>
          </cell>
          <cell r="K1293" t="str">
            <v>T2</v>
          </cell>
          <cell r="L1293" t="str">
            <v>Giải tích 1</v>
          </cell>
          <cell r="M1293">
            <v>3</v>
          </cell>
          <cell r="N1293" t="str">
            <v>Cơ bản</v>
          </cell>
          <cell r="O1293">
            <v>43981</v>
          </cell>
          <cell r="P1293">
            <v>43989</v>
          </cell>
          <cell r="Q1293" t="str">
            <v>Thi lại</v>
          </cell>
          <cell r="R1293" t="str">
            <v>17:30</v>
          </cell>
          <cell r="S1293" t="str">
            <v>203-A2</v>
          </cell>
          <cell r="T1293" t="str">
            <v>04/06/2020</v>
          </cell>
          <cell r="U1293" t="str">
            <v>Toán</v>
          </cell>
        </row>
        <row r="1294">
          <cell r="B1294" t="str">
            <v>B19DCVT330</v>
          </cell>
          <cell r="C1294" t="str">
            <v>Nguyễn Đức</v>
          </cell>
          <cell r="D1294" t="str">
            <v>Toàn</v>
          </cell>
          <cell r="E1294" t="str">
            <v>28/09/2001</v>
          </cell>
          <cell r="F1294" t="str">
            <v>D19CQVT02-B</v>
          </cell>
          <cell r="G1294" t="str">
            <v>BAS1203</v>
          </cell>
          <cell r="H1294" t="str">
            <v>D19CQVT02-B_11</v>
          </cell>
          <cell r="I1294" t="str">
            <v>002</v>
          </cell>
          <cell r="J1294" t="str">
            <v>11</v>
          </cell>
          <cell r="K1294" t="str">
            <v>T2</v>
          </cell>
          <cell r="L1294" t="str">
            <v>Giải tích 1</v>
          </cell>
          <cell r="M1294">
            <v>3</v>
          </cell>
          <cell r="N1294" t="str">
            <v>Cơ bản</v>
          </cell>
          <cell r="O1294">
            <v>43981</v>
          </cell>
          <cell r="P1294">
            <v>43989</v>
          </cell>
          <cell r="Q1294" t="str">
            <v>Thi lại</v>
          </cell>
          <cell r="R1294" t="str">
            <v>17:30</v>
          </cell>
          <cell r="S1294" t="str">
            <v>203-A2</v>
          </cell>
          <cell r="T1294" t="str">
            <v>04/06/2020</v>
          </cell>
          <cell r="U1294" t="str">
            <v>Toán</v>
          </cell>
        </row>
        <row r="1295">
          <cell r="B1295" t="str">
            <v>B19DCVT409</v>
          </cell>
          <cell r="C1295" t="str">
            <v>Vũ Trọng Trần</v>
          </cell>
          <cell r="D1295" t="str">
            <v>Trí</v>
          </cell>
          <cell r="E1295" t="str">
            <v>04/03/2001</v>
          </cell>
          <cell r="F1295" t="str">
            <v>D19CQVT01-B</v>
          </cell>
          <cell r="G1295" t="str">
            <v>BAS1203</v>
          </cell>
          <cell r="H1295" t="str">
            <v>D19CQVT02-B_11</v>
          </cell>
          <cell r="I1295" t="str">
            <v>002</v>
          </cell>
          <cell r="J1295" t="str">
            <v>11</v>
          </cell>
          <cell r="K1295" t="str">
            <v>T2</v>
          </cell>
          <cell r="L1295" t="str">
            <v>Giải tích 1</v>
          </cell>
          <cell r="M1295">
            <v>3</v>
          </cell>
          <cell r="N1295" t="str">
            <v>Cơ bản</v>
          </cell>
          <cell r="O1295">
            <v>43981</v>
          </cell>
          <cell r="P1295">
            <v>43989</v>
          </cell>
          <cell r="Q1295" t="str">
            <v>Thi lại</v>
          </cell>
          <cell r="R1295" t="str">
            <v>17:30</v>
          </cell>
          <cell r="S1295" t="str">
            <v>203-A2</v>
          </cell>
          <cell r="T1295" t="str">
            <v>04/06/2020</v>
          </cell>
          <cell r="U1295" t="str">
            <v>Toán</v>
          </cell>
        </row>
        <row r="1296">
          <cell r="B1296" t="str">
            <v>B19DCVT410</v>
          </cell>
          <cell r="C1296" t="str">
            <v>Lê Quang</v>
          </cell>
          <cell r="D1296" t="str">
            <v>Triệu</v>
          </cell>
          <cell r="E1296" t="str">
            <v>03/04/2001</v>
          </cell>
          <cell r="F1296" t="str">
            <v>D19CQVT02-B</v>
          </cell>
          <cell r="G1296" t="str">
            <v>BAS1203</v>
          </cell>
          <cell r="H1296" t="str">
            <v>D19CQVT02-B_11</v>
          </cell>
          <cell r="I1296" t="str">
            <v>002</v>
          </cell>
          <cell r="J1296" t="str">
            <v>11</v>
          </cell>
          <cell r="K1296" t="str">
            <v>T2</v>
          </cell>
          <cell r="L1296" t="str">
            <v>Giải tích 1</v>
          </cell>
          <cell r="M1296">
            <v>3</v>
          </cell>
          <cell r="N1296" t="str">
            <v>Cơ bản</v>
          </cell>
          <cell r="O1296">
            <v>43981</v>
          </cell>
          <cell r="P1296">
            <v>43989</v>
          </cell>
          <cell r="Q1296" t="str">
            <v>Thi lại</v>
          </cell>
          <cell r="R1296" t="str">
            <v>17:30</v>
          </cell>
          <cell r="S1296" t="str">
            <v>203-A2</v>
          </cell>
          <cell r="T1296" t="str">
            <v>04/06/2020</v>
          </cell>
          <cell r="U1296" t="str">
            <v>Toán</v>
          </cell>
        </row>
        <row r="1297">
          <cell r="B1297" t="str">
            <v>B19DCVT417</v>
          </cell>
          <cell r="C1297" t="str">
            <v>Lê Văn</v>
          </cell>
          <cell r="D1297" t="str">
            <v>Trung</v>
          </cell>
          <cell r="E1297" t="str">
            <v>19/05/2001</v>
          </cell>
          <cell r="F1297" t="str">
            <v>D19CQVT01-B</v>
          </cell>
          <cell r="G1297" t="str">
            <v>BAS1203</v>
          </cell>
          <cell r="H1297" t="str">
            <v>D19CQVT02-B_11</v>
          </cell>
          <cell r="I1297" t="str">
            <v>002</v>
          </cell>
          <cell r="J1297" t="str">
            <v>11</v>
          </cell>
          <cell r="K1297" t="str">
            <v>T2</v>
          </cell>
          <cell r="L1297" t="str">
            <v>Giải tích 1</v>
          </cell>
          <cell r="M1297">
            <v>3</v>
          </cell>
          <cell r="N1297" t="str">
            <v>Cơ bản</v>
          </cell>
          <cell r="O1297">
            <v>43981</v>
          </cell>
          <cell r="P1297">
            <v>43989</v>
          </cell>
          <cell r="Q1297" t="str">
            <v>Thi lại</v>
          </cell>
          <cell r="R1297" t="str">
            <v>17:30</v>
          </cell>
          <cell r="S1297" t="str">
            <v>203-A2</v>
          </cell>
          <cell r="T1297" t="str">
            <v>04/06/2020</v>
          </cell>
          <cell r="U1297" t="str">
            <v>Toán</v>
          </cell>
        </row>
        <row r="1298">
          <cell r="B1298" t="str">
            <v>B19DCVT426</v>
          </cell>
          <cell r="C1298" t="str">
            <v>Phạm Quang</v>
          </cell>
          <cell r="D1298" t="str">
            <v>Trường</v>
          </cell>
          <cell r="E1298" t="str">
            <v>13/12/2001</v>
          </cell>
          <cell r="F1298" t="str">
            <v>D19CQVT02-B</v>
          </cell>
          <cell r="G1298" t="str">
            <v>BAS1203</v>
          </cell>
          <cell r="H1298" t="str">
            <v>D19CQVT02-B_11</v>
          </cell>
          <cell r="I1298" t="str">
            <v>002</v>
          </cell>
          <cell r="J1298" t="str">
            <v>11</v>
          </cell>
          <cell r="K1298" t="str">
            <v>T2</v>
          </cell>
          <cell r="L1298" t="str">
            <v>Giải tích 1</v>
          </cell>
          <cell r="M1298">
            <v>3</v>
          </cell>
          <cell r="N1298" t="str">
            <v>Cơ bản</v>
          </cell>
          <cell r="O1298">
            <v>43981</v>
          </cell>
          <cell r="P1298">
            <v>43989</v>
          </cell>
          <cell r="Q1298" t="str">
            <v>Thi lại</v>
          </cell>
          <cell r="R1298" t="str">
            <v>17:30</v>
          </cell>
          <cell r="S1298" t="str">
            <v>203-A2</v>
          </cell>
          <cell r="T1298" t="str">
            <v>04/06/2020</v>
          </cell>
          <cell r="U1298" t="str">
            <v>Toán</v>
          </cell>
        </row>
        <row r="1299">
          <cell r="B1299" t="str">
            <v>B19DCVT338</v>
          </cell>
          <cell r="C1299" t="str">
            <v>Bàn Anh</v>
          </cell>
          <cell r="D1299" t="str">
            <v>Tuấn</v>
          </cell>
          <cell r="E1299" t="str">
            <v>02/11/2001</v>
          </cell>
          <cell r="F1299" t="str">
            <v>D19CQVT02-B</v>
          </cell>
          <cell r="G1299" t="str">
            <v>BAS1203</v>
          </cell>
          <cell r="H1299" t="str">
            <v>D19CQVT02-B_11</v>
          </cell>
          <cell r="I1299" t="str">
            <v>002</v>
          </cell>
          <cell r="J1299" t="str">
            <v>11</v>
          </cell>
          <cell r="K1299" t="str">
            <v>T2</v>
          </cell>
          <cell r="L1299" t="str">
            <v>Giải tích 1</v>
          </cell>
          <cell r="M1299">
            <v>3</v>
          </cell>
          <cell r="N1299" t="str">
            <v>Cơ bản</v>
          </cell>
          <cell r="O1299">
            <v>43981</v>
          </cell>
          <cell r="P1299">
            <v>43989</v>
          </cell>
          <cell r="Q1299" t="str">
            <v>Thi lại</v>
          </cell>
          <cell r="R1299" t="str">
            <v>17:30</v>
          </cell>
          <cell r="S1299" t="str">
            <v>203-A2</v>
          </cell>
          <cell r="T1299" t="str">
            <v>04/06/2020</v>
          </cell>
          <cell r="U1299" t="str">
            <v>Toán</v>
          </cell>
        </row>
        <row r="1300">
          <cell r="B1300" t="str">
            <v>B19DCVT345</v>
          </cell>
          <cell r="C1300" t="str">
            <v>Nguyễn Văn</v>
          </cell>
          <cell r="D1300" t="str">
            <v>Tuấn</v>
          </cell>
          <cell r="E1300" t="str">
            <v>10/01/2000</v>
          </cell>
          <cell r="F1300" t="str">
            <v>D19CQVT01-B</v>
          </cell>
          <cell r="G1300" t="str">
            <v>BAS1203</v>
          </cell>
          <cell r="H1300" t="str">
            <v>D19CQVT02-B_11</v>
          </cell>
          <cell r="I1300" t="str">
            <v>002</v>
          </cell>
          <cell r="J1300" t="str">
            <v>11</v>
          </cell>
          <cell r="K1300" t="str">
            <v>T2</v>
          </cell>
          <cell r="L1300" t="str">
            <v>Giải tích 1</v>
          </cell>
          <cell r="M1300">
            <v>3</v>
          </cell>
          <cell r="N1300" t="str">
            <v>Cơ bản</v>
          </cell>
          <cell r="O1300">
            <v>43981</v>
          </cell>
          <cell r="P1300">
            <v>43989</v>
          </cell>
          <cell r="Q1300" t="str">
            <v>Thi lại</v>
          </cell>
          <cell r="R1300" t="str">
            <v>17:30</v>
          </cell>
          <cell r="S1300" t="str">
            <v>203-A2</v>
          </cell>
          <cell r="T1300" t="str">
            <v>04/06/2020</v>
          </cell>
          <cell r="U1300" t="str">
            <v>Toán</v>
          </cell>
        </row>
        <row r="1301">
          <cell r="B1301" t="str">
            <v>B19DCVT353</v>
          </cell>
          <cell r="C1301" t="str">
            <v>Nguyễn Danh</v>
          </cell>
          <cell r="D1301" t="str">
            <v>Tùng</v>
          </cell>
          <cell r="E1301" t="str">
            <v>07/09/2001</v>
          </cell>
          <cell r="F1301" t="str">
            <v>D19CQVT01-B</v>
          </cell>
          <cell r="G1301" t="str">
            <v>BAS1203</v>
          </cell>
          <cell r="H1301" t="str">
            <v>D19CQVT02-B_11</v>
          </cell>
          <cell r="I1301" t="str">
            <v>002</v>
          </cell>
          <cell r="J1301" t="str">
            <v>11</v>
          </cell>
          <cell r="K1301" t="str">
            <v>T2</v>
          </cell>
          <cell r="L1301" t="str">
            <v>Giải tích 1</v>
          </cell>
          <cell r="M1301">
            <v>3</v>
          </cell>
          <cell r="N1301" t="str">
            <v>Cơ bản</v>
          </cell>
          <cell r="O1301">
            <v>43981</v>
          </cell>
          <cell r="P1301">
            <v>43989</v>
          </cell>
          <cell r="Q1301" t="str">
            <v>Thi lại</v>
          </cell>
          <cell r="R1301" t="str">
            <v>17:30</v>
          </cell>
          <cell r="S1301" t="str">
            <v>203-A2</v>
          </cell>
          <cell r="T1301" t="str">
            <v>04/06/2020</v>
          </cell>
          <cell r="U1301" t="str">
            <v>Toán</v>
          </cell>
        </row>
        <row r="1302">
          <cell r="B1302" t="str">
            <v>B19DCVT354</v>
          </cell>
          <cell r="C1302" t="str">
            <v>Nguyễn Duy</v>
          </cell>
          <cell r="D1302" t="str">
            <v>Tùng</v>
          </cell>
          <cell r="E1302" t="str">
            <v>11/12/2001</v>
          </cell>
          <cell r="F1302" t="str">
            <v>D19CQVT02-B</v>
          </cell>
          <cell r="G1302" t="str">
            <v>BAS1203</v>
          </cell>
          <cell r="H1302" t="str">
            <v>D19CQVT02-B_11</v>
          </cell>
          <cell r="I1302" t="str">
            <v>002</v>
          </cell>
          <cell r="J1302" t="str">
            <v>11</v>
          </cell>
          <cell r="K1302" t="str">
            <v>T2</v>
          </cell>
          <cell r="L1302" t="str">
            <v>Giải tích 1</v>
          </cell>
          <cell r="M1302">
            <v>3</v>
          </cell>
          <cell r="N1302" t="str">
            <v>Cơ bản</v>
          </cell>
          <cell r="O1302">
            <v>43981</v>
          </cell>
          <cell r="P1302">
            <v>43989</v>
          </cell>
          <cell r="Q1302" t="str">
            <v>Thi lại</v>
          </cell>
          <cell r="R1302" t="str">
            <v>17:30</v>
          </cell>
          <cell r="S1302" t="str">
            <v>203-A2</v>
          </cell>
          <cell r="T1302" t="str">
            <v>04/06/2020</v>
          </cell>
          <cell r="U1302" t="str">
            <v>Toán</v>
          </cell>
        </row>
        <row r="1303">
          <cell r="B1303" t="str">
            <v>B19DCVT433</v>
          </cell>
          <cell r="C1303" t="str">
            <v>Nguyễn Mạnh</v>
          </cell>
          <cell r="D1303" t="str">
            <v>Việt</v>
          </cell>
          <cell r="E1303" t="str">
            <v>01/03/2001</v>
          </cell>
          <cell r="F1303" t="str">
            <v>D19CQVT01-B</v>
          </cell>
          <cell r="G1303" t="str">
            <v>BAS1203</v>
          </cell>
          <cell r="H1303" t="str">
            <v>D19CQVT02-B_11</v>
          </cell>
          <cell r="I1303" t="str">
            <v>002</v>
          </cell>
          <cell r="J1303" t="str">
            <v>11</v>
          </cell>
          <cell r="K1303" t="str">
            <v>T2</v>
          </cell>
          <cell r="L1303" t="str">
            <v>Giải tích 1</v>
          </cell>
          <cell r="M1303">
            <v>3</v>
          </cell>
          <cell r="N1303" t="str">
            <v>Cơ bản</v>
          </cell>
          <cell r="O1303">
            <v>43981</v>
          </cell>
          <cell r="P1303">
            <v>43989</v>
          </cell>
          <cell r="Q1303" t="str">
            <v>Thi lại</v>
          </cell>
          <cell r="R1303" t="str">
            <v>17:30</v>
          </cell>
          <cell r="S1303" t="str">
            <v>203-A2</v>
          </cell>
          <cell r="T1303" t="str">
            <v>04/06/2020</v>
          </cell>
          <cell r="U1303" t="str">
            <v>Toán</v>
          </cell>
        </row>
        <row r="1304">
          <cell r="B1304" t="str">
            <v>B19DCVT434</v>
          </cell>
          <cell r="C1304" t="str">
            <v>Nguyễn Quốc</v>
          </cell>
          <cell r="D1304" t="str">
            <v>Việt</v>
          </cell>
          <cell r="E1304" t="str">
            <v>20/05/2001</v>
          </cell>
          <cell r="F1304" t="str">
            <v>D19CQVT02-B</v>
          </cell>
          <cell r="G1304" t="str">
            <v>BAS1203</v>
          </cell>
          <cell r="H1304" t="str">
            <v>D19CQVT02-B_11</v>
          </cell>
          <cell r="I1304" t="str">
            <v>002</v>
          </cell>
          <cell r="J1304" t="str">
            <v>11</v>
          </cell>
          <cell r="K1304" t="str">
            <v>T2</v>
          </cell>
          <cell r="L1304" t="str">
            <v>Giải tích 1</v>
          </cell>
          <cell r="M1304">
            <v>3</v>
          </cell>
          <cell r="N1304" t="str">
            <v>Cơ bản</v>
          </cell>
          <cell r="O1304">
            <v>43981</v>
          </cell>
          <cell r="P1304">
            <v>43989</v>
          </cell>
          <cell r="Q1304" t="str">
            <v>Thi lại</v>
          </cell>
          <cell r="R1304" t="str">
            <v>17:30</v>
          </cell>
          <cell r="S1304" t="str">
            <v>203-A2</v>
          </cell>
          <cell r="T1304" t="str">
            <v>04/06/2020</v>
          </cell>
          <cell r="U1304" t="str">
            <v>Toán</v>
          </cell>
        </row>
        <row r="1305">
          <cell r="B1305" t="str">
            <v>B19DCVT441</v>
          </cell>
          <cell r="C1305" t="str">
            <v>Nguyễn Trung</v>
          </cell>
          <cell r="D1305" t="str">
            <v>Vĩnh</v>
          </cell>
          <cell r="E1305" t="str">
            <v>25/04/2001</v>
          </cell>
          <cell r="F1305" t="str">
            <v>D19CQVT01-B</v>
          </cell>
          <cell r="G1305" t="str">
            <v>BAS1203</v>
          </cell>
          <cell r="H1305" t="str">
            <v>D19CQVT02-B_11</v>
          </cell>
          <cell r="I1305" t="str">
            <v>002</v>
          </cell>
          <cell r="J1305" t="str">
            <v>11</v>
          </cell>
          <cell r="K1305" t="str">
            <v>T2</v>
          </cell>
          <cell r="L1305" t="str">
            <v>Giải tích 1</v>
          </cell>
          <cell r="M1305">
            <v>3</v>
          </cell>
          <cell r="N1305" t="str">
            <v>Cơ bản</v>
          </cell>
          <cell r="O1305">
            <v>43981</v>
          </cell>
          <cell r="P1305">
            <v>43989</v>
          </cell>
          <cell r="Q1305" t="str">
            <v>Thi lại</v>
          </cell>
          <cell r="R1305" t="str">
            <v>17:30</v>
          </cell>
          <cell r="S1305" t="str">
            <v>203-A2</v>
          </cell>
          <cell r="T1305" t="str">
            <v>04/06/2020</v>
          </cell>
          <cell r="U1305" t="str">
            <v>Toán</v>
          </cell>
        </row>
        <row r="1306">
          <cell r="B1306" t="str">
            <v>B19DCVT442</v>
          </cell>
          <cell r="C1306" t="str">
            <v>Nguyễn Văn</v>
          </cell>
          <cell r="D1306" t="str">
            <v>Vĩnh</v>
          </cell>
          <cell r="E1306" t="str">
            <v>14/03/2001</v>
          </cell>
          <cell r="F1306" t="str">
            <v>D19CQVT02-B</v>
          </cell>
          <cell r="G1306" t="str">
            <v>BAS1203</v>
          </cell>
          <cell r="H1306" t="str">
            <v>D19CQVT02-B_11</v>
          </cell>
          <cell r="I1306" t="str">
            <v>002</v>
          </cell>
          <cell r="J1306" t="str">
            <v>11</v>
          </cell>
          <cell r="K1306" t="str">
            <v>T2</v>
          </cell>
          <cell r="L1306" t="str">
            <v>Giải tích 1</v>
          </cell>
          <cell r="M1306">
            <v>3</v>
          </cell>
          <cell r="N1306" t="str">
            <v>Cơ bản</v>
          </cell>
          <cell r="O1306">
            <v>43981</v>
          </cell>
          <cell r="P1306">
            <v>43989</v>
          </cell>
          <cell r="Q1306" t="str">
            <v>Thi lại</v>
          </cell>
          <cell r="R1306" t="str">
            <v>17:30</v>
          </cell>
          <cell r="S1306" t="str">
            <v>203-A2</v>
          </cell>
          <cell r="T1306" t="str">
            <v>04/06/2020</v>
          </cell>
          <cell r="U1306" t="str">
            <v>Toán</v>
          </cell>
        </row>
        <row r="1307">
          <cell r="B1307" t="str">
            <v>B19DCVT005</v>
          </cell>
          <cell r="C1307" t="str">
            <v>Phạm Hải</v>
          </cell>
          <cell r="D1307" t="str">
            <v>An</v>
          </cell>
          <cell r="E1307" t="str">
            <v>30/10/2001</v>
          </cell>
          <cell r="F1307" t="str">
            <v>D19CQVT05-B</v>
          </cell>
          <cell r="G1307" t="str">
            <v>BAS1203</v>
          </cell>
          <cell r="H1307" t="str">
            <v>D19CQVT06-B_13</v>
          </cell>
          <cell r="I1307" t="str">
            <v>001</v>
          </cell>
          <cell r="J1307" t="str">
            <v>13</v>
          </cell>
          <cell r="K1307" t="str">
            <v>T2</v>
          </cell>
          <cell r="L1307" t="str">
            <v>Giải tích 1</v>
          </cell>
          <cell r="M1307">
            <v>3</v>
          </cell>
          <cell r="N1307" t="str">
            <v>Cơ bản</v>
          </cell>
          <cell r="O1307">
            <v>43981</v>
          </cell>
          <cell r="P1307">
            <v>43989</v>
          </cell>
          <cell r="Q1307" t="str">
            <v>Thi lại</v>
          </cell>
          <cell r="R1307" t="str">
            <v>17:30</v>
          </cell>
          <cell r="S1307" t="str">
            <v>403-A2</v>
          </cell>
          <cell r="T1307" t="str">
            <v>04/06/2020</v>
          </cell>
          <cell r="U1307" t="str">
            <v>Toán</v>
          </cell>
        </row>
        <row r="1308">
          <cell r="B1308" t="str">
            <v>B19DCVT029</v>
          </cell>
          <cell r="C1308" t="str">
            <v>Trịnh Tiến</v>
          </cell>
          <cell r="D1308" t="str">
            <v>Bình</v>
          </cell>
          <cell r="E1308" t="str">
            <v>12/09/2001</v>
          </cell>
          <cell r="F1308" t="str">
            <v>D19CQVT05-B</v>
          </cell>
          <cell r="G1308" t="str">
            <v>BAS1203</v>
          </cell>
          <cell r="H1308" t="str">
            <v>D19CQVT06-B_13</v>
          </cell>
          <cell r="I1308" t="str">
            <v>001</v>
          </cell>
          <cell r="J1308" t="str">
            <v>13</v>
          </cell>
          <cell r="K1308" t="str">
            <v>T2</v>
          </cell>
          <cell r="L1308" t="str">
            <v>Giải tích 1</v>
          </cell>
          <cell r="M1308">
            <v>3</v>
          </cell>
          <cell r="N1308" t="str">
            <v>Cơ bản</v>
          </cell>
          <cell r="O1308">
            <v>43981</v>
          </cell>
          <cell r="P1308">
            <v>43989</v>
          </cell>
          <cell r="Q1308" t="str">
            <v>Thi lại</v>
          </cell>
          <cell r="R1308" t="str">
            <v>17:30</v>
          </cell>
          <cell r="S1308" t="str">
            <v>403-A2</v>
          </cell>
          <cell r="T1308" t="str">
            <v>04/06/2020</v>
          </cell>
          <cell r="U1308" t="str">
            <v>Toán</v>
          </cell>
        </row>
        <row r="1309">
          <cell r="B1309" t="str">
            <v>B19DCVT045</v>
          </cell>
          <cell r="C1309" t="str">
            <v>Phạm Thế</v>
          </cell>
          <cell r="D1309" t="str">
            <v>Chinh</v>
          </cell>
          <cell r="E1309" t="str">
            <v>01/01/2001</v>
          </cell>
          <cell r="F1309" t="str">
            <v>D19CQVT05-B</v>
          </cell>
          <cell r="G1309" t="str">
            <v>BAS1203</v>
          </cell>
          <cell r="H1309" t="str">
            <v>D19CQVT06-B_13</v>
          </cell>
          <cell r="I1309" t="str">
            <v>001</v>
          </cell>
          <cell r="J1309" t="str">
            <v>13</v>
          </cell>
          <cell r="K1309" t="str">
            <v>T2</v>
          </cell>
          <cell r="L1309" t="str">
            <v>Giải tích 1</v>
          </cell>
          <cell r="M1309">
            <v>3</v>
          </cell>
          <cell r="N1309" t="str">
            <v>Cơ bản</v>
          </cell>
          <cell r="O1309">
            <v>43981</v>
          </cell>
          <cell r="P1309">
            <v>43989</v>
          </cell>
          <cell r="Q1309" t="str">
            <v>Thi lại</v>
          </cell>
          <cell r="R1309" t="str">
            <v>17:30</v>
          </cell>
          <cell r="S1309" t="str">
            <v>403-A2</v>
          </cell>
          <cell r="T1309" t="str">
            <v>04/06/2020</v>
          </cell>
          <cell r="U1309" t="str">
            <v>Toán</v>
          </cell>
        </row>
        <row r="1310">
          <cell r="B1310" t="str">
            <v>B19DCVT046</v>
          </cell>
          <cell r="C1310" t="str">
            <v>Trịnh Anh</v>
          </cell>
          <cell r="D1310" t="str">
            <v>Chinh</v>
          </cell>
          <cell r="E1310" t="str">
            <v>24/06/2001</v>
          </cell>
          <cell r="F1310" t="str">
            <v>D19CQVT06-B</v>
          </cell>
          <cell r="G1310" t="str">
            <v>BAS1203</v>
          </cell>
          <cell r="H1310" t="str">
            <v>D19CQVT06-B_13</v>
          </cell>
          <cell r="I1310" t="str">
            <v>001</v>
          </cell>
          <cell r="J1310" t="str">
            <v>13</v>
          </cell>
          <cell r="K1310" t="str">
            <v>T2</v>
          </cell>
          <cell r="L1310" t="str">
            <v>Giải tích 1</v>
          </cell>
          <cell r="M1310">
            <v>3</v>
          </cell>
          <cell r="N1310" t="str">
            <v>Cơ bản</v>
          </cell>
          <cell r="O1310">
            <v>43981</v>
          </cell>
          <cell r="P1310">
            <v>43989</v>
          </cell>
          <cell r="Q1310" t="str">
            <v>Thi lại</v>
          </cell>
          <cell r="R1310" t="str">
            <v>17:30</v>
          </cell>
          <cell r="S1310" t="str">
            <v>403-A2</v>
          </cell>
          <cell r="T1310" t="str">
            <v>04/06/2020</v>
          </cell>
          <cell r="U1310" t="str">
            <v>Toán</v>
          </cell>
        </row>
        <row r="1311">
          <cell r="B1311" t="str">
            <v>B19DCVT037</v>
          </cell>
          <cell r="C1311" t="str">
            <v>Nguyễn Mạnh</v>
          </cell>
          <cell r="D1311" t="str">
            <v>Cường</v>
          </cell>
          <cell r="E1311" t="str">
            <v>19/09/2001</v>
          </cell>
          <cell r="F1311" t="str">
            <v>D19CQVT05-B</v>
          </cell>
          <cell r="G1311" t="str">
            <v>BAS1203</v>
          </cell>
          <cell r="H1311" t="str">
            <v>D19CQVT06-B_13</v>
          </cell>
          <cell r="I1311" t="str">
            <v>001</v>
          </cell>
          <cell r="J1311" t="str">
            <v>13</v>
          </cell>
          <cell r="K1311" t="str">
            <v>T2</v>
          </cell>
          <cell r="L1311" t="str">
            <v>Giải tích 1</v>
          </cell>
          <cell r="M1311">
            <v>3</v>
          </cell>
          <cell r="N1311" t="str">
            <v>Cơ bản</v>
          </cell>
          <cell r="O1311">
            <v>43981</v>
          </cell>
          <cell r="P1311">
            <v>43989</v>
          </cell>
          <cell r="Q1311" t="str">
            <v>Thi lại</v>
          </cell>
          <cell r="R1311" t="str">
            <v>17:30</v>
          </cell>
          <cell r="S1311" t="str">
            <v>403-A2</v>
          </cell>
          <cell r="T1311" t="str">
            <v>04/06/2020</v>
          </cell>
          <cell r="U1311" t="str">
            <v>Toán</v>
          </cell>
        </row>
        <row r="1312">
          <cell r="B1312" t="str">
            <v>B19DCVT061</v>
          </cell>
          <cell r="C1312" t="str">
            <v>Trần Xuân</v>
          </cell>
          <cell r="D1312" t="str">
            <v>Dũng</v>
          </cell>
          <cell r="E1312" t="str">
            <v>11/12/2001</v>
          </cell>
          <cell r="F1312" t="str">
            <v>D19CQVT05-B</v>
          </cell>
          <cell r="G1312" t="str">
            <v>BAS1203</v>
          </cell>
          <cell r="H1312" t="str">
            <v>D19CQVT06-B_13</v>
          </cell>
          <cell r="I1312" t="str">
            <v>001</v>
          </cell>
          <cell r="J1312" t="str">
            <v>13</v>
          </cell>
          <cell r="K1312" t="str">
            <v>T2</v>
          </cell>
          <cell r="L1312" t="str">
            <v>Giải tích 1</v>
          </cell>
          <cell r="M1312">
            <v>3</v>
          </cell>
          <cell r="N1312" t="str">
            <v>Cơ bản</v>
          </cell>
          <cell r="O1312">
            <v>43981</v>
          </cell>
          <cell r="P1312">
            <v>43989</v>
          </cell>
          <cell r="Q1312" t="str">
            <v>Thi lại</v>
          </cell>
          <cell r="R1312" t="str">
            <v>17:30</v>
          </cell>
          <cell r="S1312" t="str">
            <v>403-A2</v>
          </cell>
          <cell r="T1312" t="str">
            <v>04/06/2020</v>
          </cell>
          <cell r="U1312" t="str">
            <v>Toán</v>
          </cell>
        </row>
        <row r="1313">
          <cell r="B1313" t="str">
            <v>B19DCVT069</v>
          </cell>
          <cell r="C1313" t="str">
            <v>Phạm Bình</v>
          </cell>
          <cell r="D1313" t="str">
            <v>Dương</v>
          </cell>
          <cell r="E1313" t="str">
            <v>27/06/2001</v>
          </cell>
          <cell r="F1313" t="str">
            <v>D19CQVT05-B</v>
          </cell>
          <cell r="G1313" t="str">
            <v>BAS1203</v>
          </cell>
          <cell r="H1313" t="str">
            <v>D19CQVT06-B_13</v>
          </cell>
          <cell r="I1313" t="str">
            <v>001</v>
          </cell>
          <cell r="J1313" t="str">
            <v>13</v>
          </cell>
          <cell r="K1313" t="str">
            <v>T2</v>
          </cell>
          <cell r="L1313" t="str">
            <v>Giải tích 1</v>
          </cell>
          <cell r="M1313">
            <v>3</v>
          </cell>
          <cell r="N1313" t="str">
            <v>Cơ bản</v>
          </cell>
          <cell r="O1313">
            <v>43981</v>
          </cell>
          <cell r="P1313">
            <v>43989</v>
          </cell>
          <cell r="Q1313" t="str">
            <v>Thi lại</v>
          </cell>
          <cell r="R1313" t="str">
            <v>17:30</v>
          </cell>
          <cell r="S1313" t="str">
            <v>403-A2</v>
          </cell>
          <cell r="T1313" t="str">
            <v>04/06/2020</v>
          </cell>
          <cell r="U1313" t="str">
            <v>Toán</v>
          </cell>
        </row>
        <row r="1314">
          <cell r="B1314" t="str">
            <v>B19DCVT093</v>
          </cell>
          <cell r="C1314" t="str">
            <v>Lê Văn</v>
          </cell>
          <cell r="D1314" t="str">
            <v>Đức</v>
          </cell>
          <cell r="E1314" t="str">
            <v>23/06/2001</v>
          </cell>
          <cell r="F1314" t="str">
            <v>D19CQVT05-B</v>
          </cell>
          <cell r="G1314" t="str">
            <v>BAS1203</v>
          </cell>
          <cell r="H1314" t="str">
            <v>D19CQVT06-B_13</v>
          </cell>
          <cell r="I1314" t="str">
            <v>001</v>
          </cell>
          <cell r="J1314" t="str">
            <v>13</v>
          </cell>
          <cell r="K1314" t="str">
            <v>T2</v>
          </cell>
          <cell r="L1314" t="str">
            <v>Giải tích 1</v>
          </cell>
          <cell r="M1314">
            <v>3</v>
          </cell>
          <cell r="N1314" t="str">
            <v>Cơ bản</v>
          </cell>
          <cell r="O1314">
            <v>43981</v>
          </cell>
          <cell r="P1314">
            <v>43989</v>
          </cell>
          <cell r="Q1314" t="str">
            <v>Thi lại</v>
          </cell>
          <cell r="R1314" t="str">
            <v>17:30</v>
          </cell>
          <cell r="S1314" t="str">
            <v>403-A2</v>
          </cell>
          <cell r="T1314" t="str">
            <v>04/06/2020</v>
          </cell>
          <cell r="U1314" t="str">
            <v>Toán</v>
          </cell>
        </row>
        <row r="1315">
          <cell r="B1315" t="str">
            <v>B19DCVT134</v>
          </cell>
          <cell r="C1315" t="str">
            <v>Lê Trung</v>
          </cell>
          <cell r="D1315" t="str">
            <v>Hiếu</v>
          </cell>
          <cell r="E1315" t="str">
            <v>10/07/2001</v>
          </cell>
          <cell r="F1315" t="str">
            <v>D19CQVT06-B</v>
          </cell>
          <cell r="G1315" t="str">
            <v>BAS1203</v>
          </cell>
          <cell r="H1315" t="str">
            <v>D19CQVT06-B_13</v>
          </cell>
          <cell r="I1315" t="str">
            <v>001</v>
          </cell>
          <cell r="J1315" t="str">
            <v>13</v>
          </cell>
          <cell r="K1315" t="str">
            <v>T2</v>
          </cell>
          <cell r="L1315" t="str">
            <v>Giải tích 1</v>
          </cell>
          <cell r="M1315">
            <v>3</v>
          </cell>
          <cell r="N1315" t="str">
            <v>Cơ bản</v>
          </cell>
          <cell r="O1315">
            <v>43981</v>
          </cell>
          <cell r="P1315">
            <v>43989</v>
          </cell>
          <cell r="Q1315" t="str">
            <v>Thi lại</v>
          </cell>
          <cell r="R1315" t="str">
            <v>17:30</v>
          </cell>
          <cell r="S1315" t="str">
            <v>403-A2</v>
          </cell>
          <cell r="T1315" t="str">
            <v>04/06/2020</v>
          </cell>
          <cell r="U1315" t="str">
            <v>Toán</v>
          </cell>
        </row>
        <row r="1316">
          <cell r="B1316" t="str">
            <v>B19DCVT141</v>
          </cell>
          <cell r="C1316" t="str">
            <v>Tạ Hữu</v>
          </cell>
          <cell r="D1316" t="str">
            <v>Hiếu</v>
          </cell>
          <cell r="E1316" t="str">
            <v>27/12/2000</v>
          </cell>
          <cell r="F1316" t="str">
            <v>D19CQVT05-B</v>
          </cell>
          <cell r="G1316" t="str">
            <v>BAS1203</v>
          </cell>
          <cell r="H1316" t="str">
            <v>D19CQVT06-B_13</v>
          </cell>
          <cell r="I1316" t="str">
            <v>001</v>
          </cell>
          <cell r="J1316" t="str">
            <v>13</v>
          </cell>
          <cell r="K1316" t="str">
            <v>T2</v>
          </cell>
          <cell r="L1316" t="str">
            <v>Giải tích 1</v>
          </cell>
          <cell r="M1316">
            <v>3</v>
          </cell>
          <cell r="N1316" t="str">
            <v>Cơ bản</v>
          </cell>
          <cell r="O1316">
            <v>43981</v>
          </cell>
          <cell r="P1316">
            <v>43989</v>
          </cell>
          <cell r="Q1316" t="str">
            <v>Thi lại</v>
          </cell>
          <cell r="R1316" t="str">
            <v>17:30</v>
          </cell>
          <cell r="S1316" t="str">
            <v>403-A2</v>
          </cell>
          <cell r="T1316" t="str">
            <v>04/06/2020</v>
          </cell>
          <cell r="U1316" t="str">
            <v>Toán</v>
          </cell>
        </row>
        <row r="1317">
          <cell r="B1317" t="str">
            <v>B19DCVT142</v>
          </cell>
          <cell r="C1317" t="str">
            <v>Tạ Trung</v>
          </cell>
          <cell r="D1317" t="str">
            <v>Hiếu</v>
          </cell>
          <cell r="E1317" t="str">
            <v>03/12/2001</v>
          </cell>
          <cell r="F1317" t="str">
            <v>D19CQVT06-B</v>
          </cell>
          <cell r="G1317" t="str">
            <v>BAS1203</v>
          </cell>
          <cell r="H1317" t="str">
            <v>D19CQVT06-B_13</v>
          </cell>
          <cell r="I1317" t="str">
            <v>001</v>
          </cell>
          <cell r="J1317" t="str">
            <v>13</v>
          </cell>
          <cell r="K1317" t="str">
            <v>T2</v>
          </cell>
          <cell r="L1317" t="str">
            <v>Giải tích 1</v>
          </cell>
          <cell r="M1317">
            <v>3</v>
          </cell>
          <cell r="N1317" t="str">
            <v>Cơ bản</v>
          </cell>
          <cell r="O1317">
            <v>43981</v>
          </cell>
          <cell r="P1317">
            <v>43989</v>
          </cell>
          <cell r="Q1317" t="str">
            <v>Thi lại</v>
          </cell>
          <cell r="R1317" t="str">
            <v>17:30</v>
          </cell>
          <cell r="S1317" t="str">
            <v>403-A2</v>
          </cell>
          <cell r="T1317" t="str">
            <v>04/06/2020</v>
          </cell>
          <cell r="U1317" t="str">
            <v>Toán</v>
          </cell>
        </row>
        <row r="1318">
          <cell r="B1318" t="str">
            <v>B19DCVT173</v>
          </cell>
          <cell r="C1318" t="str">
            <v>Hoàng Minh</v>
          </cell>
          <cell r="D1318" t="str">
            <v>Huy</v>
          </cell>
          <cell r="E1318" t="str">
            <v>30/10/2001</v>
          </cell>
          <cell r="F1318" t="str">
            <v>D19CQVT05-B</v>
          </cell>
          <cell r="G1318" t="str">
            <v>BAS1203</v>
          </cell>
          <cell r="H1318" t="str">
            <v>D19CQVT06-B_13</v>
          </cell>
          <cell r="I1318" t="str">
            <v>001</v>
          </cell>
          <cell r="J1318" t="str">
            <v>13</v>
          </cell>
          <cell r="K1318" t="str">
            <v>T2</v>
          </cell>
          <cell r="L1318" t="str">
            <v>Giải tích 1</v>
          </cell>
          <cell r="M1318">
            <v>3</v>
          </cell>
          <cell r="N1318" t="str">
            <v>Cơ bản</v>
          </cell>
          <cell r="O1318">
            <v>43981</v>
          </cell>
          <cell r="P1318">
            <v>43989</v>
          </cell>
          <cell r="Q1318" t="str">
            <v>Thi lại</v>
          </cell>
          <cell r="R1318" t="str">
            <v>17:30</v>
          </cell>
          <cell r="S1318" t="str">
            <v>403-A2</v>
          </cell>
          <cell r="T1318" t="str">
            <v>04/06/2020</v>
          </cell>
          <cell r="U1318" t="str">
            <v>Toán</v>
          </cell>
        </row>
        <row r="1319">
          <cell r="B1319" t="str">
            <v>B19DCVT174</v>
          </cell>
          <cell r="C1319" t="str">
            <v>Lê Anh</v>
          </cell>
          <cell r="D1319" t="str">
            <v>Huy</v>
          </cell>
          <cell r="E1319" t="str">
            <v>26/10/2001</v>
          </cell>
          <cell r="F1319" t="str">
            <v>D19CQVT06-B</v>
          </cell>
          <cell r="G1319" t="str">
            <v>BAS1203</v>
          </cell>
          <cell r="H1319" t="str">
            <v>D19CQVT06-B_13</v>
          </cell>
          <cell r="I1319" t="str">
            <v>001</v>
          </cell>
          <cell r="J1319" t="str">
            <v>13</v>
          </cell>
          <cell r="K1319" t="str">
            <v>T2</v>
          </cell>
          <cell r="L1319" t="str">
            <v>Giải tích 1</v>
          </cell>
          <cell r="M1319">
            <v>3</v>
          </cell>
          <cell r="N1319" t="str">
            <v>Cơ bản</v>
          </cell>
          <cell r="O1319">
            <v>43981</v>
          </cell>
          <cell r="P1319">
            <v>43989</v>
          </cell>
          <cell r="Q1319" t="str">
            <v>Thi lại</v>
          </cell>
          <cell r="R1319" t="str">
            <v>17:30</v>
          </cell>
          <cell r="S1319" t="str">
            <v>403-A2</v>
          </cell>
          <cell r="T1319" t="str">
            <v>04/06/2020</v>
          </cell>
          <cell r="U1319" t="str">
            <v>Toán</v>
          </cell>
        </row>
        <row r="1320">
          <cell r="B1320" t="str">
            <v>B19DCVT181</v>
          </cell>
          <cell r="C1320" t="str">
            <v>Phạm Quang</v>
          </cell>
          <cell r="D1320" t="str">
            <v>Huy</v>
          </cell>
          <cell r="E1320" t="str">
            <v>31/10/2001</v>
          </cell>
          <cell r="F1320" t="str">
            <v>D19CQVT05-B</v>
          </cell>
          <cell r="G1320" t="str">
            <v>BAS1203</v>
          </cell>
          <cell r="H1320" t="str">
            <v>D19CQVT06-B_13</v>
          </cell>
          <cell r="I1320" t="str">
            <v>001</v>
          </cell>
          <cell r="J1320" t="str">
            <v>13</v>
          </cell>
          <cell r="K1320" t="str">
            <v>T2</v>
          </cell>
          <cell r="L1320" t="str">
            <v>Giải tích 1</v>
          </cell>
          <cell r="M1320">
            <v>3</v>
          </cell>
          <cell r="N1320" t="str">
            <v>Cơ bản</v>
          </cell>
          <cell r="O1320">
            <v>43981</v>
          </cell>
          <cell r="P1320">
            <v>43989</v>
          </cell>
          <cell r="Q1320" t="str">
            <v>Thi lại</v>
          </cell>
          <cell r="R1320" t="str">
            <v>17:30</v>
          </cell>
          <cell r="S1320" t="str">
            <v>403-A2</v>
          </cell>
          <cell r="T1320" t="str">
            <v>04/06/2020</v>
          </cell>
          <cell r="U1320" t="str">
            <v>Toán</v>
          </cell>
        </row>
        <row r="1321">
          <cell r="B1321" t="str">
            <v>B19DCVT197</v>
          </cell>
          <cell r="C1321" t="str">
            <v>Đinh Quốc</v>
          </cell>
          <cell r="D1321" t="str">
            <v>Khánh</v>
          </cell>
          <cell r="E1321" t="str">
            <v>22/09/2001</v>
          </cell>
          <cell r="F1321" t="str">
            <v>D19CQVT05-B</v>
          </cell>
          <cell r="G1321" t="str">
            <v>BAS1203</v>
          </cell>
          <cell r="H1321" t="str">
            <v>D19CQVT06-B_13</v>
          </cell>
          <cell r="I1321" t="str">
            <v>001</v>
          </cell>
          <cell r="J1321" t="str">
            <v>13</v>
          </cell>
          <cell r="K1321" t="str">
            <v>T2</v>
          </cell>
          <cell r="L1321" t="str">
            <v>Giải tích 1</v>
          </cell>
          <cell r="M1321">
            <v>3</v>
          </cell>
          <cell r="N1321" t="str">
            <v>Cơ bản</v>
          </cell>
          <cell r="O1321">
            <v>43981</v>
          </cell>
          <cell r="P1321">
            <v>43989</v>
          </cell>
          <cell r="Q1321" t="str">
            <v>Thi lại</v>
          </cell>
          <cell r="R1321" t="str">
            <v>17:30</v>
          </cell>
          <cell r="S1321" t="str">
            <v>403-A2</v>
          </cell>
          <cell r="T1321" t="str">
            <v>04/06/2020</v>
          </cell>
          <cell r="U1321" t="str">
            <v>Toán</v>
          </cell>
        </row>
        <row r="1322">
          <cell r="B1322" t="str">
            <v>B19DCVT206</v>
          </cell>
          <cell r="C1322" t="str">
            <v>Đinh Trí</v>
          </cell>
          <cell r="D1322" t="str">
            <v>Khoa</v>
          </cell>
          <cell r="E1322" t="str">
            <v>07/05/2001</v>
          </cell>
          <cell r="F1322" t="str">
            <v>D19CQVT06-B</v>
          </cell>
          <cell r="G1322" t="str">
            <v>BAS1203</v>
          </cell>
          <cell r="H1322" t="str">
            <v>D19CQVT06-B_13</v>
          </cell>
          <cell r="I1322" t="str">
            <v>001</v>
          </cell>
          <cell r="J1322" t="str">
            <v>13</v>
          </cell>
          <cell r="K1322" t="str">
            <v>T2</v>
          </cell>
          <cell r="L1322" t="str">
            <v>Giải tích 1</v>
          </cell>
          <cell r="M1322">
            <v>3</v>
          </cell>
          <cell r="N1322" t="str">
            <v>Cơ bản</v>
          </cell>
          <cell r="O1322">
            <v>43981</v>
          </cell>
          <cell r="P1322">
            <v>43989</v>
          </cell>
          <cell r="Q1322" t="str">
            <v>Thi lại</v>
          </cell>
          <cell r="R1322" t="str">
            <v>17:30</v>
          </cell>
          <cell r="S1322" t="str">
            <v>403-A2</v>
          </cell>
          <cell r="T1322" t="str">
            <v>04/06/2020</v>
          </cell>
          <cell r="U1322" t="str">
            <v>Toán</v>
          </cell>
        </row>
        <row r="1323">
          <cell r="B1323" t="str">
            <v>B19DCVT222</v>
          </cell>
          <cell r="C1323" t="str">
            <v>Ninh Khắc</v>
          </cell>
          <cell r="D1323" t="str">
            <v>Linh</v>
          </cell>
          <cell r="E1323" t="str">
            <v>19/03/2001</v>
          </cell>
          <cell r="F1323" t="str">
            <v>D19CQVT06-B</v>
          </cell>
          <cell r="G1323" t="str">
            <v>BAS1203</v>
          </cell>
          <cell r="H1323" t="str">
            <v>D19CQVT06-B_13</v>
          </cell>
          <cell r="I1323" t="str">
            <v>001</v>
          </cell>
          <cell r="J1323" t="str">
            <v>13</v>
          </cell>
          <cell r="K1323" t="str">
            <v>T2</v>
          </cell>
          <cell r="L1323" t="str">
            <v>Giải tích 1</v>
          </cell>
          <cell r="M1323">
            <v>3</v>
          </cell>
          <cell r="N1323" t="str">
            <v>Cơ bản</v>
          </cell>
          <cell r="O1323">
            <v>43981</v>
          </cell>
          <cell r="P1323">
            <v>43989</v>
          </cell>
          <cell r="Q1323" t="str">
            <v>Thi lại</v>
          </cell>
          <cell r="R1323" t="str">
            <v>17:30</v>
          </cell>
          <cell r="S1323" t="str">
            <v>403-A2</v>
          </cell>
          <cell r="T1323" t="str">
            <v>04/06/2020</v>
          </cell>
          <cell r="U1323" t="str">
            <v>Toán</v>
          </cell>
        </row>
        <row r="1324">
          <cell r="B1324" t="str">
            <v>B19DCVT229</v>
          </cell>
          <cell r="C1324" t="str">
            <v>Hoàng Nguyễn Hải</v>
          </cell>
          <cell r="D1324" t="str">
            <v>Long</v>
          </cell>
          <cell r="E1324" t="str">
            <v>01/08/2001</v>
          </cell>
          <cell r="F1324" t="str">
            <v>D19CQVT05-B</v>
          </cell>
          <cell r="G1324" t="str">
            <v>BAS1203</v>
          </cell>
          <cell r="H1324" t="str">
            <v>D19CQVT06-B_13</v>
          </cell>
          <cell r="I1324" t="str">
            <v>001</v>
          </cell>
          <cell r="J1324" t="str">
            <v>13</v>
          </cell>
          <cell r="K1324" t="str">
            <v>T2</v>
          </cell>
          <cell r="L1324" t="str">
            <v>Giải tích 1</v>
          </cell>
          <cell r="M1324">
            <v>3</v>
          </cell>
          <cell r="N1324" t="str">
            <v>Cơ bản</v>
          </cell>
          <cell r="O1324">
            <v>43981</v>
          </cell>
          <cell r="P1324">
            <v>43989</v>
          </cell>
          <cell r="Q1324" t="str">
            <v>Thi lại</v>
          </cell>
          <cell r="R1324" t="str">
            <v>17:30</v>
          </cell>
          <cell r="S1324" t="str">
            <v>403-A2</v>
          </cell>
          <cell r="T1324" t="str">
            <v>04/06/2020</v>
          </cell>
          <cell r="U1324" t="str">
            <v>Toán</v>
          </cell>
        </row>
        <row r="1325">
          <cell r="B1325" t="str">
            <v>B19DCVT230</v>
          </cell>
          <cell r="C1325" t="str">
            <v>Hoàng Văn</v>
          </cell>
          <cell r="D1325" t="str">
            <v>Long</v>
          </cell>
          <cell r="E1325" t="str">
            <v>28/03/2001</v>
          </cell>
          <cell r="F1325" t="str">
            <v>D19CQVT06-B</v>
          </cell>
          <cell r="G1325" t="str">
            <v>BAS1203</v>
          </cell>
          <cell r="H1325" t="str">
            <v>D19CQVT06-B_13</v>
          </cell>
          <cell r="I1325" t="str">
            <v>001</v>
          </cell>
          <cell r="J1325" t="str">
            <v>13</v>
          </cell>
          <cell r="K1325" t="str">
            <v>T2</v>
          </cell>
          <cell r="L1325" t="str">
            <v>Giải tích 1</v>
          </cell>
          <cell r="M1325">
            <v>3</v>
          </cell>
          <cell r="N1325" t="str">
            <v>Cơ bản</v>
          </cell>
          <cell r="O1325">
            <v>43981</v>
          </cell>
          <cell r="P1325">
            <v>43989</v>
          </cell>
          <cell r="Q1325" t="str">
            <v>Thi lại</v>
          </cell>
          <cell r="R1325" t="str">
            <v>17:30</v>
          </cell>
          <cell r="S1325" t="str">
            <v>403-A2</v>
          </cell>
          <cell r="T1325" t="str">
            <v>04/06/2020</v>
          </cell>
          <cell r="U1325" t="str">
            <v>Toán</v>
          </cell>
        </row>
        <row r="1326">
          <cell r="B1326" t="str">
            <v>B19DCVT237</v>
          </cell>
          <cell r="C1326" t="str">
            <v>Vũ Thành</v>
          </cell>
          <cell r="D1326" t="str">
            <v>Long</v>
          </cell>
          <cell r="E1326" t="str">
            <v>14/01/2001</v>
          </cell>
          <cell r="F1326" t="str">
            <v>D19CQVT05-B</v>
          </cell>
          <cell r="G1326" t="str">
            <v>BAS1203</v>
          </cell>
          <cell r="H1326" t="str">
            <v>D19CQVT06-B_13</v>
          </cell>
          <cell r="I1326" t="str">
            <v>001</v>
          </cell>
          <cell r="J1326" t="str">
            <v>13</v>
          </cell>
          <cell r="K1326" t="str">
            <v>T2</v>
          </cell>
          <cell r="L1326" t="str">
            <v>Giải tích 1</v>
          </cell>
          <cell r="M1326">
            <v>3</v>
          </cell>
          <cell r="N1326" t="str">
            <v>Cơ bản</v>
          </cell>
          <cell r="O1326">
            <v>43981</v>
          </cell>
          <cell r="P1326">
            <v>43989</v>
          </cell>
          <cell r="Q1326" t="str">
            <v>Thi lại</v>
          </cell>
          <cell r="R1326" t="str">
            <v>17:30</v>
          </cell>
          <cell r="S1326" t="str">
            <v>403-A2</v>
          </cell>
          <cell r="T1326" t="str">
            <v>04/06/2020</v>
          </cell>
          <cell r="U1326" t="str">
            <v>Toán</v>
          </cell>
        </row>
        <row r="1327">
          <cell r="B1327" t="str">
            <v>B19DCVT238</v>
          </cell>
          <cell r="C1327" t="str">
            <v>Khuất Văn</v>
          </cell>
          <cell r="D1327" t="str">
            <v>Lộc</v>
          </cell>
          <cell r="E1327" t="str">
            <v>23/08/2001</v>
          </cell>
          <cell r="F1327" t="str">
            <v>D19CQVT06-B</v>
          </cell>
          <cell r="G1327" t="str">
            <v>BAS1203</v>
          </cell>
          <cell r="H1327" t="str">
            <v>D19CQVT06-B_13</v>
          </cell>
          <cell r="I1327" t="str">
            <v>001</v>
          </cell>
          <cell r="J1327" t="str">
            <v>13</v>
          </cell>
          <cell r="K1327" t="str">
            <v>T2</v>
          </cell>
          <cell r="L1327" t="str">
            <v>Giải tích 1</v>
          </cell>
          <cell r="M1327">
            <v>3</v>
          </cell>
          <cell r="N1327" t="str">
            <v>Cơ bản</v>
          </cell>
          <cell r="O1327">
            <v>43981</v>
          </cell>
          <cell r="P1327">
            <v>43989</v>
          </cell>
          <cell r="Q1327" t="str">
            <v>Thi lại</v>
          </cell>
          <cell r="R1327" t="str">
            <v>17:30</v>
          </cell>
          <cell r="S1327" t="str">
            <v>403-A2</v>
          </cell>
          <cell r="T1327" t="str">
            <v>04/06/2020</v>
          </cell>
          <cell r="U1327" t="str">
            <v>Toán</v>
          </cell>
        </row>
        <row r="1328">
          <cell r="B1328" t="str">
            <v>B19DCVT245</v>
          </cell>
          <cell r="C1328" t="str">
            <v>Cao Văn</v>
          </cell>
          <cell r="D1328" t="str">
            <v>Mạnh</v>
          </cell>
          <cell r="E1328" t="str">
            <v>04/05/2001</v>
          </cell>
          <cell r="F1328" t="str">
            <v>D19CQVT05-B</v>
          </cell>
          <cell r="G1328" t="str">
            <v>BAS1203</v>
          </cell>
          <cell r="H1328" t="str">
            <v>D19CQVT06-B_13</v>
          </cell>
          <cell r="I1328" t="str">
            <v>001</v>
          </cell>
          <cell r="J1328" t="str">
            <v>13</v>
          </cell>
          <cell r="K1328" t="str">
            <v>T2</v>
          </cell>
          <cell r="L1328" t="str">
            <v>Giải tích 1</v>
          </cell>
          <cell r="M1328">
            <v>3</v>
          </cell>
          <cell r="N1328" t="str">
            <v>Cơ bản</v>
          </cell>
          <cell r="O1328">
            <v>43981</v>
          </cell>
          <cell r="P1328">
            <v>43989</v>
          </cell>
          <cell r="Q1328" t="str">
            <v>Thi lại</v>
          </cell>
          <cell r="R1328" t="str">
            <v>17:30</v>
          </cell>
          <cell r="S1328" t="str">
            <v>403-A2</v>
          </cell>
          <cell r="T1328" t="str">
            <v>04/06/2020</v>
          </cell>
          <cell r="U1328" t="str">
            <v>Toán</v>
          </cell>
        </row>
        <row r="1329">
          <cell r="B1329" t="str">
            <v>B19DCVT246</v>
          </cell>
          <cell r="C1329" t="str">
            <v>Đỗ Văn</v>
          </cell>
          <cell r="D1329" t="str">
            <v>Mạnh</v>
          </cell>
          <cell r="E1329" t="str">
            <v>29/09/2001</v>
          </cell>
          <cell r="F1329" t="str">
            <v>D19CQVT06-B</v>
          </cell>
          <cell r="G1329" t="str">
            <v>BAS1203</v>
          </cell>
          <cell r="H1329" t="str">
            <v>D19CQVT06-B_13</v>
          </cell>
          <cell r="I1329" t="str">
            <v>001</v>
          </cell>
          <cell r="J1329" t="str">
            <v>13</v>
          </cell>
          <cell r="K1329" t="str">
            <v>T2</v>
          </cell>
          <cell r="L1329" t="str">
            <v>Giải tích 1</v>
          </cell>
          <cell r="M1329">
            <v>3</v>
          </cell>
          <cell r="N1329" t="str">
            <v>Cơ bản</v>
          </cell>
          <cell r="O1329">
            <v>43981</v>
          </cell>
          <cell r="P1329">
            <v>43989</v>
          </cell>
          <cell r="Q1329" t="str">
            <v>Thi lại</v>
          </cell>
          <cell r="R1329" t="str">
            <v>17:30</v>
          </cell>
          <cell r="S1329" t="str">
            <v>403-A2</v>
          </cell>
          <cell r="T1329" t="str">
            <v>04/06/2020</v>
          </cell>
          <cell r="U1329" t="str">
            <v>Toán</v>
          </cell>
        </row>
        <row r="1330">
          <cell r="B1330" t="str">
            <v>B19DCVT253</v>
          </cell>
          <cell r="C1330" t="str">
            <v>Nguyễn Huy</v>
          </cell>
          <cell r="D1330" t="str">
            <v>Minh</v>
          </cell>
          <cell r="E1330" t="str">
            <v>02/10/2001</v>
          </cell>
          <cell r="F1330" t="str">
            <v>D19CQVT05-B</v>
          </cell>
          <cell r="G1330" t="str">
            <v>BAS1203</v>
          </cell>
          <cell r="H1330" t="str">
            <v>D19CQVT06-B_13</v>
          </cell>
          <cell r="I1330" t="str">
            <v>001</v>
          </cell>
          <cell r="J1330" t="str">
            <v>13</v>
          </cell>
          <cell r="K1330" t="str">
            <v>T2</v>
          </cell>
          <cell r="L1330" t="str">
            <v>Giải tích 1</v>
          </cell>
          <cell r="M1330">
            <v>3</v>
          </cell>
          <cell r="N1330" t="str">
            <v>Cơ bản</v>
          </cell>
          <cell r="O1330">
            <v>43981</v>
          </cell>
          <cell r="P1330">
            <v>43989</v>
          </cell>
          <cell r="Q1330" t="str">
            <v>Thi lại</v>
          </cell>
          <cell r="R1330" t="str">
            <v>17:30</v>
          </cell>
          <cell r="S1330" t="str">
            <v>403-A2</v>
          </cell>
          <cell r="T1330" t="str">
            <v>04/06/2020</v>
          </cell>
          <cell r="U1330" t="str">
            <v>Toán</v>
          </cell>
        </row>
        <row r="1331">
          <cell r="B1331" t="str">
            <v>B19DCVT254</v>
          </cell>
          <cell r="C1331" t="str">
            <v>Nguyễn Nhật</v>
          </cell>
          <cell r="D1331" t="str">
            <v>Minh</v>
          </cell>
          <cell r="E1331" t="str">
            <v>05/12/2001</v>
          </cell>
          <cell r="F1331" t="str">
            <v>D19CQVT06-B</v>
          </cell>
          <cell r="G1331" t="str">
            <v>BAS1203</v>
          </cell>
          <cell r="H1331" t="str">
            <v>D19CQVT06-B_13</v>
          </cell>
          <cell r="I1331" t="str">
            <v>001</v>
          </cell>
          <cell r="J1331" t="str">
            <v>13</v>
          </cell>
          <cell r="K1331" t="str">
            <v>T2</v>
          </cell>
          <cell r="L1331" t="str">
            <v>Giải tích 1</v>
          </cell>
          <cell r="M1331">
            <v>3</v>
          </cell>
          <cell r="N1331" t="str">
            <v>Cơ bản</v>
          </cell>
          <cell r="O1331">
            <v>43981</v>
          </cell>
          <cell r="P1331">
            <v>43989</v>
          </cell>
          <cell r="Q1331" t="str">
            <v>Thi lại</v>
          </cell>
          <cell r="R1331" t="str">
            <v>17:30</v>
          </cell>
          <cell r="S1331" t="str">
            <v>403-A2</v>
          </cell>
          <cell r="T1331" t="str">
            <v>04/06/2020</v>
          </cell>
          <cell r="U1331" t="str">
            <v>Toán</v>
          </cell>
        </row>
        <row r="1332">
          <cell r="B1332" t="str">
            <v>B19DCVT286</v>
          </cell>
          <cell r="C1332" t="str">
            <v>Trần Xuân</v>
          </cell>
          <cell r="D1332" t="str">
            <v>Phú</v>
          </cell>
          <cell r="E1332" t="str">
            <v>28/07/2001</v>
          </cell>
          <cell r="F1332" t="str">
            <v>D19CQVT06-B</v>
          </cell>
          <cell r="G1332" t="str">
            <v>BAS1203</v>
          </cell>
          <cell r="H1332" t="str">
            <v>D19CQVT06-B_13</v>
          </cell>
          <cell r="I1332" t="str">
            <v>001</v>
          </cell>
          <cell r="J1332" t="str">
            <v>13</v>
          </cell>
          <cell r="K1332" t="str">
            <v>T2</v>
          </cell>
          <cell r="L1332" t="str">
            <v>Giải tích 1</v>
          </cell>
          <cell r="M1332">
            <v>3</v>
          </cell>
          <cell r="N1332" t="str">
            <v>Cơ bản</v>
          </cell>
          <cell r="O1332">
            <v>43981</v>
          </cell>
          <cell r="P1332">
            <v>43989</v>
          </cell>
          <cell r="Q1332" t="str">
            <v>Thi lại</v>
          </cell>
          <cell r="R1332" t="str">
            <v>17:30</v>
          </cell>
          <cell r="S1332" t="str">
            <v>403-A2</v>
          </cell>
          <cell r="T1332" t="str">
            <v>04/06/2020</v>
          </cell>
          <cell r="U1332" t="str">
            <v>Toán</v>
          </cell>
        </row>
        <row r="1333">
          <cell r="B1333" t="str">
            <v>B19DCVT293</v>
          </cell>
          <cell r="C1333" t="str">
            <v>Nguyễn Minh</v>
          </cell>
          <cell r="D1333" t="str">
            <v>Quang</v>
          </cell>
          <cell r="E1333" t="str">
            <v>02/06/2001</v>
          </cell>
          <cell r="F1333" t="str">
            <v>D19CQVT05-B</v>
          </cell>
          <cell r="G1333" t="str">
            <v>BAS1203</v>
          </cell>
          <cell r="H1333" t="str">
            <v>D19CQVT06-B_13</v>
          </cell>
          <cell r="I1333" t="str">
            <v>001</v>
          </cell>
          <cell r="J1333" t="str">
            <v>13</v>
          </cell>
          <cell r="K1333" t="str">
            <v>T2</v>
          </cell>
          <cell r="L1333" t="str">
            <v>Giải tích 1</v>
          </cell>
          <cell r="M1333">
            <v>3</v>
          </cell>
          <cell r="N1333" t="str">
            <v>Cơ bản</v>
          </cell>
          <cell r="O1333">
            <v>43981</v>
          </cell>
          <cell r="P1333">
            <v>43989</v>
          </cell>
          <cell r="Q1333" t="str">
            <v>Thi lại</v>
          </cell>
          <cell r="R1333" t="str">
            <v>17:30</v>
          </cell>
          <cell r="S1333" t="str">
            <v>403-A2</v>
          </cell>
          <cell r="T1333" t="str">
            <v>04/06/2020</v>
          </cell>
          <cell r="U1333" t="str">
            <v>Toán</v>
          </cell>
        </row>
        <row r="1334">
          <cell r="B1334" t="str">
            <v>B19DCVT301</v>
          </cell>
          <cell r="C1334" t="str">
            <v>Nguyễn Như</v>
          </cell>
          <cell r="D1334" t="str">
            <v>Quân</v>
          </cell>
          <cell r="E1334" t="str">
            <v>09/03/2000</v>
          </cell>
          <cell r="F1334" t="str">
            <v>D19CQVT05-B</v>
          </cell>
          <cell r="G1334" t="str">
            <v>BAS1203</v>
          </cell>
          <cell r="H1334" t="str">
            <v>D19CQVT06-B_13</v>
          </cell>
          <cell r="I1334" t="str">
            <v>001</v>
          </cell>
          <cell r="J1334" t="str">
            <v>13</v>
          </cell>
          <cell r="K1334" t="str">
            <v>T2</v>
          </cell>
          <cell r="L1334" t="str">
            <v>Giải tích 1</v>
          </cell>
          <cell r="M1334">
            <v>3</v>
          </cell>
          <cell r="N1334" t="str">
            <v>Cơ bản</v>
          </cell>
          <cell r="O1334">
            <v>43981</v>
          </cell>
          <cell r="P1334">
            <v>43989</v>
          </cell>
          <cell r="Q1334" t="str">
            <v>Thi lại</v>
          </cell>
          <cell r="R1334" t="str">
            <v>17:30</v>
          </cell>
          <cell r="S1334" t="str">
            <v>403-A2</v>
          </cell>
          <cell r="T1334" t="str">
            <v>04/06/2020</v>
          </cell>
          <cell r="U1334" t="str">
            <v>Toán</v>
          </cell>
        </row>
        <row r="1335">
          <cell r="B1335" t="str">
            <v>B19DCVT373</v>
          </cell>
          <cell r="C1335" t="str">
            <v>Đinh Hữu</v>
          </cell>
          <cell r="D1335" t="str">
            <v>Thành</v>
          </cell>
          <cell r="E1335" t="str">
            <v>12/11/2001</v>
          </cell>
          <cell r="F1335" t="str">
            <v>D19CQVT05-B</v>
          </cell>
          <cell r="G1335" t="str">
            <v>BAS1203</v>
          </cell>
          <cell r="H1335" t="str">
            <v>D19CQVT06-B_13</v>
          </cell>
          <cell r="I1335" t="str">
            <v>001</v>
          </cell>
          <cell r="J1335" t="str">
            <v>13</v>
          </cell>
          <cell r="K1335" t="str">
            <v>T2</v>
          </cell>
          <cell r="L1335" t="str">
            <v>Giải tích 1</v>
          </cell>
          <cell r="M1335">
            <v>3</v>
          </cell>
          <cell r="N1335" t="str">
            <v>Cơ bản</v>
          </cell>
          <cell r="O1335">
            <v>43981</v>
          </cell>
          <cell r="P1335">
            <v>43989</v>
          </cell>
          <cell r="Q1335" t="str">
            <v>Thi lại</v>
          </cell>
          <cell r="R1335" t="str">
            <v>17:30</v>
          </cell>
          <cell r="S1335" t="str">
            <v>403-A2</v>
          </cell>
          <cell r="T1335" t="str">
            <v>04/06/2020</v>
          </cell>
          <cell r="U1335" t="str">
            <v>Toán</v>
          </cell>
        </row>
        <row r="1336">
          <cell r="B1336" t="str">
            <v>B19DCVT389</v>
          </cell>
          <cell r="C1336" t="str">
            <v>Vũ Bảo</v>
          </cell>
          <cell r="D1336" t="str">
            <v>Thắng</v>
          </cell>
          <cell r="E1336" t="str">
            <v>01/11/2001</v>
          </cell>
          <cell r="F1336" t="str">
            <v>D19CQVT05-B</v>
          </cell>
          <cell r="G1336" t="str">
            <v>BAS1203</v>
          </cell>
          <cell r="H1336" t="str">
            <v>D19CQVT06-B_13</v>
          </cell>
          <cell r="I1336" t="str">
            <v>001</v>
          </cell>
          <cell r="J1336" t="str">
            <v>13</v>
          </cell>
          <cell r="K1336" t="str">
            <v>T2</v>
          </cell>
          <cell r="L1336" t="str">
            <v>Giải tích 1</v>
          </cell>
          <cell r="M1336">
            <v>3</v>
          </cell>
          <cell r="N1336" t="str">
            <v>Cơ bản</v>
          </cell>
          <cell r="O1336">
            <v>43981</v>
          </cell>
          <cell r="P1336">
            <v>43989</v>
          </cell>
          <cell r="Q1336" t="str">
            <v>Thi lại</v>
          </cell>
          <cell r="R1336" t="str">
            <v>17:30</v>
          </cell>
          <cell r="S1336" t="str">
            <v>403-A2</v>
          </cell>
          <cell r="T1336" t="str">
            <v>04/06/2020</v>
          </cell>
          <cell r="U1336" t="str">
            <v>Toán</v>
          </cell>
        </row>
        <row r="1337">
          <cell r="B1337" t="str">
            <v>B19DCVT414</v>
          </cell>
          <cell r="C1337" t="str">
            <v>Đinh Quang</v>
          </cell>
          <cell r="D1337" t="str">
            <v>Trung</v>
          </cell>
          <cell r="E1337" t="str">
            <v>28/09/2001</v>
          </cell>
          <cell r="F1337" t="str">
            <v>D19CQVT06-B</v>
          </cell>
          <cell r="G1337" t="str">
            <v>BAS1203</v>
          </cell>
          <cell r="H1337" t="str">
            <v>D19CQVT06-B_13</v>
          </cell>
          <cell r="I1337" t="str">
            <v>001</v>
          </cell>
          <cell r="J1337" t="str">
            <v>13</v>
          </cell>
          <cell r="K1337" t="str">
            <v>T2</v>
          </cell>
          <cell r="L1337" t="str">
            <v>Giải tích 1</v>
          </cell>
          <cell r="M1337">
            <v>3</v>
          </cell>
          <cell r="N1337" t="str">
            <v>Cơ bản</v>
          </cell>
          <cell r="O1337">
            <v>43981</v>
          </cell>
          <cell r="P1337">
            <v>43989</v>
          </cell>
          <cell r="Q1337" t="str">
            <v>Thi lại</v>
          </cell>
          <cell r="R1337" t="str">
            <v>17:30</v>
          </cell>
          <cell r="S1337" t="str">
            <v>403-A2</v>
          </cell>
          <cell r="T1337" t="str">
            <v>04/06/2020</v>
          </cell>
          <cell r="U1337" t="str">
            <v>Toán</v>
          </cell>
        </row>
        <row r="1338">
          <cell r="B1338" t="str">
            <v>B19DCVT421</v>
          </cell>
          <cell r="C1338" t="str">
            <v>Trần Thành</v>
          </cell>
          <cell r="D1338" t="str">
            <v>Trung</v>
          </cell>
          <cell r="E1338" t="str">
            <v>19/01/2001</v>
          </cell>
          <cell r="F1338" t="str">
            <v>D19CQVT05-B</v>
          </cell>
          <cell r="G1338" t="str">
            <v>BAS1203</v>
          </cell>
          <cell r="H1338" t="str">
            <v>D19CQVT06-B_13</v>
          </cell>
          <cell r="I1338" t="str">
            <v>001</v>
          </cell>
          <cell r="J1338" t="str">
            <v>13</v>
          </cell>
          <cell r="K1338" t="str">
            <v>T2</v>
          </cell>
          <cell r="L1338" t="str">
            <v>Giải tích 1</v>
          </cell>
          <cell r="M1338">
            <v>3</v>
          </cell>
          <cell r="N1338" t="str">
            <v>Cơ bản</v>
          </cell>
          <cell r="O1338">
            <v>43981</v>
          </cell>
          <cell r="P1338">
            <v>43989</v>
          </cell>
          <cell r="Q1338" t="str">
            <v>Thi lại</v>
          </cell>
          <cell r="R1338" t="str">
            <v>17:30</v>
          </cell>
          <cell r="S1338" t="str">
            <v>403-A2</v>
          </cell>
          <cell r="T1338" t="str">
            <v>04/06/2020</v>
          </cell>
          <cell r="U1338" t="str">
            <v>Toán</v>
          </cell>
        </row>
        <row r="1339">
          <cell r="B1339" t="str">
            <v>B19DCVT422</v>
          </cell>
          <cell r="C1339" t="str">
            <v>Nguyễn Văn</v>
          </cell>
          <cell r="D1339" t="str">
            <v>Trực</v>
          </cell>
          <cell r="E1339" t="str">
            <v>23/08/2001</v>
          </cell>
          <cell r="F1339" t="str">
            <v>D19CQVT06-B</v>
          </cell>
          <cell r="G1339" t="str">
            <v>BAS1203</v>
          </cell>
          <cell r="H1339" t="str">
            <v>D19CQVT06-B_13</v>
          </cell>
          <cell r="I1339" t="str">
            <v>001</v>
          </cell>
          <cell r="J1339" t="str">
            <v>13</v>
          </cell>
          <cell r="K1339" t="str">
            <v>T2</v>
          </cell>
          <cell r="L1339" t="str">
            <v>Giải tích 1</v>
          </cell>
          <cell r="M1339">
            <v>3</v>
          </cell>
          <cell r="N1339" t="str">
            <v>Cơ bản</v>
          </cell>
          <cell r="O1339">
            <v>43981</v>
          </cell>
          <cell r="P1339">
            <v>43989</v>
          </cell>
          <cell r="Q1339" t="str">
            <v>Thi lại</v>
          </cell>
          <cell r="R1339" t="str">
            <v>17:30</v>
          </cell>
          <cell r="S1339" t="str">
            <v>403-A2</v>
          </cell>
          <cell r="T1339" t="str">
            <v>04/06/2020</v>
          </cell>
          <cell r="U1339" t="str">
            <v>Toán</v>
          </cell>
        </row>
        <row r="1340">
          <cell r="B1340" t="str">
            <v>B19DCVT342</v>
          </cell>
          <cell r="C1340" t="str">
            <v>Nguyễn Anh</v>
          </cell>
          <cell r="D1340" t="str">
            <v>Tuấn</v>
          </cell>
          <cell r="E1340" t="str">
            <v>19/12/2001</v>
          </cell>
          <cell r="F1340" t="str">
            <v>D19CQVT06-B</v>
          </cell>
          <cell r="G1340" t="str">
            <v>BAS1203</v>
          </cell>
          <cell r="H1340" t="str">
            <v>D19CQVT06-B_13</v>
          </cell>
          <cell r="I1340" t="str">
            <v>001</v>
          </cell>
          <cell r="J1340" t="str">
            <v>13</v>
          </cell>
          <cell r="K1340" t="str">
            <v>T2</v>
          </cell>
          <cell r="L1340" t="str">
            <v>Giải tích 1</v>
          </cell>
          <cell r="M1340">
            <v>3</v>
          </cell>
          <cell r="N1340" t="str">
            <v>Cơ bản</v>
          </cell>
          <cell r="O1340">
            <v>43981</v>
          </cell>
          <cell r="P1340">
            <v>43989</v>
          </cell>
          <cell r="Q1340" t="str">
            <v>Thi lại</v>
          </cell>
          <cell r="R1340" t="str">
            <v>17:30</v>
          </cell>
          <cell r="S1340" t="str">
            <v>403-A2</v>
          </cell>
          <cell r="T1340" t="str">
            <v>04/06/2020</v>
          </cell>
          <cell r="U1340" t="str">
            <v>Toán</v>
          </cell>
        </row>
        <row r="1341">
          <cell r="B1341" t="str">
            <v>B19DCVT350</v>
          </cell>
          <cell r="C1341" t="str">
            <v>Bùi Việt</v>
          </cell>
          <cell r="D1341" t="str">
            <v>Tùng</v>
          </cell>
          <cell r="E1341" t="str">
            <v>30/10/2001</v>
          </cell>
          <cell r="F1341" t="str">
            <v>D19CQVT06-B</v>
          </cell>
          <cell r="G1341" t="str">
            <v>BAS1203</v>
          </cell>
          <cell r="H1341" t="str">
            <v>D19CQVT06-B_13</v>
          </cell>
          <cell r="I1341" t="str">
            <v>001</v>
          </cell>
          <cell r="J1341" t="str">
            <v>13</v>
          </cell>
          <cell r="K1341" t="str">
            <v>T2</v>
          </cell>
          <cell r="L1341" t="str">
            <v>Giải tích 1</v>
          </cell>
          <cell r="M1341">
            <v>3</v>
          </cell>
          <cell r="N1341" t="str">
            <v>Cơ bản</v>
          </cell>
          <cell r="O1341">
            <v>43981</v>
          </cell>
          <cell r="P1341">
            <v>43989</v>
          </cell>
          <cell r="Q1341" t="str">
            <v>Thi lại</v>
          </cell>
          <cell r="R1341" t="str">
            <v>17:30</v>
          </cell>
          <cell r="S1341" t="str">
            <v>403-A2</v>
          </cell>
          <cell r="T1341" t="str">
            <v>04/06/2020</v>
          </cell>
          <cell r="U1341" t="str">
            <v>Toán</v>
          </cell>
        </row>
        <row r="1342">
          <cell r="B1342" t="str">
            <v>B19DCVT357</v>
          </cell>
          <cell r="C1342" t="str">
            <v>Nguyễn Thanh</v>
          </cell>
          <cell r="D1342" t="str">
            <v>Tùng</v>
          </cell>
          <cell r="E1342" t="str">
            <v>17/10/2001</v>
          </cell>
          <cell r="F1342" t="str">
            <v>D19CQVT05-B</v>
          </cell>
          <cell r="G1342" t="str">
            <v>BAS1203</v>
          </cell>
          <cell r="H1342" t="str">
            <v>D19CQVT06-B_13</v>
          </cell>
          <cell r="I1342" t="str">
            <v>001</v>
          </cell>
          <cell r="J1342" t="str">
            <v>13</v>
          </cell>
          <cell r="K1342" t="str">
            <v>T2</v>
          </cell>
          <cell r="L1342" t="str">
            <v>Giải tích 1</v>
          </cell>
          <cell r="M1342">
            <v>3</v>
          </cell>
          <cell r="N1342" t="str">
            <v>Cơ bản</v>
          </cell>
          <cell r="O1342">
            <v>43981</v>
          </cell>
          <cell r="P1342">
            <v>43989</v>
          </cell>
          <cell r="Q1342" t="str">
            <v>Thi lại</v>
          </cell>
          <cell r="R1342" t="str">
            <v>17:30</v>
          </cell>
          <cell r="S1342" t="str">
            <v>403-A2</v>
          </cell>
          <cell r="T1342" t="str">
            <v>04/06/2020</v>
          </cell>
          <cell r="U1342" t="str">
            <v>Toán</v>
          </cell>
        </row>
        <row r="1343">
          <cell r="B1343" t="str">
            <v>B19DCVT007</v>
          </cell>
          <cell r="C1343" t="str">
            <v>Trần Bình</v>
          </cell>
          <cell r="D1343" t="str">
            <v>An</v>
          </cell>
          <cell r="E1343" t="str">
            <v>23/08/2001</v>
          </cell>
          <cell r="F1343" t="str">
            <v>D19CQVT07-B</v>
          </cell>
          <cell r="G1343" t="str">
            <v>BAS1203</v>
          </cell>
          <cell r="H1343" t="str">
            <v>D19CQVT08-B_14</v>
          </cell>
          <cell r="I1343" t="str">
            <v>001</v>
          </cell>
          <cell r="J1343" t="str">
            <v>14</v>
          </cell>
          <cell r="K1343" t="str">
            <v>T2</v>
          </cell>
          <cell r="L1343" t="str">
            <v>Giải tích 1</v>
          </cell>
          <cell r="M1343">
            <v>3</v>
          </cell>
          <cell r="N1343" t="str">
            <v>Cơ bản</v>
          </cell>
          <cell r="O1343">
            <v>43981</v>
          </cell>
          <cell r="P1343">
            <v>43989</v>
          </cell>
          <cell r="Q1343" t="str">
            <v>Thi lại</v>
          </cell>
          <cell r="R1343" t="str">
            <v>17:30</v>
          </cell>
          <cell r="S1343" t="str">
            <v>501-A2</v>
          </cell>
          <cell r="T1343" t="str">
            <v>04/06/2020</v>
          </cell>
          <cell r="U1343" t="str">
            <v>Toán</v>
          </cell>
        </row>
        <row r="1344">
          <cell r="B1344" t="str">
            <v>B19DCVT023</v>
          </cell>
          <cell r="C1344" t="str">
            <v>Dương Thanh</v>
          </cell>
          <cell r="D1344" t="str">
            <v>Ba</v>
          </cell>
          <cell r="E1344" t="str">
            <v>14/05/2001</v>
          </cell>
          <cell r="F1344" t="str">
            <v>D19CQVT07-B</v>
          </cell>
          <cell r="G1344" t="str">
            <v>BAS1203</v>
          </cell>
          <cell r="H1344" t="str">
            <v>D19CQVT08-B_14</v>
          </cell>
          <cell r="I1344" t="str">
            <v>001</v>
          </cell>
          <cell r="J1344" t="str">
            <v>14</v>
          </cell>
          <cell r="K1344" t="str">
            <v>T2</v>
          </cell>
          <cell r="L1344" t="str">
            <v>Giải tích 1</v>
          </cell>
          <cell r="M1344">
            <v>3</v>
          </cell>
          <cell r="N1344" t="str">
            <v>Cơ bản</v>
          </cell>
          <cell r="O1344">
            <v>43981</v>
          </cell>
          <cell r="P1344">
            <v>43989</v>
          </cell>
          <cell r="Q1344" t="str">
            <v>Thi lại</v>
          </cell>
          <cell r="R1344" t="str">
            <v>17:30</v>
          </cell>
          <cell r="S1344" t="str">
            <v>501-A2</v>
          </cell>
          <cell r="T1344" t="str">
            <v>04/06/2020</v>
          </cell>
          <cell r="U1344" t="str">
            <v>Toán</v>
          </cell>
        </row>
        <row r="1345">
          <cell r="B1345" t="str">
            <v>B19DCVT095</v>
          </cell>
          <cell r="C1345" t="str">
            <v>Nguyễn Anh</v>
          </cell>
          <cell r="D1345" t="str">
            <v>Đức</v>
          </cell>
          <cell r="E1345" t="str">
            <v>05/10/2001</v>
          </cell>
          <cell r="F1345" t="str">
            <v>D19CQVT07-B</v>
          </cell>
          <cell r="G1345" t="str">
            <v>BAS1203</v>
          </cell>
          <cell r="H1345" t="str">
            <v>D19CQVT08-B_14</v>
          </cell>
          <cell r="I1345" t="str">
            <v>001</v>
          </cell>
          <cell r="J1345" t="str">
            <v>14</v>
          </cell>
          <cell r="K1345" t="str">
            <v>T2</v>
          </cell>
          <cell r="L1345" t="str">
            <v>Giải tích 1</v>
          </cell>
          <cell r="M1345">
            <v>3</v>
          </cell>
          <cell r="N1345" t="str">
            <v>Cơ bản</v>
          </cell>
          <cell r="O1345">
            <v>43981</v>
          </cell>
          <cell r="P1345">
            <v>43989</v>
          </cell>
          <cell r="Q1345" t="str">
            <v>Thi lại</v>
          </cell>
          <cell r="R1345" t="str">
            <v>17:30</v>
          </cell>
          <cell r="S1345" t="str">
            <v>501-A2</v>
          </cell>
          <cell r="T1345" t="str">
            <v>04/06/2020</v>
          </cell>
          <cell r="U1345" t="str">
            <v>Toán</v>
          </cell>
        </row>
        <row r="1346">
          <cell r="B1346" t="str">
            <v>B19DCVT104</v>
          </cell>
          <cell r="C1346" t="str">
            <v>Trần Minh</v>
          </cell>
          <cell r="D1346" t="str">
            <v>Đức</v>
          </cell>
          <cell r="E1346" t="str">
            <v>19/02/2001</v>
          </cell>
          <cell r="F1346" t="str">
            <v>D19CQVT08-B</v>
          </cell>
          <cell r="G1346" t="str">
            <v>BAS1203</v>
          </cell>
          <cell r="H1346" t="str">
            <v>D19CQVT08-B_14</v>
          </cell>
          <cell r="I1346" t="str">
            <v>001</v>
          </cell>
          <cell r="J1346" t="str">
            <v>14</v>
          </cell>
          <cell r="K1346" t="str">
            <v>T2</v>
          </cell>
          <cell r="L1346" t="str">
            <v>Giải tích 1</v>
          </cell>
          <cell r="M1346">
            <v>3</v>
          </cell>
          <cell r="N1346" t="str">
            <v>Cơ bản</v>
          </cell>
          <cell r="O1346">
            <v>43981</v>
          </cell>
          <cell r="P1346">
            <v>43989</v>
          </cell>
          <cell r="Q1346" t="str">
            <v>Thi lại</v>
          </cell>
          <cell r="R1346" t="str">
            <v>17:30</v>
          </cell>
          <cell r="S1346" t="str">
            <v>501-A2</v>
          </cell>
          <cell r="T1346" t="str">
            <v>04/06/2020</v>
          </cell>
          <cell r="U1346" t="str">
            <v>Toán</v>
          </cell>
        </row>
        <row r="1347">
          <cell r="B1347" t="str">
            <v>B19DCVT127</v>
          </cell>
          <cell r="C1347" t="str">
            <v>Trương Gia</v>
          </cell>
          <cell r="D1347" t="str">
            <v>Hiển</v>
          </cell>
          <cell r="E1347" t="str">
            <v>17/01/2001</v>
          </cell>
          <cell r="F1347" t="str">
            <v>D19CQVT07-B</v>
          </cell>
          <cell r="G1347" t="str">
            <v>BAS1203</v>
          </cell>
          <cell r="H1347" t="str">
            <v>D19CQVT08-B_14</v>
          </cell>
          <cell r="I1347" t="str">
            <v>001</v>
          </cell>
          <cell r="J1347" t="str">
            <v>14</v>
          </cell>
          <cell r="K1347" t="str">
            <v>T2</v>
          </cell>
          <cell r="L1347" t="str">
            <v>Giải tích 1</v>
          </cell>
          <cell r="M1347">
            <v>3</v>
          </cell>
          <cell r="N1347" t="str">
            <v>Cơ bản</v>
          </cell>
          <cell r="O1347">
            <v>43981</v>
          </cell>
          <cell r="P1347">
            <v>43989</v>
          </cell>
          <cell r="Q1347" t="str">
            <v>Thi lại</v>
          </cell>
          <cell r="R1347" t="str">
            <v>17:30</v>
          </cell>
          <cell r="S1347" t="str">
            <v>501-A2</v>
          </cell>
          <cell r="T1347" t="str">
            <v>04/06/2020</v>
          </cell>
          <cell r="U1347" t="str">
            <v>Toán</v>
          </cell>
        </row>
        <row r="1348">
          <cell r="B1348" t="str">
            <v>B19DCVT128</v>
          </cell>
          <cell r="C1348" t="str">
            <v>Lê Công</v>
          </cell>
          <cell r="D1348" t="str">
            <v>Hiệp</v>
          </cell>
          <cell r="E1348" t="str">
            <v>30/11/2001</v>
          </cell>
          <cell r="F1348" t="str">
            <v>D19CQVT08-B</v>
          </cell>
          <cell r="G1348" t="str">
            <v>BAS1203</v>
          </cell>
          <cell r="H1348" t="str">
            <v>D19CQVT08-B_14</v>
          </cell>
          <cell r="I1348" t="str">
            <v>001</v>
          </cell>
          <cell r="J1348" t="str">
            <v>14</v>
          </cell>
          <cell r="K1348" t="str">
            <v>T2</v>
          </cell>
          <cell r="L1348" t="str">
            <v>Giải tích 1</v>
          </cell>
          <cell r="M1348">
            <v>3</v>
          </cell>
          <cell r="N1348" t="str">
            <v>Cơ bản</v>
          </cell>
          <cell r="O1348">
            <v>43981</v>
          </cell>
          <cell r="P1348">
            <v>43989</v>
          </cell>
          <cell r="Q1348" t="str">
            <v>Thi lại</v>
          </cell>
          <cell r="R1348" t="str">
            <v>17:30</v>
          </cell>
          <cell r="S1348" t="str">
            <v>501-A2</v>
          </cell>
          <cell r="T1348" t="str">
            <v>04/06/2020</v>
          </cell>
          <cell r="U1348" t="str">
            <v>Toán</v>
          </cell>
        </row>
        <row r="1349">
          <cell r="B1349" t="str">
            <v>B19DCVT135</v>
          </cell>
          <cell r="C1349" t="str">
            <v>Nguyễn Anh</v>
          </cell>
          <cell r="D1349" t="str">
            <v>Hiếu</v>
          </cell>
          <cell r="E1349" t="str">
            <v>26/02/2001</v>
          </cell>
          <cell r="F1349" t="str">
            <v>D19CQVT07-B</v>
          </cell>
          <cell r="G1349" t="str">
            <v>BAS1203</v>
          </cell>
          <cell r="H1349" t="str">
            <v>D19CQVT08-B_14</v>
          </cell>
          <cell r="I1349" t="str">
            <v>001</v>
          </cell>
          <cell r="J1349" t="str">
            <v>14</v>
          </cell>
          <cell r="K1349" t="str">
            <v>T2</v>
          </cell>
          <cell r="L1349" t="str">
            <v>Giải tích 1</v>
          </cell>
          <cell r="M1349">
            <v>3</v>
          </cell>
          <cell r="N1349" t="str">
            <v>Cơ bản</v>
          </cell>
          <cell r="O1349">
            <v>43981</v>
          </cell>
          <cell r="P1349">
            <v>43989</v>
          </cell>
          <cell r="Q1349" t="str">
            <v>Thi lại</v>
          </cell>
          <cell r="R1349" t="str">
            <v>17:30</v>
          </cell>
          <cell r="S1349" t="str">
            <v>501-A2</v>
          </cell>
          <cell r="T1349" t="str">
            <v>04/06/2020</v>
          </cell>
          <cell r="U1349" t="str">
            <v>Toán</v>
          </cell>
        </row>
        <row r="1350">
          <cell r="B1350" t="str">
            <v>B19DCVT143</v>
          </cell>
          <cell r="C1350" t="str">
            <v>Trần Đức</v>
          </cell>
          <cell r="D1350" t="str">
            <v>Hiếu</v>
          </cell>
          <cell r="E1350" t="str">
            <v>06/01/2001</v>
          </cell>
          <cell r="F1350" t="str">
            <v>D19CQVT07-B</v>
          </cell>
          <cell r="G1350" t="str">
            <v>BAS1203</v>
          </cell>
          <cell r="H1350" t="str">
            <v>D19CQVT08-B_14</v>
          </cell>
          <cell r="I1350" t="str">
            <v>001</v>
          </cell>
          <cell r="J1350" t="str">
            <v>14</v>
          </cell>
          <cell r="K1350" t="str">
            <v>T2</v>
          </cell>
          <cell r="L1350" t="str">
            <v>Giải tích 1</v>
          </cell>
          <cell r="M1350">
            <v>3</v>
          </cell>
          <cell r="N1350" t="str">
            <v>Cơ bản</v>
          </cell>
          <cell r="O1350">
            <v>43981</v>
          </cell>
          <cell r="P1350">
            <v>43989</v>
          </cell>
          <cell r="Q1350" t="str">
            <v>Thi lại</v>
          </cell>
          <cell r="R1350" t="str">
            <v>17:30</v>
          </cell>
          <cell r="S1350" t="str">
            <v>501-A2</v>
          </cell>
          <cell r="T1350" t="str">
            <v>04/06/2020</v>
          </cell>
          <cell r="U1350" t="str">
            <v>Toán</v>
          </cell>
        </row>
        <row r="1351">
          <cell r="B1351" t="str">
            <v>B19DCVT160</v>
          </cell>
          <cell r="C1351" t="str">
            <v>Trần Thanh</v>
          </cell>
          <cell r="D1351" t="str">
            <v>Hoàng</v>
          </cell>
          <cell r="E1351" t="str">
            <v>07/04/2001</v>
          </cell>
          <cell r="F1351" t="str">
            <v>D19CQVT08-B</v>
          </cell>
          <cell r="G1351" t="str">
            <v>BAS1203</v>
          </cell>
          <cell r="H1351" t="str">
            <v>D19CQVT08-B_14</v>
          </cell>
          <cell r="I1351" t="str">
            <v>001</v>
          </cell>
          <cell r="J1351" t="str">
            <v>14</v>
          </cell>
          <cell r="K1351" t="str">
            <v>T2</v>
          </cell>
          <cell r="L1351" t="str">
            <v>Giải tích 1</v>
          </cell>
          <cell r="M1351">
            <v>3</v>
          </cell>
          <cell r="N1351" t="str">
            <v>Cơ bản</v>
          </cell>
          <cell r="O1351">
            <v>43981</v>
          </cell>
          <cell r="P1351">
            <v>43989</v>
          </cell>
          <cell r="Q1351" t="str">
            <v>Thi lại</v>
          </cell>
          <cell r="R1351" t="str">
            <v>17:30</v>
          </cell>
          <cell r="S1351" t="str">
            <v>501-A2</v>
          </cell>
          <cell r="T1351" t="str">
            <v>04/06/2020</v>
          </cell>
          <cell r="U1351" t="str">
            <v>Toán</v>
          </cell>
        </row>
        <row r="1352">
          <cell r="B1352" t="str">
            <v>B19DCVT191</v>
          </cell>
          <cell r="C1352" t="str">
            <v>Vũ Văn</v>
          </cell>
          <cell r="D1352" t="str">
            <v>Kết</v>
          </cell>
          <cell r="E1352" t="str">
            <v>01/03/2001</v>
          </cell>
          <cell r="F1352" t="str">
            <v>D19CQVT07-B</v>
          </cell>
          <cell r="G1352" t="str">
            <v>BAS1203</v>
          </cell>
          <cell r="H1352" t="str">
            <v>D19CQVT08-B_14</v>
          </cell>
          <cell r="I1352" t="str">
            <v>001</v>
          </cell>
          <cell r="J1352" t="str">
            <v>14</v>
          </cell>
          <cell r="K1352" t="str">
            <v>T2</v>
          </cell>
          <cell r="L1352" t="str">
            <v>Giải tích 1</v>
          </cell>
          <cell r="M1352">
            <v>3</v>
          </cell>
          <cell r="N1352" t="str">
            <v>Cơ bản</v>
          </cell>
          <cell r="O1352">
            <v>43981</v>
          </cell>
          <cell r="P1352">
            <v>43989</v>
          </cell>
          <cell r="Q1352" t="str">
            <v>Thi lại</v>
          </cell>
          <cell r="R1352" t="str">
            <v>17:30</v>
          </cell>
          <cell r="S1352" t="str">
            <v>501-A2</v>
          </cell>
          <cell r="T1352" t="str">
            <v>04/06/2020</v>
          </cell>
          <cell r="U1352" t="str">
            <v>Toán</v>
          </cell>
        </row>
        <row r="1353">
          <cell r="B1353" t="str">
            <v>B19DCVT199</v>
          </cell>
          <cell r="C1353" t="str">
            <v>Nghi Quang</v>
          </cell>
          <cell r="D1353" t="str">
            <v>Khánh</v>
          </cell>
          <cell r="E1353" t="str">
            <v>02/09/2001</v>
          </cell>
          <cell r="F1353" t="str">
            <v>D19CQVT07-B</v>
          </cell>
          <cell r="G1353" t="str">
            <v>BAS1203</v>
          </cell>
          <cell r="H1353" t="str">
            <v>D19CQVT08-B_14</v>
          </cell>
          <cell r="I1353" t="str">
            <v>001</v>
          </cell>
          <cell r="J1353" t="str">
            <v>14</v>
          </cell>
          <cell r="K1353" t="str">
            <v>T2</v>
          </cell>
          <cell r="L1353" t="str">
            <v>Giải tích 1</v>
          </cell>
          <cell r="M1353">
            <v>3</v>
          </cell>
          <cell r="N1353" t="str">
            <v>Cơ bản</v>
          </cell>
          <cell r="O1353">
            <v>43981</v>
          </cell>
          <cell r="P1353">
            <v>43989</v>
          </cell>
          <cell r="Q1353" t="str">
            <v>Thi lại</v>
          </cell>
          <cell r="R1353" t="str">
            <v>17:30</v>
          </cell>
          <cell r="S1353" t="str">
            <v>501-A2</v>
          </cell>
          <cell r="T1353" t="str">
            <v>04/06/2020</v>
          </cell>
          <cell r="U1353" t="str">
            <v>Toán</v>
          </cell>
        </row>
        <row r="1354">
          <cell r="B1354" t="str">
            <v>B19DCVT200</v>
          </cell>
          <cell r="C1354" t="str">
            <v>Nguyễn Quốc</v>
          </cell>
          <cell r="D1354" t="str">
            <v>Khánh</v>
          </cell>
          <cell r="E1354" t="str">
            <v>03/09/2001</v>
          </cell>
          <cell r="F1354" t="str">
            <v>D19CQVT08-B</v>
          </cell>
          <cell r="G1354" t="str">
            <v>BAS1203</v>
          </cell>
          <cell r="H1354" t="str">
            <v>D19CQVT08-B_14</v>
          </cell>
          <cell r="I1354" t="str">
            <v>001</v>
          </cell>
          <cell r="J1354" t="str">
            <v>14</v>
          </cell>
          <cell r="K1354" t="str">
            <v>T2</v>
          </cell>
          <cell r="L1354" t="str">
            <v>Giải tích 1</v>
          </cell>
          <cell r="M1354">
            <v>3</v>
          </cell>
          <cell r="N1354" t="str">
            <v>Cơ bản</v>
          </cell>
          <cell r="O1354">
            <v>43981</v>
          </cell>
          <cell r="P1354">
            <v>43989</v>
          </cell>
          <cell r="Q1354" t="str">
            <v>Thi lại</v>
          </cell>
          <cell r="R1354" t="str">
            <v>17:30</v>
          </cell>
          <cell r="S1354" t="str">
            <v>501-A2</v>
          </cell>
          <cell r="T1354" t="str">
            <v>04/06/2020</v>
          </cell>
          <cell r="U1354" t="str">
            <v>Toán</v>
          </cell>
        </row>
        <row r="1355">
          <cell r="B1355" t="str">
            <v>B19DCVT216</v>
          </cell>
          <cell r="C1355" t="str">
            <v>Phạm Tùng</v>
          </cell>
          <cell r="D1355" t="str">
            <v>Lâm</v>
          </cell>
          <cell r="E1355" t="str">
            <v>16/08/2001</v>
          </cell>
          <cell r="F1355" t="str">
            <v>D19CQVT08-B</v>
          </cell>
          <cell r="G1355" t="str">
            <v>BAS1203</v>
          </cell>
          <cell r="H1355" t="str">
            <v>D19CQVT08-B_14</v>
          </cell>
          <cell r="I1355" t="str">
            <v>001</v>
          </cell>
          <cell r="J1355" t="str">
            <v>14</v>
          </cell>
          <cell r="K1355" t="str">
            <v>T2</v>
          </cell>
          <cell r="L1355" t="str">
            <v>Giải tích 1</v>
          </cell>
          <cell r="M1355">
            <v>3</v>
          </cell>
          <cell r="N1355" t="str">
            <v>Cơ bản</v>
          </cell>
          <cell r="O1355">
            <v>43981</v>
          </cell>
          <cell r="P1355">
            <v>43989</v>
          </cell>
          <cell r="Q1355" t="str">
            <v>Thi lại</v>
          </cell>
          <cell r="R1355" t="str">
            <v>17:30</v>
          </cell>
          <cell r="S1355" t="str">
            <v>501-A2</v>
          </cell>
          <cell r="T1355" t="str">
            <v>04/06/2020</v>
          </cell>
          <cell r="U1355" t="str">
            <v>Toán</v>
          </cell>
        </row>
        <row r="1356">
          <cell r="B1356" t="str">
            <v>B19DCVT248</v>
          </cell>
          <cell r="C1356" t="str">
            <v>Chu Đức</v>
          </cell>
          <cell r="D1356" t="str">
            <v>Minh</v>
          </cell>
          <cell r="E1356" t="str">
            <v>18/03/2001</v>
          </cell>
          <cell r="F1356" t="str">
            <v>D19CQVT08-B</v>
          </cell>
          <cell r="G1356" t="str">
            <v>BAS1203</v>
          </cell>
          <cell r="H1356" t="str">
            <v>D19CQVT08-B_14</v>
          </cell>
          <cell r="I1356" t="str">
            <v>001</v>
          </cell>
          <cell r="J1356" t="str">
            <v>14</v>
          </cell>
          <cell r="K1356" t="str">
            <v>T2</v>
          </cell>
          <cell r="L1356" t="str">
            <v>Giải tích 1</v>
          </cell>
          <cell r="M1356">
            <v>3</v>
          </cell>
          <cell r="N1356" t="str">
            <v>Cơ bản</v>
          </cell>
          <cell r="O1356">
            <v>43981</v>
          </cell>
          <cell r="P1356">
            <v>43989</v>
          </cell>
          <cell r="Q1356" t="str">
            <v>Thi lại</v>
          </cell>
          <cell r="R1356" t="str">
            <v>17:30</v>
          </cell>
          <cell r="S1356" t="str">
            <v>501-A2</v>
          </cell>
          <cell r="T1356" t="str">
            <v>04/06/2020</v>
          </cell>
          <cell r="U1356" t="str">
            <v>Toán</v>
          </cell>
        </row>
        <row r="1357">
          <cell r="B1357" t="str">
            <v>B19DCVT263</v>
          </cell>
          <cell r="C1357" t="str">
            <v>Đặng Vũ</v>
          </cell>
          <cell r="D1357" t="str">
            <v>Nam</v>
          </cell>
          <cell r="E1357" t="str">
            <v>08/10/2001</v>
          </cell>
          <cell r="F1357" t="str">
            <v>D19CQVT07-B</v>
          </cell>
          <cell r="G1357" t="str">
            <v>BAS1203</v>
          </cell>
          <cell r="H1357" t="str">
            <v>D19CQVT08-B_14</v>
          </cell>
          <cell r="I1357" t="str">
            <v>001</v>
          </cell>
          <cell r="J1357" t="str">
            <v>14</v>
          </cell>
          <cell r="K1357" t="str">
            <v>T2</v>
          </cell>
          <cell r="L1357" t="str">
            <v>Giải tích 1</v>
          </cell>
          <cell r="M1357">
            <v>3</v>
          </cell>
          <cell r="N1357" t="str">
            <v>Cơ bản</v>
          </cell>
          <cell r="O1357">
            <v>43981</v>
          </cell>
          <cell r="P1357">
            <v>43989</v>
          </cell>
          <cell r="Q1357" t="str">
            <v>Thi lại</v>
          </cell>
          <cell r="R1357" t="str">
            <v>17:30</v>
          </cell>
          <cell r="S1357" t="str">
            <v>501-A2</v>
          </cell>
          <cell r="T1357" t="str">
            <v>04/06/2020</v>
          </cell>
          <cell r="U1357" t="str">
            <v>Toán</v>
          </cell>
        </row>
        <row r="1358">
          <cell r="B1358" t="str">
            <v>B19DCVT279</v>
          </cell>
          <cell r="C1358" t="str">
            <v>Vũ Khắc</v>
          </cell>
          <cell r="D1358" t="str">
            <v>Phiêu</v>
          </cell>
          <cell r="E1358" t="str">
            <v>16/10/1998</v>
          </cell>
          <cell r="F1358" t="str">
            <v>D19CQVT07-B</v>
          </cell>
          <cell r="G1358" t="str">
            <v>BAS1203</v>
          </cell>
          <cell r="H1358" t="str">
            <v>D19CQVT08-B_14</v>
          </cell>
          <cell r="I1358" t="str">
            <v>001</v>
          </cell>
          <cell r="J1358" t="str">
            <v>14</v>
          </cell>
          <cell r="K1358" t="str">
            <v>T2</v>
          </cell>
          <cell r="L1358" t="str">
            <v>Giải tích 1</v>
          </cell>
          <cell r="M1358">
            <v>3</v>
          </cell>
          <cell r="N1358" t="str">
            <v>Cơ bản</v>
          </cell>
          <cell r="O1358">
            <v>43981</v>
          </cell>
          <cell r="P1358">
            <v>43989</v>
          </cell>
          <cell r="Q1358" t="str">
            <v>Thi lại</v>
          </cell>
          <cell r="R1358" t="str">
            <v>17:30</v>
          </cell>
          <cell r="S1358" t="str">
            <v>501-A2</v>
          </cell>
          <cell r="T1358" t="str">
            <v>04/06/2020</v>
          </cell>
          <cell r="U1358" t="str">
            <v>Toán</v>
          </cell>
        </row>
        <row r="1359">
          <cell r="B1359" t="str">
            <v>B19DCVT295</v>
          </cell>
          <cell r="C1359" t="str">
            <v>Vũ Văn</v>
          </cell>
          <cell r="D1359" t="str">
            <v>Quang</v>
          </cell>
          <cell r="E1359" t="str">
            <v>14/01/2001</v>
          </cell>
          <cell r="F1359" t="str">
            <v>D19CQVT07-B</v>
          </cell>
          <cell r="G1359" t="str">
            <v>BAS1203</v>
          </cell>
          <cell r="H1359" t="str">
            <v>D19CQVT08-B_14</v>
          </cell>
          <cell r="I1359" t="str">
            <v>001</v>
          </cell>
          <cell r="J1359" t="str">
            <v>14</v>
          </cell>
          <cell r="K1359" t="str">
            <v>T2</v>
          </cell>
          <cell r="L1359" t="str">
            <v>Giải tích 1</v>
          </cell>
          <cell r="M1359">
            <v>3</v>
          </cell>
          <cell r="N1359" t="str">
            <v>Cơ bản</v>
          </cell>
          <cell r="O1359">
            <v>43981</v>
          </cell>
          <cell r="P1359">
            <v>43989</v>
          </cell>
          <cell r="Q1359" t="str">
            <v>Thi lại</v>
          </cell>
          <cell r="R1359" t="str">
            <v>17:30</v>
          </cell>
          <cell r="S1359" t="str">
            <v>501-A2</v>
          </cell>
          <cell r="T1359" t="str">
            <v>04/06/2020</v>
          </cell>
          <cell r="U1359" t="str">
            <v>Toán</v>
          </cell>
        </row>
        <row r="1360">
          <cell r="B1360" t="str">
            <v>B19DCVT296</v>
          </cell>
          <cell r="C1360" t="str">
            <v>Đỗ Đức</v>
          </cell>
          <cell r="D1360" t="str">
            <v>Quân</v>
          </cell>
          <cell r="E1360" t="str">
            <v>26/07/2001</v>
          </cell>
          <cell r="F1360" t="str">
            <v>D19CQVT08-B</v>
          </cell>
          <cell r="G1360" t="str">
            <v>BAS1203</v>
          </cell>
          <cell r="H1360" t="str">
            <v>D19CQVT08-B_14</v>
          </cell>
          <cell r="I1360" t="str">
            <v>001</v>
          </cell>
          <cell r="J1360" t="str">
            <v>14</v>
          </cell>
          <cell r="K1360" t="str">
            <v>T2</v>
          </cell>
          <cell r="L1360" t="str">
            <v>Giải tích 1</v>
          </cell>
          <cell r="M1360">
            <v>3</v>
          </cell>
          <cell r="N1360" t="str">
            <v>Cơ bản</v>
          </cell>
          <cell r="O1360">
            <v>43981</v>
          </cell>
          <cell r="P1360">
            <v>43989</v>
          </cell>
          <cell r="Q1360" t="str">
            <v>Thi lại</v>
          </cell>
          <cell r="R1360" t="str">
            <v>17:30</v>
          </cell>
          <cell r="S1360" t="str">
            <v>501-A2</v>
          </cell>
          <cell r="T1360" t="str">
            <v>04/06/2020</v>
          </cell>
          <cell r="U1360" t="str">
            <v>Toán</v>
          </cell>
        </row>
        <row r="1361">
          <cell r="B1361" t="str">
            <v>B19DCVT304</v>
          </cell>
          <cell r="C1361" t="str">
            <v>Vũ Minh</v>
          </cell>
          <cell r="D1361" t="str">
            <v>Quân</v>
          </cell>
          <cell r="E1361" t="str">
            <v>20/09/2001</v>
          </cell>
          <cell r="F1361" t="str">
            <v>D19CQVT08-B</v>
          </cell>
          <cell r="G1361" t="str">
            <v>BAS1203</v>
          </cell>
          <cell r="H1361" t="str">
            <v>D19CQVT08-B_14</v>
          </cell>
          <cell r="I1361" t="str">
            <v>001</v>
          </cell>
          <cell r="J1361" t="str">
            <v>14</v>
          </cell>
          <cell r="K1361" t="str">
            <v>T2</v>
          </cell>
          <cell r="L1361" t="str">
            <v>Giải tích 1</v>
          </cell>
          <cell r="M1361">
            <v>3</v>
          </cell>
          <cell r="N1361" t="str">
            <v>Cơ bản</v>
          </cell>
          <cell r="O1361">
            <v>43981</v>
          </cell>
          <cell r="P1361">
            <v>43989</v>
          </cell>
          <cell r="Q1361" t="str">
            <v>Thi lại</v>
          </cell>
          <cell r="R1361" t="str">
            <v>17:30</v>
          </cell>
          <cell r="S1361" t="str">
            <v>501-A2</v>
          </cell>
          <cell r="T1361" t="str">
            <v>04/06/2020</v>
          </cell>
          <cell r="U1361" t="str">
            <v>Toán</v>
          </cell>
        </row>
        <row r="1362">
          <cell r="B1362" t="str">
            <v>B19DCVT312</v>
          </cell>
          <cell r="C1362" t="str">
            <v>Vũ Hoàng</v>
          </cell>
          <cell r="D1362" t="str">
            <v>Sơn</v>
          </cell>
          <cell r="E1362" t="str">
            <v>26/08/2001</v>
          </cell>
          <cell r="F1362" t="str">
            <v>D19CQVT08-B</v>
          </cell>
          <cell r="G1362" t="str">
            <v>BAS1203</v>
          </cell>
          <cell r="H1362" t="str">
            <v>D19CQVT08-B_14</v>
          </cell>
          <cell r="I1362" t="str">
            <v>001</v>
          </cell>
          <cell r="J1362" t="str">
            <v>14</v>
          </cell>
          <cell r="K1362" t="str">
            <v>T2</v>
          </cell>
          <cell r="L1362" t="str">
            <v>Giải tích 1</v>
          </cell>
          <cell r="M1362">
            <v>3</v>
          </cell>
          <cell r="N1362" t="str">
            <v>Cơ bản</v>
          </cell>
          <cell r="O1362">
            <v>43981</v>
          </cell>
          <cell r="P1362">
            <v>43989</v>
          </cell>
          <cell r="Q1362" t="str">
            <v>Thi lại</v>
          </cell>
          <cell r="R1362" t="str">
            <v>17:30</v>
          </cell>
          <cell r="S1362" t="str">
            <v>501-A2</v>
          </cell>
          <cell r="T1362" t="str">
            <v>04/06/2020</v>
          </cell>
          <cell r="U1362" t="str">
            <v>Toán</v>
          </cell>
        </row>
        <row r="1363">
          <cell r="B1363" t="str">
            <v>B19DCVT375</v>
          </cell>
          <cell r="C1363" t="str">
            <v>Nguyễn Hữu</v>
          </cell>
          <cell r="D1363" t="str">
            <v>Thành</v>
          </cell>
          <cell r="E1363" t="str">
            <v>20/02/2001</v>
          </cell>
          <cell r="F1363" t="str">
            <v>D19CQVT07-B</v>
          </cell>
          <cell r="G1363" t="str">
            <v>BAS1203</v>
          </cell>
          <cell r="H1363" t="str">
            <v>D19CQVT08-B_14</v>
          </cell>
          <cell r="I1363" t="str">
            <v>001</v>
          </cell>
          <cell r="J1363" t="str">
            <v>14</v>
          </cell>
          <cell r="K1363" t="str">
            <v>T2</v>
          </cell>
          <cell r="L1363" t="str">
            <v>Giải tích 1</v>
          </cell>
          <cell r="M1363">
            <v>3</v>
          </cell>
          <cell r="N1363" t="str">
            <v>Cơ bản</v>
          </cell>
          <cell r="O1363">
            <v>43981</v>
          </cell>
          <cell r="P1363">
            <v>43989</v>
          </cell>
          <cell r="Q1363" t="str">
            <v>Thi lại</v>
          </cell>
          <cell r="R1363" t="str">
            <v>17:30</v>
          </cell>
          <cell r="S1363" t="str">
            <v>501-A2</v>
          </cell>
          <cell r="T1363" t="str">
            <v>04/06/2020</v>
          </cell>
          <cell r="U1363" t="str">
            <v>Toán</v>
          </cell>
        </row>
        <row r="1364">
          <cell r="B1364" t="str">
            <v>B19DCVT392</v>
          </cell>
          <cell r="C1364" t="str">
            <v>Vũ Phúc</v>
          </cell>
          <cell r="D1364" t="str">
            <v>Thiện</v>
          </cell>
          <cell r="E1364" t="str">
            <v>14/10/2001</v>
          </cell>
          <cell r="F1364" t="str">
            <v>D19CQVT08-B</v>
          </cell>
          <cell r="G1364" t="str">
            <v>BAS1203</v>
          </cell>
          <cell r="H1364" t="str">
            <v>D19CQVT08-B_14</v>
          </cell>
          <cell r="I1364" t="str">
            <v>001</v>
          </cell>
          <cell r="J1364" t="str">
            <v>14</v>
          </cell>
          <cell r="K1364" t="str">
            <v>T2</v>
          </cell>
          <cell r="L1364" t="str">
            <v>Giải tích 1</v>
          </cell>
          <cell r="M1364">
            <v>3</v>
          </cell>
          <cell r="N1364" t="str">
            <v>Cơ bản</v>
          </cell>
          <cell r="O1364">
            <v>43981</v>
          </cell>
          <cell r="P1364">
            <v>43989</v>
          </cell>
          <cell r="Q1364" t="str">
            <v>Thi lại</v>
          </cell>
          <cell r="R1364" t="str">
            <v>17:30</v>
          </cell>
          <cell r="S1364" t="str">
            <v>501-A2</v>
          </cell>
          <cell r="T1364" t="str">
            <v>04/06/2020</v>
          </cell>
          <cell r="U1364" t="str">
            <v>Toán</v>
          </cell>
        </row>
        <row r="1365">
          <cell r="B1365" t="str">
            <v>B19DCVT400</v>
          </cell>
          <cell r="C1365" t="str">
            <v>Đào Ngọc</v>
          </cell>
          <cell r="D1365" t="str">
            <v>Thủy</v>
          </cell>
          <cell r="E1365" t="str">
            <v>21/07/2001</v>
          </cell>
          <cell r="F1365" t="str">
            <v>D19CQVT08-B</v>
          </cell>
          <cell r="G1365" t="str">
            <v>BAS1203</v>
          </cell>
          <cell r="H1365" t="str">
            <v>D19CQVT08-B_14</v>
          </cell>
          <cell r="I1365" t="str">
            <v>001</v>
          </cell>
          <cell r="J1365" t="str">
            <v>14</v>
          </cell>
          <cell r="K1365" t="str">
            <v>T2</v>
          </cell>
          <cell r="L1365" t="str">
            <v>Giải tích 1</v>
          </cell>
          <cell r="M1365">
            <v>3</v>
          </cell>
          <cell r="N1365" t="str">
            <v>Cơ bản</v>
          </cell>
          <cell r="O1365">
            <v>43981</v>
          </cell>
          <cell r="P1365">
            <v>43989</v>
          </cell>
          <cell r="Q1365" t="str">
            <v>Thi lại</v>
          </cell>
          <cell r="R1365" t="str">
            <v>17:30</v>
          </cell>
          <cell r="S1365" t="str">
            <v>501-A2</v>
          </cell>
          <cell r="T1365" t="str">
            <v>04/06/2020</v>
          </cell>
          <cell r="U1365" t="str">
            <v>Toán</v>
          </cell>
        </row>
        <row r="1366">
          <cell r="B1366" t="str">
            <v>B19DCVT320</v>
          </cell>
          <cell r="C1366" t="str">
            <v>Nguyễn Ngọc</v>
          </cell>
          <cell r="D1366" t="str">
            <v>Tiến</v>
          </cell>
          <cell r="E1366" t="str">
            <v>04/01/2001</v>
          </cell>
          <cell r="F1366" t="str">
            <v>D19CQVT08-B</v>
          </cell>
          <cell r="G1366" t="str">
            <v>BAS1203</v>
          </cell>
          <cell r="H1366" t="str">
            <v>D19CQVT08-B_14</v>
          </cell>
          <cell r="I1366" t="str">
            <v>001</v>
          </cell>
          <cell r="J1366" t="str">
            <v>14</v>
          </cell>
          <cell r="K1366" t="str">
            <v>T2</v>
          </cell>
          <cell r="L1366" t="str">
            <v>Giải tích 1</v>
          </cell>
          <cell r="M1366">
            <v>3</v>
          </cell>
          <cell r="N1366" t="str">
            <v>Cơ bản</v>
          </cell>
          <cell r="O1366">
            <v>43981</v>
          </cell>
          <cell r="P1366">
            <v>43989</v>
          </cell>
          <cell r="Q1366" t="str">
            <v>Thi lại</v>
          </cell>
          <cell r="R1366" t="str">
            <v>17:30</v>
          </cell>
          <cell r="S1366" t="str">
            <v>501-A2</v>
          </cell>
          <cell r="T1366" t="str">
            <v>04/06/2020</v>
          </cell>
          <cell r="U1366" t="str">
            <v>Toán</v>
          </cell>
        </row>
        <row r="1367">
          <cell r="B1367" t="str">
            <v>B19DCVT328</v>
          </cell>
          <cell r="C1367" t="str">
            <v>Bùi Đức</v>
          </cell>
          <cell r="D1367" t="str">
            <v>Toàn</v>
          </cell>
          <cell r="E1367" t="str">
            <v>14/09/2001</v>
          </cell>
          <cell r="F1367" t="str">
            <v>D19CQVT08-B</v>
          </cell>
          <cell r="G1367" t="str">
            <v>BAS1203</v>
          </cell>
          <cell r="H1367" t="str">
            <v>D19CQVT08-B_14</v>
          </cell>
          <cell r="I1367" t="str">
            <v>001</v>
          </cell>
          <cell r="J1367" t="str">
            <v>14</v>
          </cell>
          <cell r="K1367" t="str">
            <v>T2</v>
          </cell>
          <cell r="L1367" t="str">
            <v>Giải tích 1</v>
          </cell>
          <cell r="M1367">
            <v>3</v>
          </cell>
          <cell r="N1367" t="str">
            <v>Cơ bản</v>
          </cell>
          <cell r="O1367">
            <v>43981</v>
          </cell>
          <cell r="P1367">
            <v>43989</v>
          </cell>
          <cell r="Q1367" t="str">
            <v>Thi lại</v>
          </cell>
          <cell r="R1367" t="str">
            <v>17:30</v>
          </cell>
          <cell r="S1367" t="str">
            <v>501-A2</v>
          </cell>
          <cell r="T1367" t="str">
            <v>04/06/2020</v>
          </cell>
          <cell r="U1367" t="str">
            <v>Toán</v>
          </cell>
        </row>
        <row r="1368">
          <cell r="B1368" t="str">
            <v>B19DCVT408</v>
          </cell>
          <cell r="C1368" t="str">
            <v>Đoàn Thế Mạnh</v>
          </cell>
          <cell r="D1368" t="str">
            <v>Trí</v>
          </cell>
          <cell r="E1368" t="str">
            <v>15/02/2001</v>
          </cell>
          <cell r="F1368" t="str">
            <v>D19CQVT08-B</v>
          </cell>
          <cell r="G1368" t="str">
            <v>BAS1203</v>
          </cell>
          <cell r="H1368" t="str">
            <v>D19CQVT08-B_14</v>
          </cell>
          <cell r="I1368" t="str">
            <v>001</v>
          </cell>
          <cell r="J1368" t="str">
            <v>14</v>
          </cell>
          <cell r="K1368" t="str">
            <v>T2</v>
          </cell>
          <cell r="L1368" t="str">
            <v>Giải tích 1</v>
          </cell>
          <cell r="M1368">
            <v>3</v>
          </cell>
          <cell r="N1368" t="str">
            <v>Cơ bản</v>
          </cell>
          <cell r="O1368">
            <v>43981</v>
          </cell>
          <cell r="P1368">
            <v>43989</v>
          </cell>
          <cell r="Q1368" t="str">
            <v>Thi lại</v>
          </cell>
          <cell r="R1368" t="str">
            <v>17:30</v>
          </cell>
          <cell r="S1368" t="str">
            <v>501-A2</v>
          </cell>
          <cell r="T1368" t="str">
            <v>04/06/2020</v>
          </cell>
          <cell r="U1368" t="str">
            <v>Toán</v>
          </cell>
        </row>
        <row r="1369">
          <cell r="B1369" t="str">
            <v>B19DCVT415</v>
          </cell>
          <cell r="C1369" t="str">
            <v>Lại Quốc</v>
          </cell>
          <cell r="D1369" t="str">
            <v>Trung</v>
          </cell>
          <cell r="E1369" t="str">
            <v>16/03/2001</v>
          </cell>
          <cell r="F1369" t="str">
            <v>D19CQVT07-B</v>
          </cell>
          <cell r="G1369" t="str">
            <v>BAS1203</v>
          </cell>
          <cell r="H1369" t="str">
            <v>D19CQVT08-B_14</v>
          </cell>
          <cell r="I1369" t="str">
            <v>001</v>
          </cell>
          <cell r="J1369" t="str">
            <v>14</v>
          </cell>
          <cell r="K1369" t="str">
            <v>T2</v>
          </cell>
          <cell r="L1369" t="str">
            <v>Giải tích 1</v>
          </cell>
          <cell r="M1369">
            <v>3</v>
          </cell>
          <cell r="N1369" t="str">
            <v>Cơ bản</v>
          </cell>
          <cell r="O1369">
            <v>43981</v>
          </cell>
          <cell r="P1369">
            <v>43989</v>
          </cell>
          <cell r="Q1369" t="str">
            <v>Thi lại</v>
          </cell>
          <cell r="R1369" t="str">
            <v>17:30</v>
          </cell>
          <cell r="S1369" t="str">
            <v>501-A2</v>
          </cell>
          <cell r="T1369" t="str">
            <v>04/06/2020</v>
          </cell>
          <cell r="U1369" t="str">
            <v>Toán</v>
          </cell>
        </row>
        <row r="1370">
          <cell r="B1370" t="str">
            <v>B19DCVT416</v>
          </cell>
          <cell r="C1370" t="str">
            <v>Lê Đức</v>
          </cell>
          <cell r="D1370" t="str">
            <v>Trung</v>
          </cell>
          <cell r="E1370" t="str">
            <v>19/02/2001</v>
          </cell>
          <cell r="F1370" t="str">
            <v>D19CQVT08-B</v>
          </cell>
          <cell r="G1370" t="str">
            <v>BAS1203</v>
          </cell>
          <cell r="H1370" t="str">
            <v>D19CQVT08-B_14</v>
          </cell>
          <cell r="I1370" t="str">
            <v>001</v>
          </cell>
          <cell r="J1370" t="str">
            <v>14</v>
          </cell>
          <cell r="K1370" t="str">
            <v>T2</v>
          </cell>
          <cell r="L1370" t="str">
            <v>Giải tích 1</v>
          </cell>
          <cell r="M1370">
            <v>3</v>
          </cell>
          <cell r="N1370" t="str">
            <v>Cơ bản</v>
          </cell>
          <cell r="O1370">
            <v>43981</v>
          </cell>
          <cell r="P1370">
            <v>43989</v>
          </cell>
          <cell r="Q1370" t="str">
            <v>Thi lại</v>
          </cell>
          <cell r="R1370" t="str">
            <v>17:30</v>
          </cell>
          <cell r="S1370" t="str">
            <v>501-A2</v>
          </cell>
          <cell r="T1370" t="str">
            <v>04/06/2020</v>
          </cell>
          <cell r="U1370" t="str">
            <v>Toán</v>
          </cell>
        </row>
        <row r="1371">
          <cell r="B1371" t="str">
            <v>B19DCVT424</v>
          </cell>
          <cell r="C1371" t="str">
            <v>Nguyễn Hữu</v>
          </cell>
          <cell r="D1371" t="str">
            <v>Trường</v>
          </cell>
          <cell r="E1371" t="str">
            <v>29/03/2001</v>
          </cell>
          <cell r="F1371" t="str">
            <v>D19CQVT08-B</v>
          </cell>
          <cell r="G1371" t="str">
            <v>BAS1203</v>
          </cell>
          <cell r="H1371" t="str">
            <v>D19CQVT08-B_14</v>
          </cell>
          <cell r="I1371" t="str">
            <v>001</v>
          </cell>
          <cell r="J1371" t="str">
            <v>14</v>
          </cell>
          <cell r="K1371" t="str">
            <v>T2</v>
          </cell>
          <cell r="L1371" t="str">
            <v>Giải tích 1</v>
          </cell>
          <cell r="M1371">
            <v>3</v>
          </cell>
          <cell r="N1371" t="str">
            <v>Cơ bản</v>
          </cell>
          <cell r="O1371">
            <v>43981</v>
          </cell>
          <cell r="P1371">
            <v>43989</v>
          </cell>
          <cell r="Q1371" t="str">
            <v>Thi lại</v>
          </cell>
          <cell r="R1371" t="str">
            <v>17:30</v>
          </cell>
          <cell r="S1371" t="str">
            <v>501-A2</v>
          </cell>
          <cell r="T1371" t="str">
            <v>04/06/2020</v>
          </cell>
          <cell r="U1371" t="str">
            <v>Toán</v>
          </cell>
        </row>
        <row r="1372">
          <cell r="B1372" t="str">
            <v>B19DCVT336</v>
          </cell>
          <cell r="C1372" t="str">
            <v>Nguyễn Xuân</v>
          </cell>
          <cell r="D1372" t="str">
            <v>Tuân</v>
          </cell>
          <cell r="E1372" t="str">
            <v>12/10/2001</v>
          </cell>
          <cell r="F1372" t="str">
            <v>D19CQVT08-B</v>
          </cell>
          <cell r="G1372" t="str">
            <v>BAS1203</v>
          </cell>
          <cell r="H1372" t="str">
            <v>D19CQVT08-B_14</v>
          </cell>
          <cell r="I1372" t="str">
            <v>001</v>
          </cell>
          <cell r="J1372" t="str">
            <v>14</v>
          </cell>
          <cell r="K1372" t="str">
            <v>T2</v>
          </cell>
          <cell r="L1372" t="str">
            <v>Giải tích 1</v>
          </cell>
          <cell r="M1372">
            <v>3</v>
          </cell>
          <cell r="N1372" t="str">
            <v>Cơ bản</v>
          </cell>
          <cell r="O1372">
            <v>43981</v>
          </cell>
          <cell r="P1372">
            <v>43989</v>
          </cell>
          <cell r="Q1372" t="str">
            <v>Thi lại</v>
          </cell>
          <cell r="R1372" t="str">
            <v>17:30</v>
          </cell>
          <cell r="S1372" t="str">
            <v>501-A2</v>
          </cell>
          <cell r="T1372" t="str">
            <v>04/06/2020</v>
          </cell>
          <cell r="U1372" t="str">
            <v>Toán</v>
          </cell>
        </row>
        <row r="1373">
          <cell r="B1373" t="str">
            <v>B19DCVT344</v>
          </cell>
          <cell r="C1373" t="str">
            <v>Nguyễn Văn</v>
          </cell>
          <cell r="D1373" t="str">
            <v>Tuấn</v>
          </cell>
          <cell r="E1373" t="str">
            <v>25/07/2001</v>
          </cell>
          <cell r="F1373" t="str">
            <v>D19CQVT08-B</v>
          </cell>
          <cell r="G1373" t="str">
            <v>BAS1203</v>
          </cell>
          <cell r="H1373" t="str">
            <v>D19CQVT08-B_14</v>
          </cell>
          <cell r="I1373" t="str">
            <v>001</v>
          </cell>
          <cell r="J1373" t="str">
            <v>14</v>
          </cell>
          <cell r="K1373" t="str">
            <v>T2</v>
          </cell>
          <cell r="L1373" t="str">
            <v>Giải tích 1</v>
          </cell>
          <cell r="M1373">
            <v>3</v>
          </cell>
          <cell r="N1373" t="str">
            <v>Cơ bản</v>
          </cell>
          <cell r="O1373">
            <v>43981</v>
          </cell>
          <cell r="P1373">
            <v>43989</v>
          </cell>
          <cell r="Q1373" t="str">
            <v>Thi lại</v>
          </cell>
          <cell r="R1373" t="str">
            <v>17:30</v>
          </cell>
          <cell r="S1373" t="str">
            <v>501-A2</v>
          </cell>
          <cell r="T1373" t="str">
            <v>04/06/2020</v>
          </cell>
          <cell r="U1373" t="str">
            <v>Toán</v>
          </cell>
        </row>
        <row r="1374">
          <cell r="B1374" t="str">
            <v>B19DCVT351</v>
          </cell>
          <cell r="C1374" t="str">
            <v>Lê Công Yên</v>
          </cell>
          <cell r="D1374" t="str">
            <v>Tùng</v>
          </cell>
          <cell r="E1374" t="str">
            <v>14/04/2001</v>
          </cell>
          <cell r="F1374" t="str">
            <v>D19CQVT07-B</v>
          </cell>
          <cell r="G1374" t="str">
            <v>BAS1203</v>
          </cell>
          <cell r="H1374" t="str">
            <v>D19CQVT08-B_14</v>
          </cell>
          <cell r="I1374" t="str">
            <v>001</v>
          </cell>
          <cell r="J1374" t="str">
            <v>14</v>
          </cell>
          <cell r="K1374" t="str">
            <v>T2</v>
          </cell>
          <cell r="L1374" t="str">
            <v>Giải tích 1</v>
          </cell>
          <cell r="M1374">
            <v>3</v>
          </cell>
          <cell r="N1374" t="str">
            <v>Cơ bản</v>
          </cell>
          <cell r="O1374">
            <v>43981</v>
          </cell>
          <cell r="P1374">
            <v>43989</v>
          </cell>
          <cell r="Q1374" t="str">
            <v>Thi lại</v>
          </cell>
          <cell r="R1374" t="str">
            <v>17:30</v>
          </cell>
          <cell r="S1374" t="str">
            <v>501-A2</v>
          </cell>
          <cell r="T1374" t="str">
            <v>04/06/2020</v>
          </cell>
          <cell r="U1374" t="str">
            <v>Toán</v>
          </cell>
        </row>
        <row r="1375">
          <cell r="B1375" t="str">
            <v>B19DCVT352</v>
          </cell>
          <cell r="C1375" t="str">
            <v>Ngạc Thanh</v>
          </cell>
          <cell r="D1375" t="str">
            <v>Tùng</v>
          </cell>
          <cell r="E1375" t="str">
            <v>18/12/2001</v>
          </cell>
          <cell r="F1375" t="str">
            <v>D19CQVT08-B</v>
          </cell>
          <cell r="G1375" t="str">
            <v>BAS1203</v>
          </cell>
          <cell r="H1375" t="str">
            <v>D19CQVT08-B_14</v>
          </cell>
          <cell r="I1375" t="str">
            <v>001</v>
          </cell>
          <cell r="J1375" t="str">
            <v>14</v>
          </cell>
          <cell r="K1375" t="str">
            <v>T2</v>
          </cell>
          <cell r="L1375" t="str">
            <v>Giải tích 1</v>
          </cell>
          <cell r="M1375">
            <v>3</v>
          </cell>
          <cell r="N1375" t="str">
            <v>Cơ bản</v>
          </cell>
          <cell r="O1375">
            <v>43981</v>
          </cell>
          <cell r="P1375">
            <v>43989</v>
          </cell>
          <cell r="Q1375" t="str">
            <v>Thi lại</v>
          </cell>
          <cell r="R1375" t="str">
            <v>17:30</v>
          </cell>
          <cell r="S1375" t="str">
            <v>501-A2</v>
          </cell>
          <cell r="T1375" t="str">
            <v>04/06/2020</v>
          </cell>
          <cell r="U1375" t="str">
            <v>Toán</v>
          </cell>
        </row>
        <row r="1376">
          <cell r="B1376" t="str">
            <v>B19DCVT359</v>
          </cell>
          <cell r="C1376" t="str">
            <v>Phạm Sơn</v>
          </cell>
          <cell r="D1376" t="str">
            <v>Tùng</v>
          </cell>
          <cell r="E1376" t="str">
            <v>02/11/2001</v>
          </cell>
          <cell r="F1376" t="str">
            <v>D19CQVT07-B</v>
          </cell>
          <cell r="G1376" t="str">
            <v>BAS1203</v>
          </cell>
          <cell r="H1376" t="str">
            <v>D19CQVT08-B_14</v>
          </cell>
          <cell r="I1376" t="str">
            <v>001</v>
          </cell>
          <cell r="J1376" t="str">
            <v>14</v>
          </cell>
          <cell r="K1376" t="str">
            <v>T2</v>
          </cell>
          <cell r="L1376" t="str">
            <v>Giải tích 1</v>
          </cell>
          <cell r="M1376">
            <v>3</v>
          </cell>
          <cell r="N1376" t="str">
            <v>Cơ bản</v>
          </cell>
          <cell r="O1376">
            <v>43981</v>
          </cell>
          <cell r="P1376">
            <v>43989</v>
          </cell>
          <cell r="Q1376" t="str">
            <v>Thi lại</v>
          </cell>
          <cell r="R1376" t="str">
            <v>17:30</v>
          </cell>
          <cell r="S1376" t="str">
            <v>501-A2</v>
          </cell>
          <cell r="T1376" t="str">
            <v>04/06/2020</v>
          </cell>
          <cell r="U1376" t="str">
            <v>Toán</v>
          </cell>
        </row>
        <row r="1377">
          <cell r="B1377" t="str">
            <v>B19DCVT432</v>
          </cell>
          <cell r="C1377" t="str">
            <v>Nguyễn Hoàng</v>
          </cell>
          <cell r="D1377" t="str">
            <v>Việt</v>
          </cell>
          <cell r="E1377" t="str">
            <v>30/11/2001</v>
          </cell>
          <cell r="F1377" t="str">
            <v>D19CQVT08-B</v>
          </cell>
          <cell r="G1377" t="str">
            <v>BAS1203</v>
          </cell>
          <cell r="H1377" t="str">
            <v>D19CQVT08-B_14</v>
          </cell>
          <cell r="I1377" t="str">
            <v>001</v>
          </cell>
          <cell r="J1377" t="str">
            <v>14</v>
          </cell>
          <cell r="K1377" t="str">
            <v>T2</v>
          </cell>
          <cell r="L1377" t="str">
            <v>Giải tích 1</v>
          </cell>
          <cell r="M1377">
            <v>3</v>
          </cell>
          <cell r="N1377" t="str">
            <v>Cơ bản</v>
          </cell>
          <cell r="O1377">
            <v>43981</v>
          </cell>
          <cell r="P1377">
            <v>43989</v>
          </cell>
          <cell r="Q1377" t="str">
            <v>Thi lại</v>
          </cell>
          <cell r="R1377" t="str">
            <v>17:30</v>
          </cell>
          <cell r="S1377" t="str">
            <v>501-A2</v>
          </cell>
          <cell r="T1377" t="str">
            <v>04/06/2020</v>
          </cell>
          <cell r="U1377" t="str">
            <v>Toán</v>
          </cell>
        </row>
        <row r="1378">
          <cell r="B1378" t="str">
            <v>B19DCVT439</v>
          </cell>
          <cell r="C1378" t="str">
            <v>Trần Văn</v>
          </cell>
          <cell r="D1378" t="str">
            <v>Việt</v>
          </cell>
          <cell r="E1378" t="str">
            <v>12/06/2001</v>
          </cell>
          <cell r="F1378" t="str">
            <v>D19CQVT07-B</v>
          </cell>
          <cell r="G1378" t="str">
            <v>BAS1203</v>
          </cell>
          <cell r="H1378" t="str">
            <v>D19CQVT08-B_14</v>
          </cell>
          <cell r="I1378" t="str">
            <v>001</v>
          </cell>
          <cell r="J1378" t="str">
            <v>14</v>
          </cell>
          <cell r="K1378" t="str">
            <v>T2</v>
          </cell>
          <cell r="L1378" t="str">
            <v>Giải tích 1</v>
          </cell>
          <cell r="M1378">
            <v>3</v>
          </cell>
          <cell r="N1378" t="str">
            <v>Cơ bản</v>
          </cell>
          <cell r="O1378">
            <v>43981</v>
          </cell>
          <cell r="P1378">
            <v>43989</v>
          </cell>
          <cell r="Q1378" t="str">
            <v>Thi lại</v>
          </cell>
          <cell r="R1378" t="str">
            <v>17:30</v>
          </cell>
          <cell r="S1378" t="str">
            <v>501-A2</v>
          </cell>
          <cell r="T1378" t="str">
            <v>04/06/2020</v>
          </cell>
          <cell r="U1378" t="str">
            <v>Toán</v>
          </cell>
        </row>
        <row r="1379">
          <cell r="B1379" t="str">
            <v>B19DCVT440</v>
          </cell>
          <cell r="C1379" t="str">
            <v>Đường Phúc</v>
          </cell>
          <cell r="D1379" t="str">
            <v>Vinh</v>
          </cell>
          <cell r="E1379" t="str">
            <v>27/04/2001</v>
          </cell>
          <cell r="F1379" t="str">
            <v>D19CQVT08-B</v>
          </cell>
          <cell r="G1379" t="str">
            <v>BAS1203</v>
          </cell>
          <cell r="H1379" t="str">
            <v>D19CQVT08-B_14</v>
          </cell>
          <cell r="I1379" t="str">
            <v>001</v>
          </cell>
          <cell r="J1379" t="str">
            <v>14</v>
          </cell>
          <cell r="K1379" t="str">
            <v>T2</v>
          </cell>
          <cell r="L1379" t="str">
            <v>Giải tích 1</v>
          </cell>
          <cell r="M1379">
            <v>3</v>
          </cell>
          <cell r="N1379" t="str">
            <v>Cơ bản</v>
          </cell>
          <cell r="O1379">
            <v>43981</v>
          </cell>
          <cell r="P1379">
            <v>43989</v>
          </cell>
          <cell r="Q1379" t="str">
            <v>Thi lại</v>
          </cell>
          <cell r="R1379" t="str">
            <v>17:30</v>
          </cell>
          <cell r="S1379" t="str">
            <v>501-A2</v>
          </cell>
          <cell r="T1379" t="str">
            <v>04/06/2020</v>
          </cell>
          <cell r="U1379" t="str">
            <v>Toán</v>
          </cell>
        </row>
        <row r="1380">
          <cell r="B1380" t="str">
            <v>B19DCVT447</v>
          </cell>
          <cell r="C1380" t="str">
            <v>Nguyễn Bá</v>
          </cell>
          <cell r="D1380" t="str">
            <v>Xuyên</v>
          </cell>
          <cell r="E1380" t="str">
            <v>23/02/2001</v>
          </cell>
          <cell r="F1380" t="str">
            <v>D19CQVT07-B</v>
          </cell>
          <cell r="G1380" t="str">
            <v>BAS1203</v>
          </cell>
          <cell r="H1380" t="str">
            <v>D19CQVT08-B_14</v>
          </cell>
          <cell r="I1380" t="str">
            <v>001</v>
          </cell>
          <cell r="J1380" t="str">
            <v>14</v>
          </cell>
          <cell r="K1380" t="str">
            <v>T2</v>
          </cell>
          <cell r="L1380" t="str">
            <v>Giải tích 1</v>
          </cell>
          <cell r="M1380">
            <v>3</v>
          </cell>
          <cell r="N1380" t="str">
            <v>Cơ bản</v>
          </cell>
          <cell r="O1380">
            <v>43981</v>
          </cell>
          <cell r="P1380">
            <v>43989</v>
          </cell>
          <cell r="Q1380" t="str">
            <v>Thi lại</v>
          </cell>
          <cell r="R1380" t="str">
            <v>17:30</v>
          </cell>
          <cell r="S1380" t="str">
            <v>501-A2</v>
          </cell>
          <cell r="T1380" t="str">
            <v>04/06/2020</v>
          </cell>
          <cell r="U1380" t="str">
            <v>Toán</v>
          </cell>
        </row>
        <row r="1381">
          <cell r="B1381" t="str">
            <v>B19DCVT448</v>
          </cell>
          <cell r="C1381" t="str">
            <v>Nguyễn Thị Hải</v>
          </cell>
          <cell r="D1381" t="str">
            <v>Yến</v>
          </cell>
          <cell r="E1381" t="str">
            <v>06/10/2001</v>
          </cell>
          <cell r="F1381" t="str">
            <v>D19CQVT08-B</v>
          </cell>
          <cell r="G1381" t="str">
            <v>BAS1203</v>
          </cell>
          <cell r="H1381" t="str">
            <v>D19CQVT08-B_14</v>
          </cell>
          <cell r="I1381" t="str">
            <v>001</v>
          </cell>
          <cell r="J1381" t="str">
            <v>14</v>
          </cell>
          <cell r="K1381" t="str">
            <v>T2</v>
          </cell>
          <cell r="L1381" t="str">
            <v>Giải tích 1</v>
          </cell>
          <cell r="M1381">
            <v>3</v>
          </cell>
          <cell r="N1381" t="str">
            <v>Cơ bản</v>
          </cell>
          <cell r="O1381">
            <v>43981</v>
          </cell>
          <cell r="P1381">
            <v>43989</v>
          </cell>
          <cell r="Q1381" t="str">
            <v>Thi lại</v>
          </cell>
          <cell r="R1381" t="str">
            <v>17:30</v>
          </cell>
          <cell r="S1381" t="str">
            <v>501-A2</v>
          </cell>
          <cell r="T1381" t="str">
            <v>04/06/2020</v>
          </cell>
          <cell r="U1381" t="str">
            <v>Toán</v>
          </cell>
        </row>
        <row r="1382">
          <cell r="B1382" t="str">
            <v>B19DCTT027</v>
          </cell>
          <cell r="C1382" t="str">
            <v>Nguyễn Quang</v>
          </cell>
          <cell r="D1382" t="str">
            <v>Đại</v>
          </cell>
          <cell r="E1382" t="str">
            <v>13/08/2001</v>
          </cell>
          <cell r="F1382" t="str">
            <v>D19CQTT01-B</v>
          </cell>
          <cell r="G1382" t="str">
            <v>MUL1240</v>
          </cell>
          <cell r="H1382" t="str">
            <v>D19CQTT01-B_02</v>
          </cell>
          <cell r="I1382" t="str">
            <v>001</v>
          </cell>
          <cell r="J1382" t="str">
            <v>02</v>
          </cell>
          <cell r="K1382" t="str">
            <v>T2</v>
          </cell>
          <cell r="L1382" t="str">
            <v>Cơ sở văn hóa Việt Nam</v>
          </cell>
          <cell r="M1382">
            <v>2</v>
          </cell>
          <cell r="N1382" t="str">
            <v/>
          </cell>
          <cell r="O1382">
            <v>43981</v>
          </cell>
          <cell r="P1382">
            <v>43989</v>
          </cell>
          <cell r="Q1382" t="str">
            <v>Thi lại</v>
          </cell>
          <cell r="R1382" t="str">
            <v>17:30</v>
          </cell>
          <cell r="S1382" t="str">
            <v>202-A2</v>
          </cell>
          <cell r="T1382" t="str">
            <v>04/06/2020</v>
          </cell>
          <cell r="U1382" t="str">
            <v/>
          </cell>
        </row>
        <row r="1383">
          <cell r="B1383" t="str">
            <v>B19DCTT045</v>
          </cell>
          <cell r="C1383" t="str">
            <v>Phạm Thị</v>
          </cell>
          <cell r="D1383" t="str">
            <v>Hồng</v>
          </cell>
          <cell r="E1383" t="str">
            <v>18/05/2001</v>
          </cell>
          <cell r="F1383" t="str">
            <v>D19CQTT01-B</v>
          </cell>
          <cell r="G1383" t="str">
            <v>MUL1240</v>
          </cell>
          <cell r="H1383" t="str">
            <v>D19CQTT01-B_02</v>
          </cell>
          <cell r="I1383" t="str">
            <v>001</v>
          </cell>
          <cell r="J1383" t="str">
            <v>02</v>
          </cell>
          <cell r="K1383" t="str">
            <v>T2</v>
          </cell>
          <cell r="L1383" t="str">
            <v>Cơ sở văn hóa Việt Nam</v>
          </cell>
          <cell r="M1383">
            <v>2</v>
          </cell>
          <cell r="N1383" t="str">
            <v/>
          </cell>
          <cell r="O1383">
            <v>43981</v>
          </cell>
          <cell r="P1383">
            <v>43989</v>
          </cell>
          <cell r="Q1383" t="str">
            <v>Thi lại</v>
          </cell>
          <cell r="R1383" t="str">
            <v>17:30</v>
          </cell>
          <cell r="S1383" t="str">
            <v>202-A2</v>
          </cell>
          <cell r="T1383" t="str">
            <v>04/06/2020</v>
          </cell>
          <cell r="U1383" t="str">
            <v/>
          </cell>
        </row>
        <row r="1384">
          <cell r="B1384" t="str">
            <v>B19DCTT111</v>
          </cell>
          <cell r="C1384" t="str">
            <v>Hoàng Từ</v>
          </cell>
          <cell r="D1384" t="str">
            <v>Thiện</v>
          </cell>
          <cell r="E1384" t="str">
            <v>31/05/2001</v>
          </cell>
          <cell r="F1384" t="str">
            <v>D19CQTT01-B</v>
          </cell>
          <cell r="G1384" t="str">
            <v>MUL1240</v>
          </cell>
          <cell r="H1384" t="str">
            <v>D19CQTT01-B_02</v>
          </cell>
          <cell r="I1384" t="str">
            <v>001</v>
          </cell>
          <cell r="J1384" t="str">
            <v>02</v>
          </cell>
          <cell r="K1384" t="str">
            <v>T2</v>
          </cell>
          <cell r="L1384" t="str">
            <v>Cơ sở văn hóa Việt Nam</v>
          </cell>
          <cell r="M1384">
            <v>2</v>
          </cell>
          <cell r="N1384" t="str">
            <v/>
          </cell>
          <cell r="O1384">
            <v>43981</v>
          </cell>
          <cell r="P1384">
            <v>43989</v>
          </cell>
          <cell r="Q1384" t="str">
            <v>Thi lại</v>
          </cell>
          <cell r="R1384" t="str">
            <v>17:30</v>
          </cell>
          <cell r="S1384" t="str">
            <v>202-A2</v>
          </cell>
          <cell r="T1384" t="str">
            <v>04/06/2020</v>
          </cell>
          <cell r="U1384" t="str">
            <v/>
          </cell>
        </row>
        <row r="1385">
          <cell r="B1385" t="str">
            <v>B19DCTT040</v>
          </cell>
          <cell r="C1385" t="str">
            <v>Chu Văn</v>
          </cell>
          <cell r="D1385" t="str">
            <v>Hải</v>
          </cell>
          <cell r="E1385" t="str">
            <v>20/03/2001</v>
          </cell>
          <cell r="F1385" t="str">
            <v>D19CQTT02-B</v>
          </cell>
          <cell r="G1385" t="str">
            <v>MUL1240</v>
          </cell>
          <cell r="H1385" t="str">
            <v>D19CQTT02-B_01</v>
          </cell>
          <cell r="I1385" t="str">
            <v>001</v>
          </cell>
          <cell r="J1385" t="str">
            <v>01</v>
          </cell>
          <cell r="K1385" t="str">
            <v>T2</v>
          </cell>
          <cell r="L1385" t="str">
            <v>Cơ sở văn hóa Việt Nam</v>
          </cell>
          <cell r="M1385">
            <v>2</v>
          </cell>
          <cell r="N1385" t="str">
            <v/>
          </cell>
          <cell r="O1385">
            <v>43981</v>
          </cell>
          <cell r="P1385">
            <v>43989</v>
          </cell>
          <cell r="Q1385" t="str">
            <v>Thi lại</v>
          </cell>
          <cell r="R1385" t="str">
            <v>17:30</v>
          </cell>
          <cell r="S1385" t="str">
            <v>202-A2</v>
          </cell>
          <cell r="T1385" t="str">
            <v>04/06/2020</v>
          </cell>
          <cell r="U1385" t="str">
            <v/>
          </cell>
        </row>
        <row r="1386">
          <cell r="B1386" t="str">
            <v>B17DCVT360</v>
          </cell>
          <cell r="C1386" t="str">
            <v>Đỗ Tiến</v>
          </cell>
          <cell r="D1386" t="str">
            <v>Toàn</v>
          </cell>
          <cell r="E1386" t="str">
            <v>09/11/1998</v>
          </cell>
          <cell r="F1386" t="str">
            <v>D17CQVT08-B</v>
          </cell>
          <cell r="G1386" t="str">
            <v>TEL1418</v>
          </cell>
          <cell r="H1386" t="str">
            <v>D17-360_02</v>
          </cell>
          <cell r="I1386" t="str">
            <v>001</v>
          </cell>
          <cell r="J1386" t="str">
            <v>02</v>
          </cell>
          <cell r="K1386" t="str">
            <v>T2</v>
          </cell>
          <cell r="L1386" t="str">
            <v>Tín hiệu và hệ thống</v>
          </cell>
          <cell r="M1386">
            <v>2</v>
          </cell>
          <cell r="N1386" t="str">
            <v>Viễn thông</v>
          </cell>
          <cell r="O1386">
            <v>43981</v>
          </cell>
          <cell r="P1386">
            <v>43989</v>
          </cell>
          <cell r="Q1386" t="str">
            <v>Thi lại</v>
          </cell>
          <cell r="R1386" t="str">
            <v>17:30</v>
          </cell>
          <cell r="S1386" t="str">
            <v>202-A2</v>
          </cell>
          <cell r="T1386" t="str">
            <v>04/06/2020</v>
          </cell>
          <cell r="U1386" t="str">
            <v>Thông tin quang</v>
          </cell>
        </row>
        <row r="1387">
          <cell r="B1387" t="str">
            <v>B17DCVT288</v>
          </cell>
          <cell r="C1387" t="str">
            <v>Đỗ Xuân</v>
          </cell>
          <cell r="D1387" t="str">
            <v>Quang</v>
          </cell>
          <cell r="E1387" t="str">
            <v>21/08/1999</v>
          </cell>
          <cell r="F1387" t="str">
            <v>D17CQVT08-B</v>
          </cell>
          <cell r="G1387" t="str">
            <v>TEL1418</v>
          </cell>
          <cell r="H1387" t="str">
            <v>D17-362_04</v>
          </cell>
          <cell r="I1387" t="str">
            <v>001</v>
          </cell>
          <cell r="J1387" t="str">
            <v>04</v>
          </cell>
          <cell r="K1387" t="str">
            <v>T2</v>
          </cell>
          <cell r="L1387" t="str">
            <v>Tín hiệu và hệ thống</v>
          </cell>
          <cell r="M1387">
            <v>2</v>
          </cell>
          <cell r="N1387" t="str">
            <v>Viễn thông</v>
          </cell>
          <cell r="O1387">
            <v>43981</v>
          </cell>
          <cell r="P1387">
            <v>43989</v>
          </cell>
          <cell r="Q1387" t="str">
            <v>Thi lại</v>
          </cell>
          <cell r="R1387" t="str">
            <v>17:30</v>
          </cell>
          <cell r="S1387" t="str">
            <v>202-A2</v>
          </cell>
          <cell r="T1387" t="str">
            <v>04/06/2020</v>
          </cell>
          <cell r="U1387" t="str">
            <v>Thông tin quang</v>
          </cell>
        </row>
        <row r="1388">
          <cell r="B1388" t="str">
            <v>B19DCAT005</v>
          </cell>
          <cell r="C1388" t="str">
            <v>Nguyễn Bá Thế</v>
          </cell>
          <cell r="D1388" t="str">
            <v>Anh</v>
          </cell>
          <cell r="E1388" t="str">
            <v>18/12/2001</v>
          </cell>
          <cell r="F1388" t="str">
            <v>D19CQAT01-B</v>
          </cell>
          <cell r="G1388" t="str">
            <v>BAS1203</v>
          </cell>
          <cell r="H1388" t="str">
            <v>D19CQAT02-B_07</v>
          </cell>
          <cell r="I1388" t="str">
            <v>001</v>
          </cell>
          <cell r="J1388" t="str">
            <v>07</v>
          </cell>
          <cell r="K1388" t="str">
            <v>T2</v>
          </cell>
          <cell r="L1388" t="str">
            <v>Giải tích 1</v>
          </cell>
          <cell r="M1388">
            <v>3</v>
          </cell>
          <cell r="N1388" t="str">
            <v>Cơ bản</v>
          </cell>
          <cell r="O1388">
            <v>43981</v>
          </cell>
          <cell r="P1388">
            <v>43989</v>
          </cell>
          <cell r="Q1388" t="str">
            <v>Thi lại</v>
          </cell>
          <cell r="R1388" t="str">
            <v>17:30</v>
          </cell>
          <cell r="S1388" t="str">
            <v>302-A2</v>
          </cell>
          <cell r="T1388" t="str">
            <v>05/06/2020</v>
          </cell>
          <cell r="U1388" t="str">
            <v>Toán</v>
          </cell>
        </row>
        <row r="1389">
          <cell r="B1389" t="str">
            <v>B19DCAT030</v>
          </cell>
          <cell r="C1389" t="str">
            <v>Nguyễn Văn</v>
          </cell>
          <cell r="D1389" t="str">
            <v>Duy</v>
          </cell>
          <cell r="E1389" t="str">
            <v>29/05/2000</v>
          </cell>
          <cell r="F1389" t="str">
            <v>D19CQAT02-B</v>
          </cell>
          <cell r="G1389" t="str">
            <v>BAS1203</v>
          </cell>
          <cell r="H1389" t="str">
            <v>D19CQAT02-B_07</v>
          </cell>
          <cell r="I1389" t="str">
            <v>001</v>
          </cell>
          <cell r="J1389" t="str">
            <v>07</v>
          </cell>
          <cell r="K1389" t="str">
            <v>T2</v>
          </cell>
          <cell r="L1389" t="str">
            <v>Giải tích 1</v>
          </cell>
          <cell r="M1389">
            <v>3</v>
          </cell>
          <cell r="N1389" t="str">
            <v>Cơ bản</v>
          </cell>
          <cell r="O1389">
            <v>43981</v>
          </cell>
          <cell r="P1389">
            <v>43989</v>
          </cell>
          <cell r="Q1389" t="str">
            <v>Thi lại</v>
          </cell>
          <cell r="R1389" t="str">
            <v>17:30</v>
          </cell>
          <cell r="S1389" t="str">
            <v>302-A2</v>
          </cell>
          <cell r="T1389" t="str">
            <v>05/06/2020</v>
          </cell>
          <cell r="U1389" t="str">
            <v>Toán</v>
          </cell>
        </row>
        <row r="1390">
          <cell r="B1390" t="str">
            <v>B19DCAT038</v>
          </cell>
          <cell r="C1390" t="str">
            <v>Trần Tiến</v>
          </cell>
          <cell r="D1390" t="str">
            <v>Đạt</v>
          </cell>
          <cell r="E1390" t="str">
            <v>16/08/2001</v>
          </cell>
          <cell r="F1390" t="str">
            <v>D19CQAT02-B</v>
          </cell>
          <cell r="G1390" t="str">
            <v>BAS1203</v>
          </cell>
          <cell r="H1390" t="str">
            <v>D19CQAT02-B_07</v>
          </cell>
          <cell r="I1390" t="str">
            <v>001</v>
          </cell>
          <cell r="J1390" t="str">
            <v>07</v>
          </cell>
          <cell r="K1390" t="str">
            <v>T2</v>
          </cell>
          <cell r="L1390" t="str">
            <v>Giải tích 1</v>
          </cell>
          <cell r="M1390">
            <v>3</v>
          </cell>
          <cell r="N1390" t="str">
            <v>Cơ bản</v>
          </cell>
          <cell r="O1390">
            <v>43981</v>
          </cell>
          <cell r="P1390">
            <v>43989</v>
          </cell>
          <cell r="Q1390" t="str">
            <v>Thi lại</v>
          </cell>
          <cell r="R1390" t="str">
            <v>17:30</v>
          </cell>
          <cell r="S1390" t="str">
            <v>302-A2</v>
          </cell>
          <cell r="T1390" t="str">
            <v>05/06/2020</v>
          </cell>
          <cell r="U1390" t="str">
            <v>Toán</v>
          </cell>
        </row>
        <row r="1391">
          <cell r="B1391" t="str">
            <v>B19DCAT041</v>
          </cell>
          <cell r="C1391" t="str">
            <v>Nguyễn Ngọc</v>
          </cell>
          <cell r="D1391" t="str">
            <v>Đề</v>
          </cell>
          <cell r="E1391" t="str">
            <v>28/04/2000</v>
          </cell>
          <cell r="F1391" t="str">
            <v>D19CQAT01-B</v>
          </cell>
          <cell r="G1391" t="str">
            <v>BAS1203</v>
          </cell>
          <cell r="H1391" t="str">
            <v>D19CQAT02-B_07</v>
          </cell>
          <cell r="I1391" t="str">
            <v>001</v>
          </cell>
          <cell r="J1391" t="str">
            <v>07</v>
          </cell>
          <cell r="K1391" t="str">
            <v>T2</v>
          </cell>
          <cell r="L1391" t="str">
            <v>Giải tích 1</v>
          </cell>
          <cell r="M1391">
            <v>3</v>
          </cell>
          <cell r="N1391" t="str">
            <v>Cơ bản</v>
          </cell>
          <cell r="O1391">
            <v>43981</v>
          </cell>
          <cell r="P1391">
            <v>43989</v>
          </cell>
          <cell r="Q1391" t="str">
            <v>Thi lại</v>
          </cell>
          <cell r="R1391" t="str">
            <v>17:30</v>
          </cell>
          <cell r="S1391" t="str">
            <v>302-A2</v>
          </cell>
          <cell r="T1391" t="str">
            <v>05/06/2020</v>
          </cell>
          <cell r="U1391" t="str">
            <v>Toán</v>
          </cell>
        </row>
        <row r="1392">
          <cell r="B1392" t="str">
            <v>B19DCAT057</v>
          </cell>
          <cell r="C1392" t="str">
            <v>Nguyễn Hoàng</v>
          </cell>
          <cell r="D1392" t="str">
            <v>Hải</v>
          </cell>
          <cell r="E1392" t="str">
            <v>16/01/2001</v>
          </cell>
          <cell r="F1392" t="str">
            <v>D19CQAT01-B</v>
          </cell>
          <cell r="G1392" t="str">
            <v>BAS1203</v>
          </cell>
          <cell r="H1392" t="str">
            <v>D19CQAT02-B_07</v>
          </cell>
          <cell r="I1392" t="str">
            <v>001</v>
          </cell>
          <cell r="J1392" t="str">
            <v>07</v>
          </cell>
          <cell r="K1392" t="str">
            <v>T2</v>
          </cell>
          <cell r="L1392" t="str">
            <v>Giải tích 1</v>
          </cell>
          <cell r="M1392">
            <v>3</v>
          </cell>
          <cell r="N1392" t="str">
            <v>Cơ bản</v>
          </cell>
          <cell r="O1392">
            <v>43981</v>
          </cell>
          <cell r="P1392">
            <v>43989</v>
          </cell>
          <cell r="Q1392" t="str">
            <v>Thi lại</v>
          </cell>
          <cell r="R1392" t="str">
            <v>17:30</v>
          </cell>
          <cell r="S1392" t="str">
            <v>302-A2</v>
          </cell>
          <cell r="T1392" t="str">
            <v>05/06/2020</v>
          </cell>
          <cell r="U1392" t="str">
            <v>Toán</v>
          </cell>
        </row>
        <row r="1393">
          <cell r="B1393" t="str">
            <v>B19DCAT058</v>
          </cell>
          <cell r="C1393" t="str">
            <v>Nguyễn Minh</v>
          </cell>
          <cell r="D1393" t="str">
            <v>Hải</v>
          </cell>
          <cell r="E1393" t="str">
            <v>19/06/2001</v>
          </cell>
          <cell r="F1393" t="str">
            <v>D19CQAT02-B</v>
          </cell>
          <cell r="G1393" t="str">
            <v>BAS1203</v>
          </cell>
          <cell r="H1393" t="str">
            <v>D19CQAT02-B_07</v>
          </cell>
          <cell r="I1393" t="str">
            <v>001</v>
          </cell>
          <cell r="J1393" t="str">
            <v>07</v>
          </cell>
          <cell r="K1393" t="str">
            <v>T2</v>
          </cell>
          <cell r="L1393" t="str">
            <v>Giải tích 1</v>
          </cell>
          <cell r="M1393">
            <v>3</v>
          </cell>
          <cell r="N1393" t="str">
            <v>Cơ bản</v>
          </cell>
          <cell r="O1393">
            <v>43981</v>
          </cell>
          <cell r="P1393">
            <v>43989</v>
          </cell>
          <cell r="Q1393" t="str">
            <v>Thi lại</v>
          </cell>
          <cell r="R1393" t="str">
            <v>17:30</v>
          </cell>
          <cell r="S1393" t="str">
            <v>302-A2</v>
          </cell>
          <cell r="T1393" t="str">
            <v>05/06/2020</v>
          </cell>
          <cell r="U1393" t="str">
            <v>Toán</v>
          </cell>
        </row>
        <row r="1394">
          <cell r="B1394" t="str">
            <v>B19DCAT070</v>
          </cell>
          <cell r="C1394" t="str">
            <v>Phạm Minh</v>
          </cell>
          <cell r="D1394" t="str">
            <v>Hiếu</v>
          </cell>
          <cell r="E1394" t="str">
            <v>10/08/2001</v>
          </cell>
          <cell r="F1394" t="str">
            <v>D19CQAT02-B</v>
          </cell>
          <cell r="G1394" t="str">
            <v>BAS1203</v>
          </cell>
          <cell r="H1394" t="str">
            <v>D19CQAT02-B_07</v>
          </cell>
          <cell r="I1394" t="str">
            <v>001</v>
          </cell>
          <cell r="J1394" t="str">
            <v>07</v>
          </cell>
          <cell r="K1394" t="str">
            <v>T2</v>
          </cell>
          <cell r="L1394" t="str">
            <v>Giải tích 1</v>
          </cell>
          <cell r="M1394">
            <v>3</v>
          </cell>
          <cell r="N1394" t="str">
            <v>Cơ bản</v>
          </cell>
          <cell r="O1394">
            <v>43981</v>
          </cell>
          <cell r="P1394">
            <v>43989</v>
          </cell>
          <cell r="Q1394" t="str">
            <v>Thi lại</v>
          </cell>
          <cell r="R1394" t="str">
            <v>17:30</v>
          </cell>
          <cell r="S1394" t="str">
            <v>302-A2</v>
          </cell>
          <cell r="T1394" t="str">
            <v>05/06/2020</v>
          </cell>
          <cell r="U1394" t="str">
            <v>Toán</v>
          </cell>
        </row>
        <row r="1395">
          <cell r="B1395" t="str">
            <v>B19DCAT077</v>
          </cell>
          <cell r="C1395" t="str">
            <v>Trần Quốc</v>
          </cell>
          <cell r="D1395" t="str">
            <v>Hoàn</v>
          </cell>
          <cell r="E1395" t="str">
            <v>03/07/2001</v>
          </cell>
          <cell r="F1395" t="str">
            <v>D19CQAT01-B</v>
          </cell>
          <cell r="G1395" t="str">
            <v>BAS1203</v>
          </cell>
          <cell r="H1395" t="str">
            <v>D19CQAT02-B_07</v>
          </cell>
          <cell r="I1395" t="str">
            <v>001</v>
          </cell>
          <cell r="J1395" t="str">
            <v>07</v>
          </cell>
          <cell r="K1395" t="str">
            <v>T2</v>
          </cell>
          <cell r="L1395" t="str">
            <v>Giải tích 1</v>
          </cell>
          <cell r="M1395">
            <v>3</v>
          </cell>
          <cell r="N1395" t="str">
            <v>Cơ bản</v>
          </cell>
          <cell r="O1395">
            <v>43981</v>
          </cell>
          <cell r="P1395">
            <v>43989</v>
          </cell>
          <cell r="Q1395" t="str">
            <v>Thi lại</v>
          </cell>
          <cell r="R1395" t="str">
            <v>17:30</v>
          </cell>
          <cell r="S1395" t="str">
            <v>302-A2</v>
          </cell>
          <cell r="T1395" t="str">
            <v>05/06/2020</v>
          </cell>
          <cell r="U1395" t="str">
            <v>Toán</v>
          </cell>
        </row>
        <row r="1396">
          <cell r="B1396" t="str">
            <v>B19DCAT081</v>
          </cell>
          <cell r="C1396" t="str">
            <v>Lê Quốc</v>
          </cell>
          <cell r="D1396" t="str">
            <v>Hùng</v>
          </cell>
          <cell r="E1396" t="str">
            <v>29/08/2001</v>
          </cell>
          <cell r="F1396" t="str">
            <v>D19CQAT01-B</v>
          </cell>
          <cell r="G1396" t="str">
            <v>BAS1203</v>
          </cell>
          <cell r="H1396" t="str">
            <v>D19CQAT02-B_07</v>
          </cell>
          <cell r="I1396" t="str">
            <v>001</v>
          </cell>
          <cell r="J1396" t="str">
            <v>07</v>
          </cell>
          <cell r="K1396" t="str">
            <v>T2</v>
          </cell>
          <cell r="L1396" t="str">
            <v>Giải tích 1</v>
          </cell>
          <cell r="M1396">
            <v>3</v>
          </cell>
          <cell r="N1396" t="str">
            <v>Cơ bản</v>
          </cell>
          <cell r="O1396">
            <v>43981</v>
          </cell>
          <cell r="P1396">
            <v>43989</v>
          </cell>
          <cell r="Q1396" t="str">
            <v>Thi lại</v>
          </cell>
          <cell r="R1396" t="str">
            <v>17:30</v>
          </cell>
          <cell r="S1396" t="str">
            <v>302-A2</v>
          </cell>
          <cell r="T1396" t="str">
            <v>05/06/2020</v>
          </cell>
          <cell r="U1396" t="str">
            <v>Toán</v>
          </cell>
        </row>
        <row r="1397">
          <cell r="B1397" t="str">
            <v>B19DCAT089</v>
          </cell>
          <cell r="C1397" t="str">
            <v>Nguyễn Quang</v>
          </cell>
          <cell r="D1397" t="str">
            <v>Huy</v>
          </cell>
          <cell r="E1397" t="str">
            <v>18/05/2001</v>
          </cell>
          <cell r="F1397" t="str">
            <v>D19CQAT01-B</v>
          </cell>
          <cell r="G1397" t="str">
            <v>BAS1203</v>
          </cell>
          <cell r="H1397" t="str">
            <v>D19CQAT02-B_07</v>
          </cell>
          <cell r="I1397" t="str">
            <v>001</v>
          </cell>
          <cell r="J1397" t="str">
            <v>07</v>
          </cell>
          <cell r="K1397" t="str">
            <v>T2</v>
          </cell>
          <cell r="L1397" t="str">
            <v>Giải tích 1</v>
          </cell>
          <cell r="M1397">
            <v>3</v>
          </cell>
          <cell r="N1397" t="str">
            <v>Cơ bản</v>
          </cell>
          <cell r="O1397">
            <v>43981</v>
          </cell>
          <cell r="P1397">
            <v>43989</v>
          </cell>
          <cell r="Q1397" t="str">
            <v>Thi lại</v>
          </cell>
          <cell r="R1397" t="str">
            <v>17:30</v>
          </cell>
          <cell r="S1397" t="str">
            <v>302-A2</v>
          </cell>
          <cell r="T1397" t="str">
            <v>05/06/2020</v>
          </cell>
          <cell r="U1397" t="str">
            <v>Toán</v>
          </cell>
        </row>
        <row r="1398">
          <cell r="B1398" t="str">
            <v>B19DCAT094</v>
          </cell>
          <cell r="C1398" t="str">
            <v>Đoàn Việt</v>
          </cell>
          <cell r="D1398" t="str">
            <v>Hưng</v>
          </cell>
          <cell r="E1398" t="str">
            <v>04/03/2001</v>
          </cell>
          <cell r="F1398" t="str">
            <v>D19CQAT02-B</v>
          </cell>
          <cell r="G1398" t="str">
            <v>BAS1203</v>
          </cell>
          <cell r="H1398" t="str">
            <v>D19CQAT02-B_07</v>
          </cell>
          <cell r="I1398" t="str">
            <v>001</v>
          </cell>
          <cell r="J1398" t="str">
            <v>07</v>
          </cell>
          <cell r="K1398" t="str">
            <v>T2</v>
          </cell>
          <cell r="L1398" t="str">
            <v>Giải tích 1</v>
          </cell>
          <cell r="M1398">
            <v>3</v>
          </cell>
          <cell r="N1398" t="str">
            <v>Cơ bản</v>
          </cell>
          <cell r="O1398">
            <v>43981</v>
          </cell>
          <cell r="P1398">
            <v>43989</v>
          </cell>
          <cell r="Q1398" t="str">
            <v>Thi lại</v>
          </cell>
          <cell r="R1398" t="str">
            <v>17:30</v>
          </cell>
          <cell r="S1398" t="str">
            <v>302-A2</v>
          </cell>
          <cell r="T1398" t="str">
            <v>05/06/2020</v>
          </cell>
          <cell r="U1398" t="str">
            <v>Toán</v>
          </cell>
        </row>
        <row r="1399">
          <cell r="B1399" t="str">
            <v>B19DCAT106</v>
          </cell>
          <cell r="C1399" t="str">
            <v>Nguyễn Quốc</v>
          </cell>
          <cell r="D1399" t="str">
            <v>Khánh</v>
          </cell>
          <cell r="E1399" t="str">
            <v>20/04/2001</v>
          </cell>
          <cell r="F1399" t="str">
            <v>D19CQAT02-B</v>
          </cell>
          <cell r="G1399" t="str">
            <v>BAS1203</v>
          </cell>
          <cell r="H1399" t="str">
            <v>D19CQAT02-B_07</v>
          </cell>
          <cell r="I1399" t="str">
            <v>001</v>
          </cell>
          <cell r="J1399" t="str">
            <v>07</v>
          </cell>
          <cell r="K1399" t="str">
            <v>T2</v>
          </cell>
          <cell r="L1399" t="str">
            <v>Giải tích 1</v>
          </cell>
          <cell r="M1399">
            <v>3</v>
          </cell>
          <cell r="N1399" t="str">
            <v>Cơ bản</v>
          </cell>
          <cell r="O1399">
            <v>43981</v>
          </cell>
          <cell r="P1399">
            <v>43989</v>
          </cell>
          <cell r="Q1399" t="str">
            <v>Thi lại</v>
          </cell>
          <cell r="R1399" t="str">
            <v>17:30</v>
          </cell>
          <cell r="S1399" t="str">
            <v>302-A2</v>
          </cell>
          <cell r="T1399" t="str">
            <v>05/06/2020</v>
          </cell>
          <cell r="U1399" t="str">
            <v>Toán</v>
          </cell>
        </row>
        <row r="1400">
          <cell r="B1400" t="str">
            <v>B19DCAT118</v>
          </cell>
          <cell r="C1400" t="str">
            <v>Trần Ngọc</v>
          </cell>
          <cell r="D1400" t="str">
            <v>Long</v>
          </cell>
          <cell r="E1400" t="str">
            <v>07/12/2001</v>
          </cell>
          <cell r="F1400" t="str">
            <v>D19CQAT02-B</v>
          </cell>
          <cell r="G1400" t="str">
            <v>BAS1203</v>
          </cell>
          <cell r="H1400" t="str">
            <v>D19CQAT02-B_07</v>
          </cell>
          <cell r="I1400" t="str">
            <v>001</v>
          </cell>
          <cell r="J1400" t="str">
            <v>07</v>
          </cell>
          <cell r="K1400" t="str">
            <v>T2</v>
          </cell>
          <cell r="L1400" t="str">
            <v>Giải tích 1</v>
          </cell>
          <cell r="M1400">
            <v>3</v>
          </cell>
          <cell r="N1400" t="str">
            <v>Cơ bản</v>
          </cell>
          <cell r="O1400">
            <v>43981</v>
          </cell>
          <cell r="P1400">
            <v>43989</v>
          </cell>
          <cell r="Q1400" t="str">
            <v>Thi lại</v>
          </cell>
          <cell r="R1400" t="str">
            <v>17:30</v>
          </cell>
          <cell r="S1400" t="str">
            <v>302-A2</v>
          </cell>
          <cell r="T1400" t="str">
            <v>05/06/2020</v>
          </cell>
          <cell r="U1400" t="str">
            <v>Toán</v>
          </cell>
        </row>
        <row r="1401">
          <cell r="B1401" t="str">
            <v>B19DCAT122</v>
          </cell>
          <cell r="C1401" t="str">
            <v>Nguyễn Thị Quỳnh</v>
          </cell>
          <cell r="D1401" t="str">
            <v>Mai</v>
          </cell>
          <cell r="E1401" t="str">
            <v>31/10/2001</v>
          </cell>
          <cell r="F1401" t="str">
            <v>D19CQAT02-B</v>
          </cell>
          <cell r="G1401" t="str">
            <v>BAS1203</v>
          </cell>
          <cell r="H1401" t="str">
            <v>D19CQAT02-B_07</v>
          </cell>
          <cell r="I1401" t="str">
            <v>001</v>
          </cell>
          <cell r="J1401" t="str">
            <v>07</v>
          </cell>
          <cell r="K1401" t="str">
            <v>T2</v>
          </cell>
          <cell r="L1401" t="str">
            <v>Giải tích 1</v>
          </cell>
          <cell r="M1401">
            <v>3</v>
          </cell>
          <cell r="N1401" t="str">
            <v>Cơ bản</v>
          </cell>
          <cell r="O1401">
            <v>43981</v>
          </cell>
          <cell r="P1401">
            <v>43989</v>
          </cell>
          <cell r="Q1401" t="str">
            <v>Thi lại</v>
          </cell>
          <cell r="R1401" t="str">
            <v>17:30</v>
          </cell>
          <cell r="S1401" t="str">
            <v>302-A2</v>
          </cell>
          <cell r="T1401" t="str">
            <v>05/06/2020</v>
          </cell>
          <cell r="U1401" t="str">
            <v>Toán</v>
          </cell>
        </row>
        <row r="1402">
          <cell r="B1402" t="str">
            <v>B19DCAT126</v>
          </cell>
          <cell r="C1402" t="str">
            <v>Phạm Thanh</v>
          </cell>
          <cell r="D1402" t="str">
            <v>Minh</v>
          </cell>
          <cell r="E1402" t="str">
            <v>10/04/2001</v>
          </cell>
          <cell r="F1402" t="str">
            <v>D19CQAT02-B</v>
          </cell>
          <cell r="G1402" t="str">
            <v>BAS1203</v>
          </cell>
          <cell r="H1402" t="str">
            <v>D19CQAT02-B_07</v>
          </cell>
          <cell r="I1402" t="str">
            <v>001</v>
          </cell>
          <cell r="J1402" t="str">
            <v>07</v>
          </cell>
          <cell r="K1402" t="str">
            <v>T2</v>
          </cell>
          <cell r="L1402" t="str">
            <v>Giải tích 1</v>
          </cell>
          <cell r="M1402">
            <v>3</v>
          </cell>
          <cell r="N1402" t="str">
            <v>Cơ bản</v>
          </cell>
          <cell r="O1402">
            <v>43981</v>
          </cell>
          <cell r="P1402">
            <v>43989</v>
          </cell>
          <cell r="Q1402" t="str">
            <v>Thi lại</v>
          </cell>
          <cell r="R1402" t="str">
            <v>17:30</v>
          </cell>
          <cell r="S1402" t="str">
            <v>302-A2</v>
          </cell>
          <cell r="T1402" t="str">
            <v>05/06/2020</v>
          </cell>
          <cell r="U1402" t="str">
            <v>Toán</v>
          </cell>
        </row>
        <row r="1403">
          <cell r="B1403" t="str">
            <v>B19DCAT138</v>
          </cell>
          <cell r="C1403" t="str">
            <v>Trần Hoàng</v>
          </cell>
          <cell r="D1403" t="str">
            <v>Phong</v>
          </cell>
          <cell r="E1403" t="str">
            <v>01/06/2001</v>
          </cell>
          <cell r="F1403" t="str">
            <v>D19CQAT02-B</v>
          </cell>
          <cell r="G1403" t="str">
            <v>BAS1203</v>
          </cell>
          <cell r="H1403" t="str">
            <v>D19CQAT02-B_07</v>
          </cell>
          <cell r="I1403" t="str">
            <v>001</v>
          </cell>
          <cell r="J1403" t="str">
            <v>07</v>
          </cell>
          <cell r="K1403" t="str">
            <v>T2</v>
          </cell>
          <cell r="L1403" t="str">
            <v>Giải tích 1</v>
          </cell>
          <cell r="M1403">
            <v>3</v>
          </cell>
          <cell r="N1403" t="str">
            <v>Cơ bản</v>
          </cell>
          <cell r="O1403">
            <v>43981</v>
          </cell>
          <cell r="P1403">
            <v>43989</v>
          </cell>
          <cell r="Q1403" t="str">
            <v>Thi lại</v>
          </cell>
          <cell r="R1403" t="str">
            <v>17:30</v>
          </cell>
          <cell r="S1403" t="str">
            <v>302-A2</v>
          </cell>
          <cell r="T1403" t="str">
            <v>05/06/2020</v>
          </cell>
          <cell r="U1403" t="str">
            <v>Toán</v>
          </cell>
        </row>
        <row r="1404">
          <cell r="B1404" t="str">
            <v>B19DCAT150</v>
          </cell>
          <cell r="C1404" t="str">
            <v>Bùi Ngọc</v>
          </cell>
          <cell r="D1404" t="str">
            <v>Sơn</v>
          </cell>
          <cell r="E1404" t="str">
            <v>30/04/2000</v>
          </cell>
          <cell r="F1404" t="str">
            <v>D19CQAT02-B</v>
          </cell>
          <cell r="G1404" t="str">
            <v>BAS1203</v>
          </cell>
          <cell r="H1404" t="str">
            <v>D19CQAT02-B_07</v>
          </cell>
          <cell r="I1404" t="str">
            <v>001</v>
          </cell>
          <cell r="J1404" t="str">
            <v>07</v>
          </cell>
          <cell r="K1404" t="str">
            <v>T2</v>
          </cell>
          <cell r="L1404" t="str">
            <v>Giải tích 1</v>
          </cell>
          <cell r="M1404">
            <v>3</v>
          </cell>
          <cell r="N1404" t="str">
            <v>Cơ bản</v>
          </cell>
          <cell r="O1404">
            <v>43981</v>
          </cell>
          <cell r="P1404">
            <v>43989</v>
          </cell>
          <cell r="Q1404" t="str">
            <v>Thi lại</v>
          </cell>
          <cell r="R1404" t="str">
            <v>17:30</v>
          </cell>
          <cell r="S1404" t="str">
            <v>302-A2</v>
          </cell>
          <cell r="T1404" t="str">
            <v>05/06/2020</v>
          </cell>
          <cell r="U1404" t="str">
            <v>Toán</v>
          </cell>
        </row>
        <row r="1405">
          <cell r="B1405" t="str">
            <v>B19DCAT154</v>
          </cell>
          <cell r="C1405" t="str">
            <v>Nguyễn Tùng</v>
          </cell>
          <cell r="D1405" t="str">
            <v>Sơn</v>
          </cell>
          <cell r="E1405" t="str">
            <v>27/08/2001</v>
          </cell>
          <cell r="F1405" t="str">
            <v>D19CQAT02-B</v>
          </cell>
          <cell r="G1405" t="str">
            <v>BAS1203</v>
          </cell>
          <cell r="H1405" t="str">
            <v>D19CQAT02-B_07</v>
          </cell>
          <cell r="I1405" t="str">
            <v>001</v>
          </cell>
          <cell r="J1405" t="str">
            <v>07</v>
          </cell>
          <cell r="K1405" t="str">
            <v>T2</v>
          </cell>
          <cell r="L1405" t="str">
            <v>Giải tích 1</v>
          </cell>
          <cell r="M1405">
            <v>3</v>
          </cell>
          <cell r="N1405" t="str">
            <v>Cơ bản</v>
          </cell>
          <cell r="O1405">
            <v>43981</v>
          </cell>
          <cell r="P1405">
            <v>43989</v>
          </cell>
          <cell r="Q1405" t="str">
            <v>Thi lại</v>
          </cell>
          <cell r="R1405" t="str">
            <v>17:30</v>
          </cell>
          <cell r="S1405" t="str">
            <v>302-A2</v>
          </cell>
          <cell r="T1405" t="str">
            <v>05/06/2020</v>
          </cell>
          <cell r="U1405" t="str">
            <v>Toán</v>
          </cell>
        </row>
        <row r="1406">
          <cell r="B1406" t="str">
            <v>B19DCAT182</v>
          </cell>
          <cell r="C1406" t="str">
            <v>Đỗ Thị Thu</v>
          </cell>
          <cell r="D1406" t="str">
            <v>Thảo</v>
          </cell>
          <cell r="E1406" t="str">
            <v>23/03/2001</v>
          </cell>
          <cell r="F1406" t="str">
            <v>D19CQAT02-B</v>
          </cell>
          <cell r="G1406" t="str">
            <v>BAS1203</v>
          </cell>
          <cell r="H1406" t="str">
            <v>D19CQAT02-B_07</v>
          </cell>
          <cell r="I1406" t="str">
            <v>001</v>
          </cell>
          <cell r="J1406" t="str">
            <v>07</v>
          </cell>
          <cell r="K1406" t="str">
            <v>T2</v>
          </cell>
          <cell r="L1406" t="str">
            <v>Giải tích 1</v>
          </cell>
          <cell r="M1406">
            <v>3</v>
          </cell>
          <cell r="N1406" t="str">
            <v>Cơ bản</v>
          </cell>
          <cell r="O1406">
            <v>43981</v>
          </cell>
          <cell r="P1406">
            <v>43989</v>
          </cell>
          <cell r="Q1406" t="str">
            <v>Thi lại</v>
          </cell>
          <cell r="R1406" t="str">
            <v>17:30</v>
          </cell>
          <cell r="S1406" t="str">
            <v>302-A2</v>
          </cell>
          <cell r="T1406" t="str">
            <v>05/06/2020</v>
          </cell>
          <cell r="U1406" t="str">
            <v>Toán</v>
          </cell>
        </row>
        <row r="1407">
          <cell r="B1407" t="str">
            <v>B19DCAT186</v>
          </cell>
          <cell r="C1407" t="str">
            <v>Hoàng Ngọc</v>
          </cell>
          <cell r="D1407" t="str">
            <v>Thắng</v>
          </cell>
          <cell r="E1407" t="str">
            <v>25/03/2001</v>
          </cell>
          <cell r="F1407" t="str">
            <v>D19CQAT02-B</v>
          </cell>
          <cell r="G1407" t="str">
            <v>BAS1203</v>
          </cell>
          <cell r="H1407" t="str">
            <v>D19CQAT02-B_07</v>
          </cell>
          <cell r="I1407" t="str">
            <v>001</v>
          </cell>
          <cell r="J1407" t="str">
            <v>07</v>
          </cell>
          <cell r="K1407" t="str">
            <v>T2</v>
          </cell>
          <cell r="L1407" t="str">
            <v>Giải tích 1</v>
          </cell>
          <cell r="M1407">
            <v>3</v>
          </cell>
          <cell r="N1407" t="str">
            <v>Cơ bản</v>
          </cell>
          <cell r="O1407">
            <v>43981</v>
          </cell>
          <cell r="P1407">
            <v>43989</v>
          </cell>
          <cell r="Q1407" t="str">
            <v>Thi lại</v>
          </cell>
          <cell r="R1407" t="str">
            <v>17:30</v>
          </cell>
          <cell r="S1407" t="str">
            <v>302-A2</v>
          </cell>
          <cell r="T1407" t="str">
            <v>05/06/2020</v>
          </cell>
          <cell r="U1407" t="str">
            <v>Toán</v>
          </cell>
        </row>
        <row r="1408">
          <cell r="B1408" t="str">
            <v>B19DCAT202</v>
          </cell>
          <cell r="C1408" t="str">
            <v>Phạm Công</v>
          </cell>
          <cell r="D1408" t="str">
            <v>Trường</v>
          </cell>
          <cell r="E1408" t="str">
            <v>17/11/2001</v>
          </cell>
          <cell r="F1408" t="str">
            <v>D19CQAT02-B</v>
          </cell>
          <cell r="G1408" t="str">
            <v>BAS1203</v>
          </cell>
          <cell r="H1408" t="str">
            <v>D19CQAT02-B_07</v>
          </cell>
          <cell r="I1408" t="str">
            <v>001</v>
          </cell>
          <cell r="J1408" t="str">
            <v>07</v>
          </cell>
          <cell r="K1408" t="str">
            <v>T2</v>
          </cell>
          <cell r="L1408" t="str">
            <v>Giải tích 1</v>
          </cell>
          <cell r="M1408">
            <v>3</v>
          </cell>
          <cell r="N1408" t="str">
            <v>Cơ bản</v>
          </cell>
          <cell r="O1408">
            <v>43981</v>
          </cell>
          <cell r="P1408">
            <v>43989</v>
          </cell>
          <cell r="Q1408" t="str">
            <v>Thi lại</v>
          </cell>
          <cell r="R1408" t="str">
            <v>17:30</v>
          </cell>
          <cell r="S1408" t="str">
            <v>302-A2</v>
          </cell>
          <cell r="T1408" t="str">
            <v>05/06/2020</v>
          </cell>
          <cell r="U1408" t="str">
            <v>Toán</v>
          </cell>
        </row>
        <row r="1409">
          <cell r="B1409" t="str">
            <v>B19DCAT003</v>
          </cell>
          <cell r="C1409" t="str">
            <v>Đỗ Đức Quốc</v>
          </cell>
          <cell r="D1409" t="str">
            <v>Anh</v>
          </cell>
          <cell r="E1409" t="str">
            <v>14/10/2001</v>
          </cell>
          <cell r="F1409" t="str">
            <v>D19CQAT03-B</v>
          </cell>
          <cell r="G1409" t="str">
            <v>BAS1203</v>
          </cell>
          <cell r="H1409" t="str">
            <v>D19CQAT04-B_08</v>
          </cell>
          <cell r="I1409" t="str">
            <v>001</v>
          </cell>
          <cell r="J1409" t="str">
            <v>08</v>
          </cell>
          <cell r="K1409" t="str">
            <v>T2</v>
          </cell>
          <cell r="L1409" t="str">
            <v>Giải tích 1</v>
          </cell>
          <cell r="M1409">
            <v>3</v>
          </cell>
          <cell r="N1409" t="str">
            <v>Cơ bản</v>
          </cell>
          <cell r="O1409">
            <v>43981</v>
          </cell>
          <cell r="P1409">
            <v>43989</v>
          </cell>
          <cell r="Q1409" t="str">
            <v>Thi lại</v>
          </cell>
          <cell r="R1409" t="str">
            <v>17:30</v>
          </cell>
          <cell r="S1409" t="str">
            <v>202-A2</v>
          </cell>
          <cell r="T1409" t="str">
            <v>05/06/2020</v>
          </cell>
          <cell r="U1409" t="str">
            <v>Toán</v>
          </cell>
        </row>
        <row r="1410">
          <cell r="B1410" t="str">
            <v>B19DCAT023</v>
          </cell>
          <cell r="C1410" t="str">
            <v>Lại Quang</v>
          </cell>
          <cell r="D1410" t="str">
            <v>Chính</v>
          </cell>
          <cell r="E1410" t="str">
            <v>01/09/2001</v>
          </cell>
          <cell r="F1410" t="str">
            <v>D19CQAT03-B</v>
          </cell>
          <cell r="G1410" t="str">
            <v>BAS1203</v>
          </cell>
          <cell r="H1410" t="str">
            <v>D19CQAT04-B_08</v>
          </cell>
          <cell r="I1410" t="str">
            <v>001</v>
          </cell>
          <cell r="J1410" t="str">
            <v>08</v>
          </cell>
          <cell r="K1410" t="str">
            <v>T2</v>
          </cell>
          <cell r="L1410" t="str">
            <v>Giải tích 1</v>
          </cell>
          <cell r="M1410">
            <v>3</v>
          </cell>
          <cell r="N1410" t="str">
            <v>Cơ bản</v>
          </cell>
          <cell r="O1410">
            <v>43981</v>
          </cell>
          <cell r="P1410">
            <v>43989</v>
          </cell>
          <cell r="Q1410" t="str">
            <v>Thi lại</v>
          </cell>
          <cell r="R1410" t="str">
            <v>17:30</v>
          </cell>
          <cell r="S1410" t="str">
            <v>202-A2</v>
          </cell>
          <cell r="T1410" t="str">
            <v>05/06/2020</v>
          </cell>
          <cell r="U1410" t="str">
            <v>Toán</v>
          </cell>
        </row>
        <row r="1411">
          <cell r="B1411" t="str">
            <v>B19DCAT019</v>
          </cell>
          <cell r="C1411" t="str">
            <v>Lã Mạnh</v>
          </cell>
          <cell r="D1411" t="str">
            <v>Cường</v>
          </cell>
          <cell r="E1411" t="str">
            <v>17/09/2001</v>
          </cell>
          <cell r="F1411" t="str">
            <v>D19CQAT03-B</v>
          </cell>
          <cell r="G1411" t="str">
            <v>BAS1203</v>
          </cell>
          <cell r="H1411" t="str">
            <v>D19CQAT04-B_08</v>
          </cell>
          <cell r="I1411" t="str">
            <v>001</v>
          </cell>
          <cell r="J1411" t="str">
            <v>08</v>
          </cell>
          <cell r="K1411" t="str">
            <v>T2</v>
          </cell>
          <cell r="L1411" t="str">
            <v>Giải tích 1</v>
          </cell>
          <cell r="M1411">
            <v>3</v>
          </cell>
          <cell r="N1411" t="str">
            <v>Cơ bản</v>
          </cell>
          <cell r="O1411">
            <v>43981</v>
          </cell>
          <cell r="P1411">
            <v>43989</v>
          </cell>
          <cell r="Q1411" t="str">
            <v>Thi lại</v>
          </cell>
          <cell r="R1411" t="str">
            <v>17:30</v>
          </cell>
          <cell r="S1411" t="str">
            <v>202-A2</v>
          </cell>
          <cell r="T1411" t="str">
            <v>05/06/2020</v>
          </cell>
          <cell r="U1411" t="str">
            <v>Toán</v>
          </cell>
        </row>
        <row r="1412">
          <cell r="B1412" t="str">
            <v>B19DCAT020</v>
          </cell>
          <cell r="C1412" t="str">
            <v>Lê Mạnh</v>
          </cell>
          <cell r="D1412" t="str">
            <v>Cường</v>
          </cell>
          <cell r="E1412" t="str">
            <v>04/10/2001</v>
          </cell>
          <cell r="F1412" t="str">
            <v>D19CQAT04-B</v>
          </cell>
          <cell r="G1412" t="str">
            <v>BAS1203</v>
          </cell>
          <cell r="H1412" t="str">
            <v>D19CQAT04-B_08</v>
          </cell>
          <cell r="I1412" t="str">
            <v>001</v>
          </cell>
          <cell r="J1412" t="str">
            <v>08</v>
          </cell>
          <cell r="K1412" t="str">
            <v>T2</v>
          </cell>
          <cell r="L1412" t="str">
            <v>Giải tích 1</v>
          </cell>
          <cell r="M1412">
            <v>3</v>
          </cell>
          <cell r="N1412" t="str">
            <v>Cơ bản</v>
          </cell>
          <cell r="O1412">
            <v>43981</v>
          </cell>
          <cell r="P1412">
            <v>43989</v>
          </cell>
          <cell r="Q1412" t="str">
            <v>Thi lại</v>
          </cell>
          <cell r="R1412" t="str">
            <v>17:30</v>
          </cell>
          <cell r="S1412" t="str">
            <v>202-A2</v>
          </cell>
          <cell r="T1412" t="str">
            <v>05/06/2020</v>
          </cell>
          <cell r="U1412" t="str">
            <v>Toán</v>
          </cell>
        </row>
        <row r="1413">
          <cell r="B1413" t="str">
            <v>B19DCAT027</v>
          </cell>
          <cell r="C1413" t="str">
            <v>Đinh Quang</v>
          </cell>
          <cell r="D1413" t="str">
            <v>Dũng</v>
          </cell>
          <cell r="E1413" t="str">
            <v>16/08/2001</v>
          </cell>
          <cell r="F1413" t="str">
            <v>D19CQAT03-B</v>
          </cell>
          <cell r="G1413" t="str">
            <v>BAS1203</v>
          </cell>
          <cell r="H1413" t="str">
            <v>D19CQAT04-B_08</v>
          </cell>
          <cell r="I1413" t="str">
            <v>001</v>
          </cell>
          <cell r="J1413" t="str">
            <v>08</v>
          </cell>
          <cell r="K1413" t="str">
            <v>T2</v>
          </cell>
          <cell r="L1413" t="str">
            <v>Giải tích 1</v>
          </cell>
          <cell r="M1413">
            <v>3</v>
          </cell>
          <cell r="N1413" t="str">
            <v>Cơ bản</v>
          </cell>
          <cell r="O1413">
            <v>43981</v>
          </cell>
          <cell r="P1413">
            <v>43989</v>
          </cell>
          <cell r="Q1413" t="str">
            <v>Thi lại</v>
          </cell>
          <cell r="R1413" t="str">
            <v>17:30</v>
          </cell>
          <cell r="S1413" t="str">
            <v>202-A2</v>
          </cell>
          <cell r="T1413" t="str">
            <v>05/06/2020</v>
          </cell>
          <cell r="U1413" t="str">
            <v>Toán</v>
          </cell>
        </row>
        <row r="1414">
          <cell r="B1414" t="str">
            <v>B19DCAT035</v>
          </cell>
          <cell r="C1414" t="str">
            <v>Ngô Quý</v>
          </cell>
          <cell r="D1414" t="str">
            <v>Đạt</v>
          </cell>
          <cell r="E1414" t="str">
            <v>14/11/2001</v>
          </cell>
          <cell r="F1414" t="str">
            <v>D19CQAT03-B</v>
          </cell>
          <cell r="G1414" t="str">
            <v>BAS1203</v>
          </cell>
          <cell r="H1414" t="str">
            <v>D19CQAT04-B_08</v>
          </cell>
          <cell r="I1414" t="str">
            <v>001</v>
          </cell>
          <cell r="J1414" t="str">
            <v>08</v>
          </cell>
          <cell r="K1414" t="str">
            <v>T2</v>
          </cell>
          <cell r="L1414" t="str">
            <v>Giải tích 1</v>
          </cell>
          <cell r="M1414">
            <v>3</v>
          </cell>
          <cell r="N1414" t="str">
            <v>Cơ bản</v>
          </cell>
          <cell r="O1414">
            <v>43981</v>
          </cell>
          <cell r="P1414">
            <v>43989</v>
          </cell>
          <cell r="Q1414" t="str">
            <v>Thi lại</v>
          </cell>
          <cell r="R1414" t="str">
            <v>17:30</v>
          </cell>
          <cell r="S1414" t="str">
            <v>202-A2</v>
          </cell>
          <cell r="T1414" t="str">
            <v>05/06/2020</v>
          </cell>
          <cell r="U1414" t="str">
            <v>Toán</v>
          </cell>
        </row>
        <row r="1415">
          <cell r="B1415" t="str">
            <v>B19DCAT040</v>
          </cell>
          <cell r="C1415" t="str">
            <v>Trương Phúc</v>
          </cell>
          <cell r="D1415" t="str">
            <v>Đạt</v>
          </cell>
          <cell r="E1415" t="str">
            <v>06/05/2001</v>
          </cell>
          <cell r="F1415" t="str">
            <v>D19CQAT04-B</v>
          </cell>
          <cell r="G1415" t="str">
            <v>BAS1203</v>
          </cell>
          <cell r="H1415" t="str">
            <v>D19CQAT04-B_08</v>
          </cell>
          <cell r="I1415" t="str">
            <v>001</v>
          </cell>
          <cell r="J1415" t="str">
            <v>08</v>
          </cell>
          <cell r="K1415" t="str">
            <v>T2</v>
          </cell>
          <cell r="L1415" t="str">
            <v>Giải tích 1</v>
          </cell>
          <cell r="M1415">
            <v>3</v>
          </cell>
          <cell r="N1415" t="str">
            <v>Cơ bản</v>
          </cell>
          <cell r="O1415">
            <v>43981</v>
          </cell>
          <cell r="P1415">
            <v>43989</v>
          </cell>
          <cell r="Q1415" t="str">
            <v>Thi lại</v>
          </cell>
          <cell r="R1415" t="str">
            <v>17:30</v>
          </cell>
          <cell r="S1415" t="str">
            <v>202-A2</v>
          </cell>
          <cell r="T1415" t="str">
            <v>05/06/2020</v>
          </cell>
          <cell r="U1415" t="str">
            <v>Toán</v>
          </cell>
        </row>
        <row r="1416">
          <cell r="B1416" t="str">
            <v>B19DCAT060</v>
          </cell>
          <cell r="C1416" t="str">
            <v>Nguyễn Anh</v>
          </cell>
          <cell r="D1416" t="str">
            <v>Hào</v>
          </cell>
          <cell r="E1416" t="str">
            <v>15/02/2001</v>
          </cell>
          <cell r="F1416" t="str">
            <v>D19CQAT04-B</v>
          </cell>
          <cell r="G1416" t="str">
            <v>BAS1203</v>
          </cell>
          <cell r="H1416" t="str">
            <v>D19CQAT04-B_08</v>
          </cell>
          <cell r="I1416" t="str">
            <v>001</v>
          </cell>
          <cell r="J1416" t="str">
            <v>08</v>
          </cell>
          <cell r="K1416" t="str">
            <v>T2</v>
          </cell>
          <cell r="L1416" t="str">
            <v>Giải tích 1</v>
          </cell>
          <cell r="M1416">
            <v>3</v>
          </cell>
          <cell r="N1416" t="str">
            <v>Cơ bản</v>
          </cell>
          <cell r="O1416">
            <v>43981</v>
          </cell>
          <cell r="P1416">
            <v>43989</v>
          </cell>
          <cell r="Q1416" t="str">
            <v>Thi lại</v>
          </cell>
          <cell r="R1416" t="str">
            <v>17:30</v>
          </cell>
          <cell r="S1416" t="str">
            <v>202-A2</v>
          </cell>
          <cell r="T1416" t="str">
            <v>05/06/2020</v>
          </cell>
          <cell r="U1416" t="str">
            <v>Toán</v>
          </cell>
        </row>
        <row r="1417">
          <cell r="B1417" t="str">
            <v>B19DCAT063</v>
          </cell>
          <cell r="C1417" t="str">
            <v>Bùi Đức</v>
          </cell>
          <cell r="D1417" t="str">
            <v>Hiệp</v>
          </cell>
          <cell r="E1417" t="str">
            <v>18/06/2001</v>
          </cell>
          <cell r="F1417" t="str">
            <v>D19CQAT03-B</v>
          </cell>
          <cell r="G1417" t="str">
            <v>BAS1203</v>
          </cell>
          <cell r="H1417" t="str">
            <v>D19CQAT04-B_08</v>
          </cell>
          <cell r="I1417" t="str">
            <v>001</v>
          </cell>
          <cell r="J1417" t="str">
            <v>08</v>
          </cell>
          <cell r="K1417" t="str">
            <v>T2</v>
          </cell>
          <cell r="L1417" t="str">
            <v>Giải tích 1</v>
          </cell>
          <cell r="M1417">
            <v>3</v>
          </cell>
          <cell r="N1417" t="str">
            <v>Cơ bản</v>
          </cell>
          <cell r="O1417">
            <v>43981</v>
          </cell>
          <cell r="P1417">
            <v>43989</v>
          </cell>
          <cell r="Q1417" t="str">
            <v>Thi lại</v>
          </cell>
          <cell r="R1417" t="str">
            <v>17:30</v>
          </cell>
          <cell r="S1417" t="str">
            <v>202-A2</v>
          </cell>
          <cell r="T1417" t="str">
            <v>05/06/2020</v>
          </cell>
          <cell r="U1417" t="str">
            <v>Toán</v>
          </cell>
        </row>
        <row r="1418">
          <cell r="B1418" t="str">
            <v>B19DCAT064</v>
          </cell>
          <cell r="C1418" t="str">
            <v>Đào Quang</v>
          </cell>
          <cell r="D1418" t="str">
            <v>Hiếu</v>
          </cell>
          <cell r="E1418" t="str">
            <v>02/09/2001</v>
          </cell>
          <cell r="F1418" t="str">
            <v>D19CQAT04-B</v>
          </cell>
          <cell r="G1418" t="str">
            <v>BAS1203</v>
          </cell>
          <cell r="H1418" t="str">
            <v>D19CQAT04-B_08</v>
          </cell>
          <cell r="I1418" t="str">
            <v>001</v>
          </cell>
          <cell r="J1418" t="str">
            <v>08</v>
          </cell>
          <cell r="K1418" t="str">
            <v>T2</v>
          </cell>
          <cell r="L1418" t="str">
            <v>Giải tích 1</v>
          </cell>
          <cell r="M1418">
            <v>3</v>
          </cell>
          <cell r="N1418" t="str">
            <v>Cơ bản</v>
          </cell>
          <cell r="O1418">
            <v>43981</v>
          </cell>
          <cell r="P1418">
            <v>43989</v>
          </cell>
          <cell r="Q1418" t="str">
            <v>Thi lại</v>
          </cell>
          <cell r="R1418" t="str">
            <v>17:30</v>
          </cell>
          <cell r="S1418" t="str">
            <v>202-A2</v>
          </cell>
          <cell r="T1418" t="str">
            <v>05/06/2020</v>
          </cell>
          <cell r="U1418" t="str">
            <v>Toán</v>
          </cell>
        </row>
        <row r="1419">
          <cell r="B1419" t="str">
            <v>B19DCAT067</v>
          </cell>
          <cell r="C1419" t="str">
            <v>Nghiêm Đức</v>
          </cell>
          <cell r="D1419" t="str">
            <v>Hiếu</v>
          </cell>
          <cell r="E1419" t="str">
            <v>09/05/2001</v>
          </cell>
          <cell r="F1419" t="str">
            <v>D19CQAT03-B</v>
          </cell>
          <cell r="G1419" t="str">
            <v>BAS1203</v>
          </cell>
          <cell r="H1419" t="str">
            <v>D19CQAT04-B_08</v>
          </cell>
          <cell r="I1419" t="str">
            <v>001</v>
          </cell>
          <cell r="J1419" t="str">
            <v>08</v>
          </cell>
          <cell r="K1419" t="str">
            <v>T2</v>
          </cell>
          <cell r="L1419" t="str">
            <v>Giải tích 1</v>
          </cell>
          <cell r="M1419">
            <v>3</v>
          </cell>
          <cell r="N1419" t="str">
            <v>Cơ bản</v>
          </cell>
          <cell r="O1419">
            <v>43981</v>
          </cell>
          <cell r="P1419">
            <v>43989</v>
          </cell>
          <cell r="Q1419" t="str">
            <v>Thi lại</v>
          </cell>
          <cell r="R1419" t="str">
            <v>17:30</v>
          </cell>
          <cell r="S1419" t="str">
            <v>202-A2</v>
          </cell>
          <cell r="T1419" t="str">
            <v>05/06/2020</v>
          </cell>
          <cell r="U1419" t="str">
            <v>Toán</v>
          </cell>
        </row>
        <row r="1420">
          <cell r="B1420" t="str">
            <v>B19DCAT083</v>
          </cell>
          <cell r="C1420" t="str">
            <v>Triệu Xuân</v>
          </cell>
          <cell r="D1420" t="str">
            <v>Hùng</v>
          </cell>
          <cell r="E1420" t="str">
            <v>02/02/2001</v>
          </cell>
          <cell r="F1420" t="str">
            <v>D19CQAT03-B</v>
          </cell>
          <cell r="G1420" t="str">
            <v>BAS1203</v>
          </cell>
          <cell r="H1420" t="str">
            <v>D19CQAT04-B_08</v>
          </cell>
          <cell r="I1420" t="str">
            <v>001</v>
          </cell>
          <cell r="J1420" t="str">
            <v>08</v>
          </cell>
          <cell r="K1420" t="str">
            <v>T2</v>
          </cell>
          <cell r="L1420" t="str">
            <v>Giải tích 1</v>
          </cell>
          <cell r="M1420">
            <v>3</v>
          </cell>
          <cell r="N1420" t="str">
            <v>Cơ bản</v>
          </cell>
          <cell r="O1420">
            <v>43981</v>
          </cell>
          <cell r="P1420">
            <v>43989</v>
          </cell>
          <cell r="Q1420" t="str">
            <v>Thi lại</v>
          </cell>
          <cell r="R1420" t="str">
            <v>17:30</v>
          </cell>
          <cell r="S1420" t="str">
            <v>202-A2</v>
          </cell>
          <cell r="T1420" t="str">
            <v>05/06/2020</v>
          </cell>
          <cell r="U1420" t="str">
            <v>Toán</v>
          </cell>
        </row>
        <row r="1421">
          <cell r="B1421" t="str">
            <v>B19DCAT091</v>
          </cell>
          <cell r="C1421" t="str">
            <v>Phạm Quang</v>
          </cell>
          <cell r="D1421" t="str">
            <v>Huy</v>
          </cell>
          <cell r="E1421" t="str">
            <v>05/10/2001</v>
          </cell>
          <cell r="F1421" t="str">
            <v>D19CQAT03-B</v>
          </cell>
          <cell r="G1421" t="str">
            <v>BAS1203</v>
          </cell>
          <cell r="H1421" t="str">
            <v>D19CQAT04-B_08</v>
          </cell>
          <cell r="I1421" t="str">
            <v>001</v>
          </cell>
          <cell r="J1421" t="str">
            <v>08</v>
          </cell>
          <cell r="K1421" t="str">
            <v>T2</v>
          </cell>
          <cell r="L1421" t="str">
            <v>Giải tích 1</v>
          </cell>
          <cell r="M1421">
            <v>3</v>
          </cell>
          <cell r="N1421" t="str">
            <v>Cơ bản</v>
          </cell>
          <cell r="O1421">
            <v>43981</v>
          </cell>
          <cell r="P1421">
            <v>43989</v>
          </cell>
          <cell r="Q1421" t="str">
            <v>Thi lại</v>
          </cell>
          <cell r="R1421" t="str">
            <v>17:30</v>
          </cell>
          <cell r="S1421" t="str">
            <v>202-A2</v>
          </cell>
          <cell r="T1421" t="str">
            <v>05/06/2020</v>
          </cell>
          <cell r="U1421" t="str">
            <v>Toán</v>
          </cell>
        </row>
        <row r="1422">
          <cell r="B1422" t="str">
            <v>B19DCAT119</v>
          </cell>
          <cell r="C1422" t="str">
            <v>Trần Việt</v>
          </cell>
          <cell r="D1422" t="str">
            <v>Long</v>
          </cell>
          <cell r="E1422" t="str">
            <v>06/01/2000</v>
          </cell>
          <cell r="F1422" t="str">
            <v>D19CQAT03-B</v>
          </cell>
          <cell r="G1422" t="str">
            <v>BAS1203</v>
          </cell>
          <cell r="H1422" t="str">
            <v>D19CQAT04-B_08</v>
          </cell>
          <cell r="I1422" t="str">
            <v>001</v>
          </cell>
          <cell r="J1422" t="str">
            <v>08</v>
          </cell>
          <cell r="K1422" t="str">
            <v>T2</v>
          </cell>
          <cell r="L1422" t="str">
            <v>Giải tích 1</v>
          </cell>
          <cell r="M1422">
            <v>3</v>
          </cell>
          <cell r="N1422" t="str">
            <v>Cơ bản</v>
          </cell>
          <cell r="O1422">
            <v>43981</v>
          </cell>
          <cell r="P1422">
            <v>43989</v>
          </cell>
          <cell r="Q1422" t="str">
            <v>Thi lại</v>
          </cell>
          <cell r="R1422" t="str">
            <v>17:30</v>
          </cell>
          <cell r="S1422" t="str">
            <v>202-A2</v>
          </cell>
          <cell r="T1422" t="str">
            <v>05/06/2020</v>
          </cell>
          <cell r="U1422" t="str">
            <v>Toán</v>
          </cell>
        </row>
        <row r="1423">
          <cell r="B1423" t="str">
            <v>B19DCAT128</v>
          </cell>
          <cell r="C1423" t="str">
            <v>Vũ Đức</v>
          </cell>
          <cell r="D1423" t="str">
            <v>Minh</v>
          </cell>
          <cell r="E1423" t="str">
            <v>22/08/2001</v>
          </cell>
          <cell r="F1423" t="str">
            <v>D19CQAT04-B</v>
          </cell>
          <cell r="G1423" t="str">
            <v>BAS1203</v>
          </cell>
          <cell r="H1423" t="str">
            <v>D19CQAT04-B_08</v>
          </cell>
          <cell r="I1423" t="str">
            <v>001</v>
          </cell>
          <cell r="J1423" t="str">
            <v>08</v>
          </cell>
          <cell r="K1423" t="str">
            <v>T2</v>
          </cell>
          <cell r="L1423" t="str">
            <v>Giải tích 1</v>
          </cell>
          <cell r="M1423">
            <v>3</v>
          </cell>
          <cell r="N1423" t="str">
            <v>Cơ bản</v>
          </cell>
          <cell r="O1423">
            <v>43981</v>
          </cell>
          <cell r="P1423">
            <v>43989</v>
          </cell>
          <cell r="Q1423" t="str">
            <v>Thi lại</v>
          </cell>
          <cell r="R1423" t="str">
            <v>17:30</v>
          </cell>
          <cell r="S1423" t="str">
            <v>202-A2</v>
          </cell>
          <cell r="T1423" t="str">
            <v>05/06/2020</v>
          </cell>
          <cell r="U1423" t="str">
            <v>Toán</v>
          </cell>
        </row>
        <row r="1424">
          <cell r="B1424" t="str">
            <v>B19DCAT135</v>
          </cell>
          <cell r="C1424" t="str">
            <v>Bùi Thanh</v>
          </cell>
          <cell r="D1424" t="str">
            <v>Phong</v>
          </cell>
          <cell r="E1424" t="str">
            <v>09/12/2001</v>
          </cell>
          <cell r="F1424" t="str">
            <v>D19CQAT03-B</v>
          </cell>
          <cell r="G1424" t="str">
            <v>BAS1203</v>
          </cell>
          <cell r="H1424" t="str">
            <v>D19CQAT04-B_08</v>
          </cell>
          <cell r="I1424" t="str">
            <v>001</v>
          </cell>
          <cell r="J1424" t="str">
            <v>08</v>
          </cell>
          <cell r="K1424" t="str">
            <v>T2</v>
          </cell>
          <cell r="L1424" t="str">
            <v>Giải tích 1</v>
          </cell>
          <cell r="M1424">
            <v>3</v>
          </cell>
          <cell r="N1424" t="str">
            <v>Cơ bản</v>
          </cell>
          <cell r="O1424">
            <v>43981</v>
          </cell>
          <cell r="P1424">
            <v>43989</v>
          </cell>
          <cell r="Q1424" t="str">
            <v>Thi lại</v>
          </cell>
          <cell r="R1424" t="str">
            <v>17:30</v>
          </cell>
          <cell r="S1424" t="str">
            <v>202-A2</v>
          </cell>
          <cell r="T1424" t="str">
            <v>05/06/2020</v>
          </cell>
          <cell r="U1424" t="str">
            <v>Toán</v>
          </cell>
        </row>
        <row r="1425">
          <cell r="B1425" t="str">
            <v>B19DCAT136</v>
          </cell>
          <cell r="C1425" t="str">
            <v>Cao Xuân</v>
          </cell>
          <cell r="D1425" t="str">
            <v>Phong</v>
          </cell>
          <cell r="E1425" t="str">
            <v>01/07/2001</v>
          </cell>
          <cell r="F1425" t="str">
            <v>D19CQAT04-B</v>
          </cell>
          <cell r="G1425" t="str">
            <v>BAS1203</v>
          </cell>
          <cell r="H1425" t="str">
            <v>D19CQAT04-B_08</v>
          </cell>
          <cell r="I1425" t="str">
            <v>001</v>
          </cell>
          <cell r="J1425" t="str">
            <v>08</v>
          </cell>
          <cell r="K1425" t="str">
            <v>T2</v>
          </cell>
          <cell r="L1425" t="str">
            <v>Giải tích 1</v>
          </cell>
          <cell r="M1425">
            <v>3</v>
          </cell>
          <cell r="N1425" t="str">
            <v>Cơ bản</v>
          </cell>
          <cell r="O1425">
            <v>43981</v>
          </cell>
          <cell r="P1425">
            <v>43989</v>
          </cell>
          <cell r="Q1425" t="str">
            <v>Thi lại</v>
          </cell>
          <cell r="R1425" t="str">
            <v>17:30</v>
          </cell>
          <cell r="S1425" t="str">
            <v>202-A2</v>
          </cell>
          <cell r="T1425" t="str">
            <v>05/06/2020</v>
          </cell>
          <cell r="U1425" t="str">
            <v>Toán</v>
          </cell>
        </row>
        <row r="1426">
          <cell r="B1426" t="str">
            <v>B19DCAT139</v>
          </cell>
          <cell r="C1426" t="str">
            <v>Đinh Thị Minh</v>
          </cell>
          <cell r="D1426" t="str">
            <v>Phương</v>
          </cell>
          <cell r="E1426" t="str">
            <v>29/03/2001</v>
          </cell>
          <cell r="F1426" t="str">
            <v>D19CQAT03-B</v>
          </cell>
          <cell r="G1426" t="str">
            <v>BAS1203</v>
          </cell>
          <cell r="H1426" t="str">
            <v>D19CQAT04-B_08</v>
          </cell>
          <cell r="I1426" t="str">
            <v>001</v>
          </cell>
          <cell r="J1426" t="str">
            <v>08</v>
          </cell>
          <cell r="K1426" t="str">
            <v>T2</v>
          </cell>
          <cell r="L1426" t="str">
            <v>Giải tích 1</v>
          </cell>
          <cell r="M1426">
            <v>3</v>
          </cell>
          <cell r="N1426" t="str">
            <v>Cơ bản</v>
          </cell>
          <cell r="O1426">
            <v>43981</v>
          </cell>
          <cell r="P1426">
            <v>43989</v>
          </cell>
          <cell r="Q1426" t="str">
            <v>Thi lại</v>
          </cell>
          <cell r="R1426" t="str">
            <v>17:30</v>
          </cell>
          <cell r="S1426" t="str">
            <v>202-A2</v>
          </cell>
          <cell r="T1426" t="str">
            <v>05/06/2020</v>
          </cell>
          <cell r="U1426" t="str">
            <v>Toán</v>
          </cell>
        </row>
        <row r="1427">
          <cell r="B1427" t="str">
            <v>B19DCAT148</v>
          </cell>
          <cell r="C1427" t="str">
            <v>Nguyễn Đình</v>
          </cell>
          <cell r="D1427" t="str">
            <v>Sáng</v>
          </cell>
          <cell r="E1427" t="str">
            <v>15/10/2001</v>
          </cell>
          <cell r="F1427" t="str">
            <v>D19CQAT04-B</v>
          </cell>
          <cell r="G1427" t="str">
            <v>BAS1203</v>
          </cell>
          <cell r="H1427" t="str">
            <v>D19CQAT04-B_08</v>
          </cell>
          <cell r="I1427" t="str">
            <v>001</v>
          </cell>
          <cell r="J1427" t="str">
            <v>08</v>
          </cell>
          <cell r="K1427" t="str">
            <v>T2</v>
          </cell>
          <cell r="L1427" t="str">
            <v>Giải tích 1</v>
          </cell>
          <cell r="M1427">
            <v>3</v>
          </cell>
          <cell r="N1427" t="str">
            <v>Cơ bản</v>
          </cell>
          <cell r="O1427">
            <v>43981</v>
          </cell>
          <cell r="P1427">
            <v>43989</v>
          </cell>
          <cell r="Q1427" t="str">
            <v>Thi lại</v>
          </cell>
          <cell r="R1427" t="str">
            <v>17:30</v>
          </cell>
          <cell r="S1427" t="str">
            <v>202-A2</v>
          </cell>
          <cell r="T1427" t="str">
            <v>05/06/2020</v>
          </cell>
          <cell r="U1427" t="str">
            <v>Toán</v>
          </cell>
        </row>
        <row r="1428">
          <cell r="B1428" t="str">
            <v>B19DCAT151</v>
          </cell>
          <cell r="C1428" t="str">
            <v>Mai Văn</v>
          </cell>
          <cell r="D1428" t="str">
            <v>Sơn</v>
          </cell>
          <cell r="E1428" t="str">
            <v>18/10/2001</v>
          </cell>
          <cell r="F1428" t="str">
            <v>D19CQAT03-B</v>
          </cell>
          <cell r="G1428" t="str">
            <v>BAS1203</v>
          </cell>
          <cell r="H1428" t="str">
            <v>D19CQAT04-B_08</v>
          </cell>
          <cell r="I1428" t="str">
            <v>001</v>
          </cell>
          <cell r="J1428" t="str">
            <v>08</v>
          </cell>
          <cell r="K1428" t="str">
            <v>T2</v>
          </cell>
          <cell r="L1428" t="str">
            <v>Giải tích 1</v>
          </cell>
          <cell r="M1428">
            <v>3</v>
          </cell>
          <cell r="N1428" t="str">
            <v>Cơ bản</v>
          </cell>
          <cell r="O1428">
            <v>43981</v>
          </cell>
          <cell r="P1428">
            <v>43989</v>
          </cell>
          <cell r="Q1428" t="str">
            <v>Thi lại</v>
          </cell>
          <cell r="R1428" t="str">
            <v>17:30</v>
          </cell>
          <cell r="S1428" t="str">
            <v>202-A2</v>
          </cell>
          <cell r="T1428" t="str">
            <v>05/06/2020</v>
          </cell>
          <cell r="U1428" t="str">
            <v>Toán</v>
          </cell>
        </row>
        <row r="1429">
          <cell r="B1429" t="str">
            <v>B19DCAT155</v>
          </cell>
          <cell r="C1429" t="str">
            <v>Nguyễn Vũ Tuấn</v>
          </cell>
          <cell r="D1429" t="str">
            <v>Sơn</v>
          </cell>
          <cell r="E1429" t="str">
            <v>22/04/2001</v>
          </cell>
          <cell r="F1429" t="str">
            <v>D19CQAT03-B</v>
          </cell>
          <cell r="G1429" t="str">
            <v>BAS1203</v>
          </cell>
          <cell r="H1429" t="str">
            <v>D19CQAT04-B_08</v>
          </cell>
          <cell r="I1429" t="str">
            <v>001</v>
          </cell>
          <cell r="J1429" t="str">
            <v>08</v>
          </cell>
          <cell r="K1429" t="str">
            <v>T2</v>
          </cell>
          <cell r="L1429" t="str">
            <v>Giải tích 1</v>
          </cell>
          <cell r="M1429">
            <v>3</v>
          </cell>
          <cell r="N1429" t="str">
            <v>Cơ bản</v>
          </cell>
          <cell r="O1429">
            <v>43981</v>
          </cell>
          <cell r="P1429">
            <v>43989</v>
          </cell>
          <cell r="Q1429" t="str">
            <v>Thi lại</v>
          </cell>
          <cell r="R1429" t="str">
            <v>17:30</v>
          </cell>
          <cell r="S1429" t="str">
            <v>202-A2</v>
          </cell>
          <cell r="T1429" t="str">
            <v>05/06/2020</v>
          </cell>
          <cell r="U1429" t="str">
            <v>Toán</v>
          </cell>
        </row>
        <row r="1430">
          <cell r="B1430" t="str">
            <v>B19DCAT199</v>
          </cell>
          <cell r="C1430" t="str">
            <v>Tưởng Quốc</v>
          </cell>
          <cell r="D1430" t="str">
            <v>Trung</v>
          </cell>
          <cell r="E1430" t="str">
            <v>28/09/2001</v>
          </cell>
          <cell r="F1430" t="str">
            <v>D19CQAT03-B</v>
          </cell>
          <cell r="G1430" t="str">
            <v>BAS1203</v>
          </cell>
          <cell r="H1430" t="str">
            <v>D19CQAT04-B_08</v>
          </cell>
          <cell r="I1430" t="str">
            <v>001</v>
          </cell>
          <cell r="J1430" t="str">
            <v>08</v>
          </cell>
          <cell r="K1430" t="str">
            <v>T2</v>
          </cell>
          <cell r="L1430" t="str">
            <v>Giải tích 1</v>
          </cell>
          <cell r="M1430">
            <v>3</v>
          </cell>
          <cell r="N1430" t="str">
            <v>Cơ bản</v>
          </cell>
          <cell r="O1430">
            <v>43981</v>
          </cell>
          <cell r="P1430">
            <v>43989</v>
          </cell>
          <cell r="Q1430" t="str">
            <v>Thi lại</v>
          </cell>
          <cell r="R1430" t="str">
            <v>17:30</v>
          </cell>
          <cell r="S1430" t="str">
            <v>202-A2</v>
          </cell>
          <cell r="T1430" t="str">
            <v>05/06/2020</v>
          </cell>
          <cell r="U1430" t="str">
            <v>Toán</v>
          </cell>
        </row>
        <row r="1431">
          <cell r="B1431" t="str">
            <v>B19DCAT203</v>
          </cell>
          <cell r="C1431" t="str">
            <v>Phùng Xuân</v>
          </cell>
          <cell r="D1431" t="str">
            <v>Trường</v>
          </cell>
          <cell r="E1431" t="str">
            <v>02/02/2001</v>
          </cell>
          <cell r="F1431" t="str">
            <v>D19CQAT03-B</v>
          </cell>
          <cell r="G1431" t="str">
            <v>BAS1203</v>
          </cell>
          <cell r="H1431" t="str">
            <v>D19CQAT04-B_08</v>
          </cell>
          <cell r="I1431" t="str">
            <v>001</v>
          </cell>
          <cell r="J1431" t="str">
            <v>08</v>
          </cell>
          <cell r="K1431" t="str">
            <v>T2</v>
          </cell>
          <cell r="L1431" t="str">
            <v>Giải tích 1</v>
          </cell>
          <cell r="M1431">
            <v>3</v>
          </cell>
          <cell r="N1431" t="str">
            <v>Cơ bản</v>
          </cell>
          <cell r="O1431">
            <v>43981</v>
          </cell>
          <cell r="P1431">
            <v>43989</v>
          </cell>
          <cell r="Q1431" t="str">
            <v>Thi lại</v>
          </cell>
          <cell r="R1431" t="str">
            <v>17:30</v>
          </cell>
          <cell r="S1431" t="str">
            <v>202-A2</v>
          </cell>
          <cell r="T1431" t="str">
            <v>05/06/2020</v>
          </cell>
          <cell r="U1431" t="str">
            <v>Toán</v>
          </cell>
        </row>
        <row r="1432">
          <cell r="B1432" t="str">
            <v>B19DCAT172</v>
          </cell>
          <cell r="C1432" t="str">
            <v>Trần Công</v>
          </cell>
          <cell r="D1432" t="str">
            <v>Tùng</v>
          </cell>
          <cell r="E1432" t="str">
            <v>14/01/2001</v>
          </cell>
          <cell r="F1432" t="str">
            <v>D19CQAT04-B</v>
          </cell>
          <cell r="G1432" t="str">
            <v>BAS1203</v>
          </cell>
          <cell r="H1432" t="str">
            <v>D19CQAT04-B_08</v>
          </cell>
          <cell r="I1432" t="str">
            <v>001</v>
          </cell>
          <cell r="J1432" t="str">
            <v>08</v>
          </cell>
          <cell r="K1432" t="str">
            <v>T2</v>
          </cell>
          <cell r="L1432" t="str">
            <v>Giải tích 1</v>
          </cell>
          <cell r="M1432">
            <v>3</v>
          </cell>
          <cell r="N1432" t="str">
            <v>Cơ bản</v>
          </cell>
          <cell r="O1432">
            <v>43981</v>
          </cell>
          <cell r="P1432">
            <v>43989</v>
          </cell>
          <cell r="Q1432" t="str">
            <v>Thi lại</v>
          </cell>
          <cell r="R1432" t="str">
            <v>17:30</v>
          </cell>
          <cell r="S1432" t="str">
            <v>202-A2</v>
          </cell>
          <cell r="T1432" t="str">
            <v>05/06/2020</v>
          </cell>
          <cell r="U1432" t="str">
            <v>Toán</v>
          </cell>
        </row>
        <row r="1433">
          <cell r="B1433" t="str">
            <v>B19DCAT208</v>
          </cell>
          <cell r="C1433" t="str">
            <v>Nguyễn Minh</v>
          </cell>
          <cell r="D1433" t="str">
            <v>Vũ</v>
          </cell>
          <cell r="E1433" t="str">
            <v>15/12/2001</v>
          </cell>
          <cell r="F1433" t="str">
            <v>D19CQAT04-B</v>
          </cell>
          <cell r="G1433" t="str">
            <v>BAS1203</v>
          </cell>
          <cell r="H1433" t="str">
            <v>D19CQAT04-B_08</v>
          </cell>
          <cell r="I1433" t="str">
            <v>001</v>
          </cell>
          <cell r="J1433" t="str">
            <v>08</v>
          </cell>
          <cell r="K1433" t="str">
            <v>T2</v>
          </cell>
          <cell r="L1433" t="str">
            <v>Giải tích 1</v>
          </cell>
          <cell r="M1433">
            <v>3</v>
          </cell>
          <cell r="N1433" t="str">
            <v>Cơ bản</v>
          </cell>
          <cell r="O1433">
            <v>43981</v>
          </cell>
          <cell r="P1433">
            <v>43989</v>
          </cell>
          <cell r="Q1433" t="str">
            <v>Thi lại</v>
          </cell>
          <cell r="R1433" t="str">
            <v>17:30</v>
          </cell>
          <cell r="S1433" t="str">
            <v>202-A2</v>
          </cell>
          <cell r="T1433" t="str">
            <v>05/06/2020</v>
          </cell>
          <cell r="U1433" t="str">
            <v>Toán</v>
          </cell>
        </row>
        <row r="1434">
          <cell r="B1434" t="str">
            <v>B19DCCN032</v>
          </cell>
          <cell r="C1434" t="str">
            <v>Nguyễn Thị Kiều</v>
          </cell>
          <cell r="D1434" t="str">
            <v>Anh</v>
          </cell>
          <cell r="E1434" t="str">
            <v>17/06/2001</v>
          </cell>
          <cell r="F1434" t="str">
            <v>D19CQCN08-B</v>
          </cell>
          <cell r="G1434" t="str">
            <v>BAS1203</v>
          </cell>
          <cell r="H1434" t="str">
            <v>D19CQCN08-B_04</v>
          </cell>
          <cell r="I1434" t="str">
            <v>001</v>
          </cell>
          <cell r="J1434" t="str">
            <v>04</v>
          </cell>
          <cell r="K1434" t="str">
            <v>T2</v>
          </cell>
          <cell r="L1434" t="str">
            <v>Giải tích 1</v>
          </cell>
          <cell r="M1434">
            <v>3</v>
          </cell>
          <cell r="N1434" t="str">
            <v>Cơ bản</v>
          </cell>
          <cell r="O1434">
            <v>43981</v>
          </cell>
          <cell r="P1434">
            <v>43989</v>
          </cell>
          <cell r="Q1434" t="str">
            <v>Thi lại</v>
          </cell>
          <cell r="R1434" t="str">
            <v>17:30</v>
          </cell>
          <cell r="S1434" t="str">
            <v>301-A2</v>
          </cell>
          <cell r="T1434" t="str">
            <v>05/06/2020</v>
          </cell>
          <cell r="U1434" t="str">
            <v>Toán</v>
          </cell>
        </row>
        <row r="1435">
          <cell r="B1435" t="str">
            <v>B19DCCN068</v>
          </cell>
          <cell r="C1435" t="str">
            <v>Nguyễn Danh</v>
          </cell>
          <cell r="D1435" t="str">
            <v>Bình</v>
          </cell>
          <cell r="E1435" t="str">
            <v>30/04/2001</v>
          </cell>
          <cell r="F1435" t="str">
            <v>D19CQCN08-B</v>
          </cell>
          <cell r="G1435" t="str">
            <v>BAS1203</v>
          </cell>
          <cell r="H1435" t="str">
            <v>D19CQCN08-B_04</v>
          </cell>
          <cell r="I1435" t="str">
            <v>001</v>
          </cell>
          <cell r="J1435" t="str">
            <v>04</v>
          </cell>
          <cell r="K1435" t="str">
            <v>T2</v>
          </cell>
          <cell r="L1435" t="str">
            <v>Giải tích 1</v>
          </cell>
          <cell r="M1435">
            <v>3</v>
          </cell>
          <cell r="N1435" t="str">
            <v>Cơ bản</v>
          </cell>
          <cell r="O1435">
            <v>43981</v>
          </cell>
          <cell r="P1435">
            <v>43989</v>
          </cell>
          <cell r="Q1435" t="str">
            <v>Thi lại</v>
          </cell>
          <cell r="R1435" t="str">
            <v>17:30</v>
          </cell>
          <cell r="S1435" t="str">
            <v>301-A2</v>
          </cell>
          <cell r="T1435" t="str">
            <v>05/06/2020</v>
          </cell>
          <cell r="U1435" t="str">
            <v>Toán</v>
          </cell>
        </row>
        <row r="1436">
          <cell r="B1436" t="str">
            <v>B19DCCN127</v>
          </cell>
          <cell r="C1436" t="str">
            <v>Nguyễn Tuấn</v>
          </cell>
          <cell r="D1436" t="str">
            <v>Dũng</v>
          </cell>
          <cell r="E1436" t="str">
            <v>13/04/2001</v>
          </cell>
          <cell r="F1436" t="str">
            <v>D19CQCN07-B</v>
          </cell>
          <cell r="G1436" t="str">
            <v>BAS1203</v>
          </cell>
          <cell r="H1436" t="str">
            <v>D19CQCN08-B_04</v>
          </cell>
          <cell r="I1436" t="str">
            <v>001</v>
          </cell>
          <cell r="J1436" t="str">
            <v>04</v>
          </cell>
          <cell r="K1436" t="str">
            <v>T2</v>
          </cell>
          <cell r="L1436" t="str">
            <v>Giải tích 1</v>
          </cell>
          <cell r="M1436">
            <v>3</v>
          </cell>
          <cell r="N1436" t="str">
            <v>Cơ bản</v>
          </cell>
          <cell r="O1436">
            <v>43981</v>
          </cell>
          <cell r="P1436">
            <v>43989</v>
          </cell>
          <cell r="Q1436" t="str">
            <v>Thi lại</v>
          </cell>
          <cell r="R1436" t="str">
            <v>17:30</v>
          </cell>
          <cell r="S1436" t="str">
            <v>301-A2</v>
          </cell>
          <cell r="T1436" t="str">
            <v>05/06/2020</v>
          </cell>
          <cell r="U1436" t="str">
            <v>Toán</v>
          </cell>
        </row>
        <row r="1437">
          <cell r="B1437" t="str">
            <v>B19DCCN152</v>
          </cell>
          <cell r="C1437" t="str">
            <v>Mai Đại</v>
          </cell>
          <cell r="D1437" t="str">
            <v>Dương</v>
          </cell>
          <cell r="E1437" t="str">
            <v>07/10/2001</v>
          </cell>
          <cell r="F1437" t="str">
            <v>D19CQCN08-B</v>
          </cell>
          <cell r="G1437" t="str">
            <v>BAS1203</v>
          </cell>
          <cell r="H1437" t="str">
            <v>D19CQCN08-B_04</v>
          </cell>
          <cell r="I1437" t="str">
            <v>001</v>
          </cell>
          <cell r="J1437" t="str">
            <v>04</v>
          </cell>
          <cell r="K1437" t="str">
            <v>T2</v>
          </cell>
          <cell r="L1437" t="str">
            <v>Giải tích 1</v>
          </cell>
          <cell r="M1437">
            <v>3</v>
          </cell>
          <cell r="N1437" t="str">
            <v>Cơ bản</v>
          </cell>
          <cell r="O1437">
            <v>43981</v>
          </cell>
          <cell r="P1437">
            <v>43989</v>
          </cell>
          <cell r="Q1437" t="str">
            <v>Thi lại</v>
          </cell>
          <cell r="R1437" t="str">
            <v>17:30</v>
          </cell>
          <cell r="S1437" t="str">
            <v>301-A2</v>
          </cell>
          <cell r="T1437" t="str">
            <v>05/06/2020</v>
          </cell>
          <cell r="U1437" t="str">
            <v>Toán</v>
          </cell>
        </row>
        <row r="1438">
          <cell r="B1438" t="str">
            <v>B19DCCN211</v>
          </cell>
          <cell r="C1438" t="str">
            <v>Nguyễn Việt</v>
          </cell>
          <cell r="D1438" t="str">
            <v>Hà</v>
          </cell>
          <cell r="E1438" t="str">
            <v>30/12/2001</v>
          </cell>
          <cell r="F1438" t="str">
            <v>D19CQCN07-B</v>
          </cell>
          <cell r="G1438" t="str">
            <v>BAS1203</v>
          </cell>
          <cell r="H1438" t="str">
            <v>D19CQCN08-B_04</v>
          </cell>
          <cell r="I1438" t="str">
            <v>001</v>
          </cell>
          <cell r="J1438" t="str">
            <v>04</v>
          </cell>
          <cell r="K1438" t="str">
            <v>T2</v>
          </cell>
          <cell r="L1438" t="str">
            <v>Giải tích 1</v>
          </cell>
          <cell r="M1438">
            <v>3</v>
          </cell>
          <cell r="N1438" t="str">
            <v>Cơ bản</v>
          </cell>
          <cell r="O1438">
            <v>43981</v>
          </cell>
          <cell r="P1438">
            <v>43989</v>
          </cell>
          <cell r="Q1438" t="str">
            <v>Thi lại</v>
          </cell>
          <cell r="R1438" t="str">
            <v>17:30</v>
          </cell>
          <cell r="S1438" t="str">
            <v>301-A2</v>
          </cell>
          <cell r="T1438" t="str">
            <v>05/06/2020</v>
          </cell>
          <cell r="U1438" t="str">
            <v>Toán</v>
          </cell>
        </row>
        <row r="1439">
          <cell r="B1439" t="str">
            <v>B19DCCN259</v>
          </cell>
          <cell r="C1439" t="str">
            <v>Trần Minh</v>
          </cell>
          <cell r="D1439" t="str">
            <v>Hiếu</v>
          </cell>
          <cell r="E1439" t="str">
            <v>23/12/2001</v>
          </cell>
          <cell r="F1439" t="str">
            <v>D19CQCN07-B</v>
          </cell>
          <cell r="G1439" t="str">
            <v>BAS1203</v>
          </cell>
          <cell r="H1439" t="str">
            <v>D19CQCN08-B_04</v>
          </cell>
          <cell r="I1439" t="str">
            <v>001</v>
          </cell>
          <cell r="J1439" t="str">
            <v>04</v>
          </cell>
          <cell r="K1439" t="str">
            <v>T2</v>
          </cell>
          <cell r="L1439" t="str">
            <v>Giải tích 1</v>
          </cell>
          <cell r="M1439">
            <v>3</v>
          </cell>
          <cell r="N1439" t="str">
            <v>Cơ bản</v>
          </cell>
          <cell r="O1439">
            <v>43981</v>
          </cell>
          <cell r="P1439">
            <v>43989</v>
          </cell>
          <cell r="Q1439" t="str">
            <v>Thi lại</v>
          </cell>
          <cell r="R1439" t="str">
            <v>17:30</v>
          </cell>
          <cell r="S1439" t="str">
            <v>301-A2</v>
          </cell>
          <cell r="T1439" t="str">
            <v>05/06/2020</v>
          </cell>
          <cell r="U1439" t="str">
            <v>Toán</v>
          </cell>
        </row>
        <row r="1440">
          <cell r="B1440" t="str">
            <v>B19DCCN295</v>
          </cell>
          <cell r="C1440" t="str">
            <v>Lê Tuấn</v>
          </cell>
          <cell r="D1440" t="str">
            <v>Hùng</v>
          </cell>
          <cell r="E1440" t="str">
            <v>22/01/2001</v>
          </cell>
          <cell r="F1440" t="str">
            <v>D19CQCN07-B</v>
          </cell>
          <cell r="G1440" t="str">
            <v>BAS1203</v>
          </cell>
          <cell r="H1440" t="str">
            <v>D19CQCN08-B_04</v>
          </cell>
          <cell r="I1440" t="str">
            <v>001</v>
          </cell>
          <cell r="J1440" t="str">
            <v>04</v>
          </cell>
          <cell r="K1440" t="str">
            <v>T2</v>
          </cell>
          <cell r="L1440" t="str">
            <v>Giải tích 1</v>
          </cell>
          <cell r="M1440">
            <v>3</v>
          </cell>
          <cell r="N1440" t="str">
            <v>Cơ bản</v>
          </cell>
          <cell r="O1440">
            <v>43981</v>
          </cell>
          <cell r="P1440">
            <v>43989</v>
          </cell>
          <cell r="Q1440" t="str">
            <v>Thi lại</v>
          </cell>
          <cell r="R1440" t="str">
            <v>17:30</v>
          </cell>
          <cell r="S1440" t="str">
            <v>301-A2</v>
          </cell>
          <cell r="T1440" t="str">
            <v>05/06/2020</v>
          </cell>
          <cell r="U1440" t="str">
            <v>Toán</v>
          </cell>
        </row>
        <row r="1441">
          <cell r="B1441" t="str">
            <v>B19DCCN296</v>
          </cell>
          <cell r="C1441" t="str">
            <v>Lương Ngọc</v>
          </cell>
          <cell r="D1441" t="str">
            <v>Hùng</v>
          </cell>
          <cell r="E1441" t="str">
            <v>10/05/2001</v>
          </cell>
          <cell r="F1441" t="str">
            <v>D19CQCN08-B</v>
          </cell>
          <cell r="G1441" t="str">
            <v>BAS1203</v>
          </cell>
          <cell r="H1441" t="str">
            <v>D19CQCN08-B_04</v>
          </cell>
          <cell r="I1441" t="str">
            <v>001</v>
          </cell>
          <cell r="J1441" t="str">
            <v>04</v>
          </cell>
          <cell r="K1441" t="str">
            <v>T2</v>
          </cell>
          <cell r="L1441" t="str">
            <v>Giải tích 1</v>
          </cell>
          <cell r="M1441">
            <v>3</v>
          </cell>
          <cell r="N1441" t="str">
            <v>Cơ bản</v>
          </cell>
          <cell r="O1441">
            <v>43981</v>
          </cell>
          <cell r="P1441">
            <v>43989</v>
          </cell>
          <cell r="Q1441" t="str">
            <v>Thi lại</v>
          </cell>
          <cell r="R1441" t="str">
            <v>17:30</v>
          </cell>
          <cell r="S1441" t="str">
            <v>301-A2</v>
          </cell>
          <cell r="T1441" t="str">
            <v>05/06/2020</v>
          </cell>
          <cell r="U1441" t="str">
            <v>Toán</v>
          </cell>
        </row>
        <row r="1442">
          <cell r="B1442" t="str">
            <v>B19DCCN344</v>
          </cell>
          <cell r="C1442" t="str">
            <v>Nguyễn Hữu</v>
          </cell>
          <cell r="D1442" t="str">
            <v>Kiên</v>
          </cell>
          <cell r="E1442" t="str">
            <v>06/10/2001</v>
          </cell>
          <cell r="F1442" t="str">
            <v>D19CQCN08-B</v>
          </cell>
          <cell r="G1442" t="str">
            <v>BAS1203</v>
          </cell>
          <cell r="H1442" t="str">
            <v>D19CQCN08-B_04</v>
          </cell>
          <cell r="I1442" t="str">
            <v>001</v>
          </cell>
          <cell r="J1442" t="str">
            <v>04</v>
          </cell>
          <cell r="K1442" t="str">
            <v>T2</v>
          </cell>
          <cell r="L1442" t="str">
            <v>Giải tích 1</v>
          </cell>
          <cell r="M1442">
            <v>3</v>
          </cell>
          <cell r="N1442" t="str">
            <v>Cơ bản</v>
          </cell>
          <cell r="O1442">
            <v>43981</v>
          </cell>
          <cell r="P1442">
            <v>43989</v>
          </cell>
          <cell r="Q1442" t="str">
            <v>Thi lại</v>
          </cell>
          <cell r="R1442" t="str">
            <v>17:30</v>
          </cell>
          <cell r="S1442" t="str">
            <v>301-A2</v>
          </cell>
          <cell r="T1442" t="str">
            <v>05/06/2020</v>
          </cell>
          <cell r="U1442" t="str">
            <v>Toán</v>
          </cell>
        </row>
        <row r="1443">
          <cell r="B1443" t="str">
            <v>B19DCCN367</v>
          </cell>
          <cell r="C1443" t="str">
            <v>Nguyễn Bá Việt</v>
          </cell>
          <cell r="D1443" t="str">
            <v>Lâm</v>
          </cell>
          <cell r="E1443" t="str">
            <v>21/04/2001</v>
          </cell>
          <cell r="F1443" t="str">
            <v>D19CQCN07-B</v>
          </cell>
          <cell r="G1443" t="str">
            <v>BAS1203</v>
          </cell>
          <cell r="H1443" t="str">
            <v>D19CQCN08-B_04</v>
          </cell>
          <cell r="I1443" t="str">
            <v>001</v>
          </cell>
          <cell r="J1443" t="str">
            <v>04</v>
          </cell>
          <cell r="K1443" t="str">
            <v>T2</v>
          </cell>
          <cell r="L1443" t="str">
            <v>Giải tích 1</v>
          </cell>
          <cell r="M1443">
            <v>3</v>
          </cell>
          <cell r="N1443" t="str">
            <v>Cơ bản</v>
          </cell>
          <cell r="O1443">
            <v>43981</v>
          </cell>
          <cell r="P1443">
            <v>43989</v>
          </cell>
          <cell r="Q1443" t="str">
            <v>Thi lại</v>
          </cell>
          <cell r="R1443" t="str">
            <v>17:30</v>
          </cell>
          <cell r="S1443" t="str">
            <v>301-A2</v>
          </cell>
          <cell r="T1443" t="str">
            <v>05/06/2020</v>
          </cell>
          <cell r="U1443" t="str">
            <v>Toán</v>
          </cell>
        </row>
        <row r="1444">
          <cell r="B1444" t="str">
            <v>B19DCCN415</v>
          </cell>
          <cell r="C1444" t="str">
            <v>Lê Công</v>
          </cell>
          <cell r="D1444" t="str">
            <v>Mạnh</v>
          </cell>
          <cell r="E1444" t="str">
            <v>05/05/2001</v>
          </cell>
          <cell r="F1444" t="str">
            <v>D19CQCN07-B</v>
          </cell>
          <cell r="G1444" t="str">
            <v>BAS1203</v>
          </cell>
          <cell r="H1444" t="str">
            <v>D19CQCN08-B_04</v>
          </cell>
          <cell r="I1444" t="str">
            <v>001</v>
          </cell>
          <cell r="J1444" t="str">
            <v>04</v>
          </cell>
          <cell r="K1444" t="str">
            <v>T2</v>
          </cell>
          <cell r="L1444" t="str">
            <v>Giải tích 1</v>
          </cell>
          <cell r="M1444">
            <v>3</v>
          </cell>
          <cell r="N1444" t="str">
            <v>Cơ bản</v>
          </cell>
          <cell r="O1444">
            <v>43981</v>
          </cell>
          <cell r="P1444">
            <v>43989</v>
          </cell>
          <cell r="Q1444" t="str">
            <v>Thi lại</v>
          </cell>
          <cell r="R1444" t="str">
            <v>17:30</v>
          </cell>
          <cell r="S1444" t="str">
            <v>301-A2</v>
          </cell>
          <cell r="T1444" t="str">
            <v>05/06/2020</v>
          </cell>
          <cell r="U1444" t="str">
            <v>Toán</v>
          </cell>
        </row>
        <row r="1445">
          <cell r="B1445" t="str">
            <v>B19DCCN416</v>
          </cell>
          <cell r="C1445" t="str">
            <v>Lê Đức</v>
          </cell>
          <cell r="D1445" t="str">
            <v>Mạnh</v>
          </cell>
          <cell r="E1445" t="str">
            <v>29/08/2001</v>
          </cell>
          <cell r="F1445" t="str">
            <v>D19CQCN08-B</v>
          </cell>
          <cell r="G1445" t="str">
            <v>BAS1203</v>
          </cell>
          <cell r="H1445" t="str">
            <v>D19CQCN08-B_04</v>
          </cell>
          <cell r="I1445" t="str">
            <v>001</v>
          </cell>
          <cell r="J1445" t="str">
            <v>04</v>
          </cell>
          <cell r="K1445" t="str">
            <v>T2</v>
          </cell>
          <cell r="L1445" t="str">
            <v>Giải tích 1</v>
          </cell>
          <cell r="M1445">
            <v>3</v>
          </cell>
          <cell r="N1445" t="str">
            <v>Cơ bản</v>
          </cell>
          <cell r="O1445">
            <v>43981</v>
          </cell>
          <cell r="P1445">
            <v>43989</v>
          </cell>
          <cell r="Q1445" t="str">
            <v>Thi lại</v>
          </cell>
          <cell r="R1445" t="str">
            <v>17:30</v>
          </cell>
          <cell r="S1445" t="str">
            <v>301-A2</v>
          </cell>
          <cell r="T1445" t="str">
            <v>05/06/2020</v>
          </cell>
          <cell r="U1445" t="str">
            <v>Toán</v>
          </cell>
        </row>
        <row r="1446">
          <cell r="B1446" t="str">
            <v>B19DCCN487</v>
          </cell>
          <cell r="C1446" t="str">
            <v>Nguyễn Thị Yến</v>
          </cell>
          <cell r="D1446" t="str">
            <v>Nhi</v>
          </cell>
          <cell r="E1446" t="str">
            <v>01/05/2001</v>
          </cell>
          <cell r="F1446" t="str">
            <v>D19CQCN07-B</v>
          </cell>
          <cell r="G1446" t="str">
            <v>BAS1203</v>
          </cell>
          <cell r="H1446" t="str">
            <v>D19CQCN08-B_04</v>
          </cell>
          <cell r="I1446" t="str">
            <v>001</v>
          </cell>
          <cell r="J1446" t="str">
            <v>04</v>
          </cell>
          <cell r="K1446" t="str">
            <v>T2</v>
          </cell>
          <cell r="L1446" t="str">
            <v>Giải tích 1</v>
          </cell>
          <cell r="M1446">
            <v>3</v>
          </cell>
          <cell r="N1446" t="str">
            <v>Cơ bản</v>
          </cell>
          <cell r="O1446">
            <v>43981</v>
          </cell>
          <cell r="P1446">
            <v>43989</v>
          </cell>
          <cell r="Q1446" t="str">
            <v>Thi lại</v>
          </cell>
          <cell r="R1446" t="str">
            <v>17:30</v>
          </cell>
          <cell r="S1446" t="str">
            <v>301-A2</v>
          </cell>
          <cell r="T1446" t="str">
            <v>05/06/2020</v>
          </cell>
          <cell r="U1446" t="str">
            <v>Toán</v>
          </cell>
        </row>
        <row r="1447">
          <cell r="B1447" t="str">
            <v>B19DCCN488</v>
          </cell>
          <cell r="C1447" t="str">
            <v>Bùi Cảnh</v>
          </cell>
          <cell r="D1447" t="str">
            <v>Nhuận</v>
          </cell>
          <cell r="E1447" t="str">
            <v>20/07/2001</v>
          </cell>
          <cell r="F1447" t="str">
            <v>D19CQCN08-B</v>
          </cell>
          <cell r="G1447" t="str">
            <v>BAS1203</v>
          </cell>
          <cell r="H1447" t="str">
            <v>D19CQCN08-B_04</v>
          </cell>
          <cell r="I1447" t="str">
            <v>001</v>
          </cell>
          <cell r="J1447" t="str">
            <v>04</v>
          </cell>
          <cell r="K1447" t="str">
            <v>T2</v>
          </cell>
          <cell r="L1447" t="str">
            <v>Giải tích 1</v>
          </cell>
          <cell r="M1447">
            <v>3</v>
          </cell>
          <cell r="N1447" t="str">
            <v>Cơ bản</v>
          </cell>
          <cell r="O1447">
            <v>43981</v>
          </cell>
          <cell r="P1447">
            <v>43989</v>
          </cell>
          <cell r="Q1447" t="str">
            <v>Thi lại</v>
          </cell>
          <cell r="R1447" t="str">
            <v>17:30</v>
          </cell>
          <cell r="S1447" t="str">
            <v>301-A2</v>
          </cell>
          <cell r="T1447" t="str">
            <v>05/06/2020</v>
          </cell>
          <cell r="U1447" t="str">
            <v>Toán</v>
          </cell>
        </row>
        <row r="1448">
          <cell r="B1448" t="str">
            <v>B19DCCN524</v>
          </cell>
          <cell r="C1448" t="str">
            <v>Trịnh Gia</v>
          </cell>
          <cell r="D1448" t="str">
            <v>Quang</v>
          </cell>
          <cell r="E1448" t="str">
            <v>02/12/2001</v>
          </cell>
          <cell r="F1448" t="str">
            <v>D19CQCN08-B</v>
          </cell>
          <cell r="G1448" t="str">
            <v>BAS1203</v>
          </cell>
          <cell r="H1448" t="str">
            <v>D19CQCN08-B_04</v>
          </cell>
          <cell r="I1448" t="str">
            <v>001</v>
          </cell>
          <cell r="J1448" t="str">
            <v>04</v>
          </cell>
          <cell r="K1448" t="str">
            <v>T2</v>
          </cell>
          <cell r="L1448" t="str">
            <v>Giải tích 1</v>
          </cell>
          <cell r="M1448">
            <v>3</v>
          </cell>
          <cell r="N1448" t="str">
            <v>Cơ bản</v>
          </cell>
          <cell r="O1448">
            <v>43981</v>
          </cell>
          <cell r="P1448">
            <v>43989</v>
          </cell>
          <cell r="Q1448" t="str">
            <v>Thi lại</v>
          </cell>
          <cell r="R1448" t="str">
            <v>17:30</v>
          </cell>
          <cell r="S1448" t="str">
            <v>301-A2</v>
          </cell>
          <cell r="T1448" t="str">
            <v>05/06/2020</v>
          </cell>
          <cell r="U1448" t="str">
            <v>Toán</v>
          </cell>
        </row>
        <row r="1449">
          <cell r="B1449" t="str">
            <v>B19DCCN547</v>
          </cell>
          <cell r="C1449" t="str">
            <v>Vũ Thị</v>
          </cell>
          <cell r="D1449" t="str">
            <v>Quỳnh</v>
          </cell>
          <cell r="E1449" t="str">
            <v>08/04/2001</v>
          </cell>
          <cell r="F1449" t="str">
            <v>D19CQCN07-B</v>
          </cell>
          <cell r="G1449" t="str">
            <v>BAS1203</v>
          </cell>
          <cell r="H1449" t="str">
            <v>D19CQCN08-B_04</v>
          </cell>
          <cell r="I1449" t="str">
            <v>001</v>
          </cell>
          <cell r="J1449" t="str">
            <v>04</v>
          </cell>
          <cell r="K1449" t="str">
            <v>T2</v>
          </cell>
          <cell r="L1449" t="str">
            <v>Giải tích 1</v>
          </cell>
          <cell r="M1449">
            <v>3</v>
          </cell>
          <cell r="N1449" t="str">
            <v>Cơ bản</v>
          </cell>
          <cell r="O1449">
            <v>43981</v>
          </cell>
          <cell r="P1449">
            <v>43989</v>
          </cell>
          <cell r="Q1449" t="str">
            <v>Thi lại</v>
          </cell>
          <cell r="R1449" t="str">
            <v>17:30</v>
          </cell>
          <cell r="S1449" t="str">
            <v>301-A2</v>
          </cell>
          <cell r="T1449" t="str">
            <v>05/06/2020</v>
          </cell>
          <cell r="U1449" t="str">
            <v>Toán</v>
          </cell>
        </row>
        <row r="1450">
          <cell r="B1450" t="str">
            <v>B19DCCN560</v>
          </cell>
          <cell r="C1450" t="str">
            <v>Phan Hoàng</v>
          </cell>
          <cell r="D1450" t="str">
            <v>Sơn</v>
          </cell>
          <cell r="E1450" t="str">
            <v>11/07/2001</v>
          </cell>
          <cell r="F1450" t="str">
            <v>D19CQCN08-B</v>
          </cell>
          <cell r="G1450" t="str">
            <v>BAS1203</v>
          </cell>
          <cell r="H1450" t="str">
            <v>D19CQCN08-B_04</v>
          </cell>
          <cell r="I1450" t="str">
            <v>001</v>
          </cell>
          <cell r="J1450" t="str">
            <v>04</v>
          </cell>
          <cell r="K1450" t="str">
            <v>T2</v>
          </cell>
          <cell r="L1450" t="str">
            <v>Giải tích 1</v>
          </cell>
          <cell r="M1450">
            <v>3</v>
          </cell>
          <cell r="N1450" t="str">
            <v>Cơ bản</v>
          </cell>
          <cell r="O1450">
            <v>43981</v>
          </cell>
          <cell r="P1450">
            <v>43989</v>
          </cell>
          <cell r="Q1450" t="str">
            <v>Thi lại</v>
          </cell>
          <cell r="R1450" t="str">
            <v>17:30</v>
          </cell>
          <cell r="S1450" t="str">
            <v>301-A2</v>
          </cell>
          <cell r="T1450" t="str">
            <v>05/06/2020</v>
          </cell>
          <cell r="U1450" t="str">
            <v>Toán</v>
          </cell>
        </row>
        <row r="1451">
          <cell r="B1451" t="str">
            <v>B19DCCN655</v>
          </cell>
          <cell r="C1451" t="str">
            <v>Trần Văn</v>
          </cell>
          <cell r="D1451" t="str">
            <v>Thành</v>
          </cell>
          <cell r="E1451" t="str">
            <v>19/12/2001</v>
          </cell>
          <cell r="F1451" t="str">
            <v>D19CQCN08-B</v>
          </cell>
          <cell r="G1451" t="str">
            <v>BAS1203</v>
          </cell>
          <cell r="H1451" t="str">
            <v>D19CQCN08-B_04</v>
          </cell>
          <cell r="I1451" t="str">
            <v>001</v>
          </cell>
          <cell r="J1451" t="str">
            <v>04</v>
          </cell>
          <cell r="K1451" t="str">
            <v>T2</v>
          </cell>
          <cell r="L1451" t="str">
            <v>Giải tích 1</v>
          </cell>
          <cell r="M1451">
            <v>3</v>
          </cell>
          <cell r="N1451" t="str">
            <v>Cơ bản</v>
          </cell>
          <cell r="O1451">
            <v>43981</v>
          </cell>
          <cell r="P1451">
            <v>43989</v>
          </cell>
          <cell r="Q1451" t="str">
            <v>Thi lại</v>
          </cell>
          <cell r="R1451" t="str">
            <v>17:30</v>
          </cell>
          <cell r="S1451" t="str">
            <v>301-A2</v>
          </cell>
          <cell r="T1451" t="str">
            <v>05/06/2020</v>
          </cell>
          <cell r="U1451" t="str">
            <v>Toán</v>
          </cell>
        </row>
        <row r="1452">
          <cell r="B1452" t="str">
            <v>B19DCCN687</v>
          </cell>
          <cell r="C1452" t="str">
            <v>Trịnh Minh</v>
          </cell>
          <cell r="D1452" t="str">
            <v>Trang</v>
          </cell>
          <cell r="E1452" t="str">
            <v>22/02/2001</v>
          </cell>
          <cell r="F1452" t="str">
            <v>D19CQCN07-B</v>
          </cell>
          <cell r="G1452" t="str">
            <v>BAS1203</v>
          </cell>
          <cell r="H1452" t="str">
            <v>D19CQCN08-B_04</v>
          </cell>
          <cell r="I1452" t="str">
            <v>001</v>
          </cell>
          <cell r="J1452" t="str">
            <v>04</v>
          </cell>
          <cell r="K1452" t="str">
            <v>T2</v>
          </cell>
          <cell r="L1452" t="str">
            <v>Giải tích 1</v>
          </cell>
          <cell r="M1452">
            <v>3</v>
          </cell>
          <cell r="N1452" t="str">
            <v>Cơ bản</v>
          </cell>
          <cell r="O1452">
            <v>43981</v>
          </cell>
          <cell r="P1452">
            <v>43989</v>
          </cell>
          <cell r="Q1452" t="str">
            <v>Thi lại</v>
          </cell>
          <cell r="R1452" t="str">
            <v>17:30</v>
          </cell>
          <cell r="S1452" t="str">
            <v>301-A2</v>
          </cell>
          <cell r="T1452" t="str">
            <v>05/06/2020</v>
          </cell>
          <cell r="U1452" t="str">
            <v>Toán</v>
          </cell>
        </row>
        <row r="1453">
          <cell r="B1453" t="str">
            <v>B19DCCN699</v>
          </cell>
          <cell r="C1453" t="str">
            <v>Nguyễn Minh</v>
          </cell>
          <cell r="D1453" t="str">
            <v>Trung</v>
          </cell>
          <cell r="E1453" t="str">
            <v>20/01/2001</v>
          </cell>
          <cell r="F1453" t="str">
            <v>D19CQCN08-B</v>
          </cell>
          <cell r="G1453" t="str">
            <v>BAS1203</v>
          </cell>
          <cell r="H1453" t="str">
            <v>D19CQCN08-B_04</v>
          </cell>
          <cell r="I1453" t="str">
            <v>001</v>
          </cell>
          <cell r="J1453" t="str">
            <v>04</v>
          </cell>
          <cell r="K1453" t="str">
            <v>T2</v>
          </cell>
          <cell r="L1453" t="str">
            <v>Giải tích 1</v>
          </cell>
          <cell r="M1453">
            <v>3</v>
          </cell>
          <cell r="N1453" t="str">
            <v>Cơ bản</v>
          </cell>
          <cell r="O1453">
            <v>43981</v>
          </cell>
          <cell r="P1453">
            <v>43989</v>
          </cell>
          <cell r="Q1453" t="str">
            <v>Thi lại</v>
          </cell>
          <cell r="R1453" t="str">
            <v>17:30</v>
          </cell>
          <cell r="S1453" t="str">
            <v>301-A2</v>
          </cell>
          <cell r="T1453" t="str">
            <v>05/06/2020</v>
          </cell>
          <cell r="U1453" t="str">
            <v>Toán</v>
          </cell>
        </row>
        <row r="1454">
          <cell r="B1454" t="str">
            <v>B19DCCN607</v>
          </cell>
          <cell r="C1454" t="str">
            <v>Đỗ Danh</v>
          </cell>
          <cell r="D1454" t="str">
            <v>Tuấn</v>
          </cell>
          <cell r="E1454" t="str">
            <v>08/01/2001</v>
          </cell>
          <cell r="F1454" t="str">
            <v>D19CQCN07-B</v>
          </cell>
          <cell r="G1454" t="str">
            <v>BAS1203</v>
          </cell>
          <cell r="H1454" t="str">
            <v>D19CQCN08-B_04</v>
          </cell>
          <cell r="I1454" t="str">
            <v>001</v>
          </cell>
          <cell r="J1454" t="str">
            <v>04</v>
          </cell>
          <cell r="K1454" t="str">
            <v>T2</v>
          </cell>
          <cell r="L1454" t="str">
            <v>Giải tích 1</v>
          </cell>
          <cell r="M1454">
            <v>3</v>
          </cell>
          <cell r="N1454" t="str">
            <v>Cơ bản</v>
          </cell>
          <cell r="O1454">
            <v>43981</v>
          </cell>
          <cell r="P1454">
            <v>43989</v>
          </cell>
          <cell r="Q1454" t="str">
            <v>Thi lại</v>
          </cell>
          <cell r="R1454" t="str">
            <v>17:30</v>
          </cell>
          <cell r="S1454" t="str">
            <v>301-A2</v>
          </cell>
          <cell r="T1454" t="str">
            <v>05/06/2020</v>
          </cell>
          <cell r="U1454" t="str">
            <v>Toán</v>
          </cell>
        </row>
        <row r="1455">
          <cell r="B1455" t="str">
            <v>B19DCCN010</v>
          </cell>
          <cell r="C1455" t="str">
            <v>Đặng Thị Vân</v>
          </cell>
          <cell r="D1455" t="str">
            <v>Anh</v>
          </cell>
          <cell r="E1455" t="str">
            <v>08/05/2001</v>
          </cell>
          <cell r="F1455" t="str">
            <v>D19CQCN10-B</v>
          </cell>
          <cell r="G1455" t="str">
            <v>BAS1203</v>
          </cell>
          <cell r="H1455" t="str">
            <v>D19CQCN10-B_05</v>
          </cell>
          <cell r="I1455" t="str">
            <v>001</v>
          </cell>
          <cell r="J1455" t="str">
            <v>05</v>
          </cell>
          <cell r="K1455" t="str">
            <v>T2</v>
          </cell>
          <cell r="L1455" t="str">
            <v>Giải tích 1</v>
          </cell>
          <cell r="M1455">
            <v>3</v>
          </cell>
          <cell r="N1455" t="str">
            <v>Cơ bản</v>
          </cell>
          <cell r="O1455">
            <v>43981</v>
          </cell>
          <cell r="P1455">
            <v>43989</v>
          </cell>
          <cell r="Q1455" t="str">
            <v>Thi lại</v>
          </cell>
          <cell r="R1455" t="str">
            <v>17:30</v>
          </cell>
          <cell r="S1455" t="str">
            <v>203-A2</v>
          </cell>
          <cell r="T1455" t="str">
            <v>05/06/2020</v>
          </cell>
          <cell r="U1455" t="str">
            <v>Toán</v>
          </cell>
        </row>
        <row r="1456">
          <cell r="B1456" t="str">
            <v>B19DCCN166</v>
          </cell>
          <cell r="C1456" t="str">
            <v>Bùi Xuân</v>
          </cell>
          <cell r="D1456" t="str">
            <v>Đạt</v>
          </cell>
          <cell r="E1456" t="str">
            <v>23/08/2001</v>
          </cell>
          <cell r="F1456" t="str">
            <v>D19CQCN10-B</v>
          </cell>
          <cell r="G1456" t="str">
            <v>BAS1203</v>
          </cell>
          <cell r="H1456" t="str">
            <v>D19CQCN10-B_05</v>
          </cell>
          <cell r="I1456" t="str">
            <v>001</v>
          </cell>
          <cell r="J1456" t="str">
            <v>05</v>
          </cell>
          <cell r="K1456" t="str">
            <v>T2</v>
          </cell>
          <cell r="L1456" t="str">
            <v>Giải tích 1</v>
          </cell>
          <cell r="M1456">
            <v>3</v>
          </cell>
          <cell r="N1456" t="str">
            <v>Cơ bản</v>
          </cell>
          <cell r="O1456">
            <v>43981</v>
          </cell>
          <cell r="P1456">
            <v>43989</v>
          </cell>
          <cell r="Q1456" t="str">
            <v>Thi lại</v>
          </cell>
          <cell r="R1456" t="str">
            <v>17:30</v>
          </cell>
          <cell r="S1456" t="str">
            <v>203-A2</v>
          </cell>
          <cell r="T1456" t="str">
            <v>05/06/2020</v>
          </cell>
          <cell r="U1456" t="str">
            <v>Toán</v>
          </cell>
        </row>
        <row r="1457">
          <cell r="B1457" t="str">
            <v>B19DCCN202</v>
          </cell>
          <cell r="C1457" t="str">
            <v>Trần Việt</v>
          </cell>
          <cell r="D1457" t="str">
            <v>Đức</v>
          </cell>
          <cell r="E1457" t="str">
            <v>01/02/2001</v>
          </cell>
          <cell r="F1457" t="str">
            <v>D19CQCN10-B</v>
          </cell>
          <cell r="G1457" t="str">
            <v>BAS1203</v>
          </cell>
          <cell r="H1457" t="str">
            <v>D19CQCN10-B_05</v>
          </cell>
          <cell r="I1457" t="str">
            <v>001</v>
          </cell>
          <cell r="J1457" t="str">
            <v>05</v>
          </cell>
          <cell r="K1457" t="str">
            <v>T2</v>
          </cell>
          <cell r="L1457" t="str">
            <v>Giải tích 1</v>
          </cell>
          <cell r="M1457">
            <v>3</v>
          </cell>
          <cell r="N1457" t="str">
            <v>Cơ bản</v>
          </cell>
          <cell r="O1457">
            <v>43981</v>
          </cell>
          <cell r="P1457">
            <v>43989</v>
          </cell>
          <cell r="Q1457" t="str">
            <v>Thi lại</v>
          </cell>
          <cell r="R1457" t="str">
            <v>17:30</v>
          </cell>
          <cell r="S1457" t="str">
            <v>203-A2</v>
          </cell>
          <cell r="T1457" t="str">
            <v>05/06/2020</v>
          </cell>
          <cell r="U1457" t="str">
            <v>Toán</v>
          </cell>
        </row>
        <row r="1458">
          <cell r="B1458" t="str">
            <v>B19DCCN250</v>
          </cell>
          <cell r="C1458" t="str">
            <v>Nguyễn Ngọc</v>
          </cell>
          <cell r="D1458" t="str">
            <v>Hiếu</v>
          </cell>
          <cell r="E1458" t="str">
            <v>02/01/2001</v>
          </cell>
          <cell r="F1458" t="str">
            <v>D19CQCN10-B</v>
          </cell>
          <cell r="G1458" t="str">
            <v>BAS1203</v>
          </cell>
          <cell r="H1458" t="str">
            <v>D19CQCN10-B_05</v>
          </cell>
          <cell r="I1458" t="str">
            <v>001</v>
          </cell>
          <cell r="J1458" t="str">
            <v>05</v>
          </cell>
          <cell r="K1458" t="str">
            <v>T2</v>
          </cell>
          <cell r="L1458" t="str">
            <v>Giải tích 1</v>
          </cell>
          <cell r="M1458">
            <v>3</v>
          </cell>
          <cell r="N1458" t="str">
            <v>Cơ bản</v>
          </cell>
          <cell r="O1458">
            <v>43981</v>
          </cell>
          <cell r="P1458">
            <v>43989</v>
          </cell>
          <cell r="Q1458" t="str">
            <v>Thi lại</v>
          </cell>
          <cell r="R1458" t="str">
            <v>17:30</v>
          </cell>
          <cell r="S1458" t="str">
            <v>203-A2</v>
          </cell>
          <cell r="T1458" t="str">
            <v>05/06/2020</v>
          </cell>
          <cell r="U1458" t="str">
            <v>Toán</v>
          </cell>
        </row>
        <row r="1459">
          <cell r="B1459" t="str">
            <v>B19DCCN286</v>
          </cell>
          <cell r="C1459" t="str">
            <v>Vũ Xuân</v>
          </cell>
          <cell r="D1459" t="str">
            <v>Hoàng</v>
          </cell>
          <cell r="E1459" t="str">
            <v>01/05/2001</v>
          </cell>
          <cell r="F1459" t="str">
            <v>D19CQCN10-B</v>
          </cell>
          <cell r="G1459" t="str">
            <v>BAS1203</v>
          </cell>
          <cell r="H1459" t="str">
            <v>D19CQCN10-B_05</v>
          </cell>
          <cell r="I1459" t="str">
            <v>001</v>
          </cell>
          <cell r="J1459" t="str">
            <v>05</v>
          </cell>
          <cell r="K1459" t="str">
            <v>T2</v>
          </cell>
          <cell r="L1459" t="str">
            <v>Giải tích 1</v>
          </cell>
          <cell r="M1459">
            <v>3</v>
          </cell>
          <cell r="N1459" t="str">
            <v>Cơ bản</v>
          </cell>
          <cell r="O1459">
            <v>43981</v>
          </cell>
          <cell r="P1459">
            <v>43989</v>
          </cell>
          <cell r="Q1459" t="str">
            <v>Thi lại</v>
          </cell>
          <cell r="R1459" t="str">
            <v>17:30</v>
          </cell>
          <cell r="S1459" t="str">
            <v>203-A2</v>
          </cell>
          <cell r="T1459" t="str">
            <v>05/06/2020</v>
          </cell>
          <cell r="U1459" t="str">
            <v>Toán</v>
          </cell>
        </row>
        <row r="1460">
          <cell r="B1460" t="str">
            <v>B19DCCN322</v>
          </cell>
          <cell r="C1460" t="str">
            <v>Trần Trọng</v>
          </cell>
          <cell r="D1460" t="str">
            <v>Huy</v>
          </cell>
          <cell r="E1460" t="str">
            <v>06/08/2001</v>
          </cell>
          <cell r="F1460" t="str">
            <v>D19CQCN10-B</v>
          </cell>
          <cell r="G1460" t="str">
            <v>BAS1203</v>
          </cell>
          <cell r="H1460" t="str">
            <v>D19CQCN10-B_05</v>
          </cell>
          <cell r="I1460" t="str">
            <v>001</v>
          </cell>
          <cell r="J1460" t="str">
            <v>05</v>
          </cell>
          <cell r="K1460" t="str">
            <v>T2</v>
          </cell>
          <cell r="L1460" t="str">
            <v>Giải tích 1</v>
          </cell>
          <cell r="M1460">
            <v>3</v>
          </cell>
          <cell r="N1460" t="str">
            <v>Cơ bản</v>
          </cell>
          <cell r="O1460">
            <v>43981</v>
          </cell>
          <cell r="P1460">
            <v>43989</v>
          </cell>
          <cell r="Q1460" t="str">
            <v>Thi lại</v>
          </cell>
          <cell r="R1460" t="str">
            <v>17:30</v>
          </cell>
          <cell r="S1460" t="str">
            <v>203-A2</v>
          </cell>
          <cell r="T1460" t="str">
            <v>05/06/2020</v>
          </cell>
          <cell r="U1460" t="str">
            <v>Toán</v>
          </cell>
        </row>
        <row r="1461">
          <cell r="B1461" t="str">
            <v>B19DCCN369</v>
          </cell>
          <cell r="C1461" t="str">
            <v>Đinh Trọng</v>
          </cell>
          <cell r="D1461" t="str">
            <v>Lân</v>
          </cell>
          <cell r="E1461" t="str">
            <v>08/12/2001</v>
          </cell>
          <cell r="F1461" t="str">
            <v>D19CQCN09-B</v>
          </cell>
          <cell r="G1461" t="str">
            <v>BAS1203</v>
          </cell>
          <cell r="H1461" t="str">
            <v>D19CQCN10-B_05</v>
          </cell>
          <cell r="I1461" t="str">
            <v>001</v>
          </cell>
          <cell r="J1461" t="str">
            <v>05</v>
          </cell>
          <cell r="K1461" t="str">
            <v>T2</v>
          </cell>
          <cell r="L1461" t="str">
            <v>Giải tích 1</v>
          </cell>
          <cell r="M1461">
            <v>3</v>
          </cell>
          <cell r="N1461" t="str">
            <v>Cơ bản</v>
          </cell>
          <cell r="O1461">
            <v>43981</v>
          </cell>
          <cell r="P1461">
            <v>43989</v>
          </cell>
          <cell r="Q1461" t="str">
            <v>Thi lại</v>
          </cell>
          <cell r="R1461" t="str">
            <v>17:30</v>
          </cell>
          <cell r="S1461" t="str">
            <v>203-A2</v>
          </cell>
          <cell r="T1461" t="str">
            <v>05/06/2020</v>
          </cell>
          <cell r="U1461" t="str">
            <v>Toán</v>
          </cell>
        </row>
        <row r="1462">
          <cell r="B1462" t="str">
            <v>B19DCCN417</v>
          </cell>
          <cell r="C1462" t="str">
            <v>Nguyễn Duy</v>
          </cell>
          <cell r="D1462" t="str">
            <v>Mạnh</v>
          </cell>
          <cell r="E1462" t="str">
            <v>03/09/2001</v>
          </cell>
          <cell r="F1462" t="str">
            <v>D19CQCN09-B</v>
          </cell>
          <cell r="G1462" t="str">
            <v>BAS1203</v>
          </cell>
          <cell r="H1462" t="str">
            <v>D19CQCN10-B_05</v>
          </cell>
          <cell r="I1462" t="str">
            <v>001</v>
          </cell>
          <cell r="J1462" t="str">
            <v>05</v>
          </cell>
          <cell r="K1462" t="str">
            <v>T2</v>
          </cell>
          <cell r="L1462" t="str">
            <v>Giải tích 1</v>
          </cell>
          <cell r="M1462">
            <v>3</v>
          </cell>
          <cell r="N1462" t="str">
            <v>Cơ bản</v>
          </cell>
          <cell r="O1462">
            <v>43981</v>
          </cell>
          <cell r="P1462">
            <v>43989</v>
          </cell>
          <cell r="Q1462" t="str">
            <v>Thi lại</v>
          </cell>
          <cell r="R1462" t="str">
            <v>17:30</v>
          </cell>
          <cell r="S1462" t="str">
            <v>203-A2</v>
          </cell>
          <cell r="T1462" t="str">
            <v>05/06/2020</v>
          </cell>
          <cell r="U1462" t="str">
            <v>Toán</v>
          </cell>
        </row>
        <row r="1463">
          <cell r="B1463" t="str">
            <v>B19DCCN454</v>
          </cell>
          <cell r="C1463" t="str">
            <v>Phạm Văn</v>
          </cell>
          <cell r="D1463" t="str">
            <v>Nam</v>
          </cell>
          <cell r="E1463" t="str">
            <v>14/09/2001</v>
          </cell>
          <cell r="F1463" t="str">
            <v>D19CQCN10-B</v>
          </cell>
          <cell r="G1463" t="str">
            <v>BAS1203</v>
          </cell>
          <cell r="H1463" t="str">
            <v>D19CQCN10-B_05</v>
          </cell>
          <cell r="I1463" t="str">
            <v>001</v>
          </cell>
          <cell r="J1463" t="str">
            <v>05</v>
          </cell>
          <cell r="K1463" t="str">
            <v>T2</v>
          </cell>
          <cell r="L1463" t="str">
            <v>Giải tích 1</v>
          </cell>
          <cell r="M1463">
            <v>3</v>
          </cell>
          <cell r="N1463" t="str">
            <v>Cơ bản</v>
          </cell>
          <cell r="O1463">
            <v>43981</v>
          </cell>
          <cell r="P1463">
            <v>43989</v>
          </cell>
          <cell r="Q1463" t="str">
            <v>Thi lại</v>
          </cell>
          <cell r="R1463" t="str">
            <v>17:30</v>
          </cell>
          <cell r="S1463" t="str">
            <v>203-A2</v>
          </cell>
          <cell r="T1463" t="str">
            <v>05/06/2020</v>
          </cell>
          <cell r="U1463" t="str">
            <v>Toán</v>
          </cell>
        </row>
        <row r="1464">
          <cell r="B1464" t="str">
            <v>B19DCCN561</v>
          </cell>
          <cell r="C1464" t="str">
            <v>Trần Đức</v>
          </cell>
          <cell r="D1464" t="str">
            <v>Sơn</v>
          </cell>
          <cell r="E1464" t="str">
            <v>12/03/2001</v>
          </cell>
          <cell r="F1464" t="str">
            <v>D19CQCN09-B</v>
          </cell>
          <cell r="G1464" t="str">
            <v>BAS1203</v>
          </cell>
          <cell r="H1464" t="str">
            <v>D19CQCN10-B_05</v>
          </cell>
          <cell r="I1464" t="str">
            <v>001</v>
          </cell>
          <cell r="J1464" t="str">
            <v>05</v>
          </cell>
          <cell r="K1464" t="str">
            <v>T2</v>
          </cell>
          <cell r="L1464" t="str">
            <v>Giải tích 1</v>
          </cell>
          <cell r="M1464">
            <v>3</v>
          </cell>
          <cell r="N1464" t="str">
            <v>Cơ bản</v>
          </cell>
          <cell r="O1464">
            <v>43981</v>
          </cell>
          <cell r="P1464">
            <v>43989</v>
          </cell>
          <cell r="Q1464" t="str">
            <v>Thi lại</v>
          </cell>
          <cell r="R1464" t="str">
            <v>17:30</v>
          </cell>
          <cell r="S1464" t="str">
            <v>203-A2</v>
          </cell>
          <cell r="T1464" t="str">
            <v>05/06/2020</v>
          </cell>
          <cell r="U1464" t="str">
            <v>Toán</v>
          </cell>
        </row>
        <row r="1465">
          <cell r="B1465" t="str">
            <v>B19DCCN645</v>
          </cell>
          <cell r="C1465" t="str">
            <v>Lê Văn</v>
          </cell>
          <cell r="D1465" t="str">
            <v>Thanh</v>
          </cell>
          <cell r="E1465" t="str">
            <v>10/09/2001</v>
          </cell>
          <cell r="F1465" t="str">
            <v>D19CQCN09-B</v>
          </cell>
          <cell r="G1465" t="str">
            <v>BAS1203</v>
          </cell>
          <cell r="H1465" t="str">
            <v>D19CQCN10-B_05</v>
          </cell>
          <cell r="I1465" t="str">
            <v>001</v>
          </cell>
          <cell r="J1465" t="str">
            <v>05</v>
          </cell>
          <cell r="K1465" t="str">
            <v>T2</v>
          </cell>
          <cell r="L1465" t="str">
            <v>Giải tích 1</v>
          </cell>
          <cell r="M1465">
            <v>3</v>
          </cell>
          <cell r="N1465" t="str">
            <v>Cơ bản</v>
          </cell>
          <cell r="O1465">
            <v>43981</v>
          </cell>
          <cell r="P1465">
            <v>43989</v>
          </cell>
          <cell r="Q1465" t="str">
            <v>Thi lại</v>
          </cell>
          <cell r="R1465" t="str">
            <v>17:30</v>
          </cell>
          <cell r="S1465" t="str">
            <v>203-A2</v>
          </cell>
          <cell r="T1465" t="str">
            <v>05/06/2020</v>
          </cell>
          <cell r="U1465" t="str">
            <v>Toán</v>
          </cell>
        </row>
        <row r="1466">
          <cell r="B1466" t="str">
            <v>B19DCCN668</v>
          </cell>
          <cell r="C1466" t="str">
            <v>Nguyễn Quang</v>
          </cell>
          <cell r="D1466" t="str">
            <v>Thiện</v>
          </cell>
          <cell r="E1466" t="str">
            <v>28/06/2001</v>
          </cell>
          <cell r="F1466" t="str">
            <v>D19CQCN10-B</v>
          </cell>
          <cell r="G1466" t="str">
            <v>BAS1203</v>
          </cell>
          <cell r="H1466" t="str">
            <v>D19CQCN10-B_05</v>
          </cell>
          <cell r="I1466" t="str">
            <v>001</v>
          </cell>
          <cell r="J1466" t="str">
            <v>05</v>
          </cell>
          <cell r="K1466" t="str">
            <v>T2</v>
          </cell>
          <cell r="L1466" t="str">
            <v>Giải tích 1</v>
          </cell>
          <cell r="M1466">
            <v>3</v>
          </cell>
          <cell r="N1466" t="str">
            <v>Cơ bản</v>
          </cell>
          <cell r="O1466">
            <v>43981</v>
          </cell>
          <cell r="P1466">
            <v>43989</v>
          </cell>
          <cell r="Q1466" t="str">
            <v>Thi lại</v>
          </cell>
          <cell r="R1466" t="str">
            <v>17:30</v>
          </cell>
          <cell r="S1466" t="str">
            <v>203-A2</v>
          </cell>
          <cell r="T1466" t="str">
            <v>05/06/2020</v>
          </cell>
          <cell r="U1466" t="str">
            <v>Toán</v>
          </cell>
        </row>
        <row r="1467">
          <cell r="B1467" t="str">
            <v>B19DCCN678</v>
          </cell>
          <cell r="C1467" t="str">
            <v>Hoàng Phương</v>
          </cell>
          <cell r="D1467" t="str">
            <v>Thùy</v>
          </cell>
          <cell r="E1467" t="str">
            <v>01/04/2001</v>
          </cell>
          <cell r="F1467" t="str">
            <v>D19CQCN09-B</v>
          </cell>
          <cell r="G1467" t="str">
            <v>BAS1203</v>
          </cell>
          <cell r="H1467" t="str">
            <v>D19CQCN10-B_05</v>
          </cell>
          <cell r="I1467" t="str">
            <v>001</v>
          </cell>
          <cell r="J1467" t="str">
            <v>05</v>
          </cell>
          <cell r="K1467" t="str">
            <v>T2</v>
          </cell>
          <cell r="L1467" t="str">
            <v>Giải tích 1</v>
          </cell>
          <cell r="M1467">
            <v>3</v>
          </cell>
          <cell r="N1467" t="str">
            <v>Cơ bản</v>
          </cell>
          <cell r="O1467">
            <v>43981</v>
          </cell>
          <cell r="P1467">
            <v>43989</v>
          </cell>
          <cell r="Q1467" t="str">
            <v>Thi lại</v>
          </cell>
          <cell r="R1467" t="str">
            <v>17:30</v>
          </cell>
          <cell r="S1467" t="str">
            <v>203-A2</v>
          </cell>
          <cell r="T1467" t="str">
            <v>05/06/2020</v>
          </cell>
          <cell r="U1467" t="str">
            <v>Toán</v>
          </cell>
        </row>
        <row r="1468">
          <cell r="B1468" t="str">
            <v>B19DCCN597</v>
          </cell>
          <cell r="C1468" t="str">
            <v>Phạm Đình</v>
          </cell>
          <cell r="D1468" t="str">
            <v>Tới</v>
          </cell>
          <cell r="E1468" t="str">
            <v>04/03/2001</v>
          </cell>
          <cell r="F1468" t="str">
            <v>D19CQCN09-B</v>
          </cell>
          <cell r="G1468" t="str">
            <v>BAS1203</v>
          </cell>
          <cell r="H1468" t="str">
            <v>D19CQCN10-B_05</v>
          </cell>
          <cell r="I1468" t="str">
            <v>001</v>
          </cell>
          <cell r="J1468" t="str">
            <v>05</v>
          </cell>
          <cell r="K1468" t="str">
            <v>T2</v>
          </cell>
          <cell r="L1468" t="str">
            <v>Giải tích 1</v>
          </cell>
          <cell r="M1468">
            <v>3</v>
          </cell>
          <cell r="N1468" t="str">
            <v>Cơ bản</v>
          </cell>
          <cell r="O1468">
            <v>43981</v>
          </cell>
          <cell r="P1468">
            <v>43989</v>
          </cell>
          <cell r="Q1468" t="str">
            <v>Thi lại</v>
          </cell>
          <cell r="R1468" t="str">
            <v>17:30</v>
          </cell>
          <cell r="S1468" t="str">
            <v>203-A2</v>
          </cell>
          <cell r="T1468" t="str">
            <v>05/06/2020</v>
          </cell>
          <cell r="U1468" t="str">
            <v>Toán</v>
          </cell>
        </row>
        <row r="1469">
          <cell r="B1469" t="str">
            <v>B19DCCN700</v>
          </cell>
          <cell r="C1469" t="str">
            <v>Nguyễn Tuấn</v>
          </cell>
          <cell r="D1469" t="str">
            <v>Truyền</v>
          </cell>
          <cell r="E1469" t="str">
            <v>01/03/2001</v>
          </cell>
          <cell r="F1469" t="str">
            <v>D19CQCN09-B</v>
          </cell>
          <cell r="G1469" t="str">
            <v>BAS1203</v>
          </cell>
          <cell r="H1469" t="str">
            <v>D19CQCN10-B_05</v>
          </cell>
          <cell r="I1469" t="str">
            <v>001</v>
          </cell>
          <cell r="J1469" t="str">
            <v>05</v>
          </cell>
          <cell r="K1469" t="str">
            <v>T2</v>
          </cell>
          <cell r="L1469" t="str">
            <v>Giải tích 1</v>
          </cell>
          <cell r="M1469">
            <v>3</v>
          </cell>
          <cell r="N1469" t="str">
            <v>Cơ bản</v>
          </cell>
          <cell r="O1469">
            <v>43981</v>
          </cell>
          <cell r="P1469">
            <v>43989</v>
          </cell>
          <cell r="Q1469" t="str">
            <v>Thi lại</v>
          </cell>
          <cell r="R1469" t="str">
            <v>17:30</v>
          </cell>
          <cell r="S1469" t="str">
            <v>203-A2</v>
          </cell>
          <cell r="T1469" t="str">
            <v>05/06/2020</v>
          </cell>
          <cell r="U1469" t="str">
            <v>Toán</v>
          </cell>
        </row>
        <row r="1470">
          <cell r="B1470" t="str">
            <v>B19DCCN610</v>
          </cell>
          <cell r="C1470" t="str">
            <v>Khổng Duy</v>
          </cell>
          <cell r="D1470" t="str">
            <v>Tuấn</v>
          </cell>
          <cell r="E1470" t="str">
            <v>01/12/2001</v>
          </cell>
          <cell r="F1470" t="str">
            <v>D19CQCN10-B</v>
          </cell>
          <cell r="G1470" t="str">
            <v>BAS1203</v>
          </cell>
          <cell r="H1470" t="str">
            <v>D19CQCN10-B_05</v>
          </cell>
          <cell r="I1470" t="str">
            <v>001</v>
          </cell>
          <cell r="J1470" t="str">
            <v>05</v>
          </cell>
          <cell r="K1470" t="str">
            <v>T2</v>
          </cell>
          <cell r="L1470" t="str">
            <v>Giải tích 1</v>
          </cell>
          <cell r="M1470">
            <v>3</v>
          </cell>
          <cell r="N1470" t="str">
            <v>Cơ bản</v>
          </cell>
          <cell r="O1470">
            <v>43981</v>
          </cell>
          <cell r="P1470">
            <v>43989</v>
          </cell>
          <cell r="Q1470" t="str">
            <v>Thi lại</v>
          </cell>
          <cell r="R1470" t="str">
            <v>17:30</v>
          </cell>
          <cell r="S1470" t="str">
            <v>203-A2</v>
          </cell>
          <cell r="T1470" t="str">
            <v>05/06/2020</v>
          </cell>
          <cell r="U1470" t="str">
            <v>Toán</v>
          </cell>
        </row>
        <row r="1471">
          <cell r="B1471" t="str">
            <v>B19DCCN622</v>
          </cell>
          <cell r="C1471" t="str">
            <v>Đỗ Trí</v>
          </cell>
          <cell r="D1471" t="str">
            <v>Tuệ</v>
          </cell>
          <cell r="E1471" t="str">
            <v>21/08/2001</v>
          </cell>
          <cell r="F1471" t="str">
            <v>D19CQCN10-B</v>
          </cell>
          <cell r="G1471" t="str">
            <v>BAS1203</v>
          </cell>
          <cell r="H1471" t="str">
            <v>D19CQCN10-B_05</v>
          </cell>
          <cell r="I1471" t="str">
            <v>001</v>
          </cell>
          <cell r="J1471" t="str">
            <v>05</v>
          </cell>
          <cell r="K1471" t="str">
            <v>T2</v>
          </cell>
          <cell r="L1471" t="str">
            <v>Giải tích 1</v>
          </cell>
          <cell r="M1471">
            <v>3</v>
          </cell>
          <cell r="N1471" t="str">
            <v>Cơ bản</v>
          </cell>
          <cell r="O1471">
            <v>43981</v>
          </cell>
          <cell r="P1471">
            <v>43989</v>
          </cell>
          <cell r="Q1471" t="str">
            <v>Thi lại</v>
          </cell>
          <cell r="R1471" t="str">
            <v>17:30</v>
          </cell>
          <cell r="S1471" t="str">
            <v>203-A2</v>
          </cell>
          <cell r="T1471" t="str">
            <v>05/06/2020</v>
          </cell>
          <cell r="U1471" t="str">
            <v>Toán</v>
          </cell>
        </row>
        <row r="1472">
          <cell r="B1472" t="str">
            <v>B19DCCN633</v>
          </cell>
          <cell r="C1472" t="str">
            <v>Trần Duy</v>
          </cell>
          <cell r="D1472" t="str">
            <v>Tuyền</v>
          </cell>
          <cell r="E1472" t="str">
            <v>08/05/2001</v>
          </cell>
          <cell r="F1472" t="str">
            <v>D19CQCN09-B</v>
          </cell>
          <cell r="G1472" t="str">
            <v>BAS1203</v>
          </cell>
          <cell r="H1472" t="str">
            <v>D19CQCN10-B_05</v>
          </cell>
          <cell r="I1472" t="str">
            <v>001</v>
          </cell>
          <cell r="J1472" t="str">
            <v>05</v>
          </cell>
          <cell r="K1472" t="str">
            <v>T2</v>
          </cell>
          <cell r="L1472" t="str">
            <v>Giải tích 1</v>
          </cell>
          <cell r="M1472">
            <v>3</v>
          </cell>
          <cell r="N1472" t="str">
            <v>Cơ bản</v>
          </cell>
          <cell r="O1472">
            <v>43981</v>
          </cell>
          <cell r="P1472">
            <v>43989</v>
          </cell>
          <cell r="Q1472" t="str">
            <v>Thi lại</v>
          </cell>
          <cell r="R1472" t="str">
            <v>17:30</v>
          </cell>
          <cell r="S1472" t="str">
            <v>203-A2</v>
          </cell>
          <cell r="T1472" t="str">
            <v>05/06/2020</v>
          </cell>
          <cell r="U1472" t="str">
            <v>Toán</v>
          </cell>
        </row>
        <row r="1473">
          <cell r="B1473" t="str">
            <v>B19DCCN634</v>
          </cell>
          <cell r="C1473" t="str">
            <v>Nguyễn Văn</v>
          </cell>
          <cell r="D1473" t="str">
            <v>Tứ</v>
          </cell>
          <cell r="E1473" t="str">
            <v>03/02/2001</v>
          </cell>
          <cell r="F1473" t="str">
            <v>D19CQCN10-B</v>
          </cell>
          <cell r="G1473" t="str">
            <v>BAS1203</v>
          </cell>
          <cell r="H1473" t="str">
            <v>D19CQCN10-B_05</v>
          </cell>
          <cell r="I1473" t="str">
            <v>001</v>
          </cell>
          <cell r="J1473" t="str">
            <v>05</v>
          </cell>
          <cell r="K1473" t="str">
            <v>T2</v>
          </cell>
          <cell r="L1473" t="str">
            <v>Giải tích 1</v>
          </cell>
          <cell r="M1473">
            <v>3</v>
          </cell>
          <cell r="N1473" t="str">
            <v>Cơ bản</v>
          </cell>
          <cell r="O1473">
            <v>43981</v>
          </cell>
          <cell r="P1473">
            <v>43989</v>
          </cell>
          <cell r="Q1473" t="str">
            <v>Thi lại</v>
          </cell>
          <cell r="R1473" t="str">
            <v>17:30</v>
          </cell>
          <cell r="S1473" t="str">
            <v>203-A2</v>
          </cell>
          <cell r="T1473" t="str">
            <v>05/06/2020</v>
          </cell>
          <cell r="U1473" t="str">
            <v>Toán</v>
          </cell>
        </row>
        <row r="1474">
          <cell r="B1474" t="str">
            <v>B19DCDT001</v>
          </cell>
          <cell r="C1474" t="str">
            <v>Nguyễn Trọng</v>
          </cell>
          <cell r="D1474" t="str">
            <v>Am</v>
          </cell>
          <cell r="E1474" t="str">
            <v>13/08/2001</v>
          </cell>
          <cell r="F1474" t="str">
            <v>D19CQDT01-B</v>
          </cell>
          <cell r="G1474" t="str">
            <v>BAS1203</v>
          </cell>
          <cell r="H1474" t="str">
            <v>D19CQDT02-B_09</v>
          </cell>
          <cell r="I1474" t="str">
            <v>001</v>
          </cell>
          <cell r="J1474" t="str">
            <v>09</v>
          </cell>
          <cell r="K1474" t="str">
            <v>T2</v>
          </cell>
          <cell r="L1474" t="str">
            <v>Giải tích 1</v>
          </cell>
          <cell r="M1474">
            <v>3</v>
          </cell>
          <cell r="N1474" t="str">
            <v>Cơ bản</v>
          </cell>
          <cell r="O1474">
            <v>43981</v>
          </cell>
          <cell r="P1474">
            <v>43989</v>
          </cell>
          <cell r="Q1474" t="str">
            <v>Thi lại</v>
          </cell>
          <cell r="R1474" t="str">
            <v>17:30</v>
          </cell>
          <cell r="S1474" t="str">
            <v>401-A2</v>
          </cell>
          <cell r="T1474" t="str">
            <v>05/06/2020</v>
          </cell>
          <cell r="U1474" t="str">
            <v>Toán</v>
          </cell>
        </row>
        <row r="1475">
          <cell r="B1475" t="str">
            <v>B19DCDT002</v>
          </cell>
          <cell r="C1475" t="str">
            <v>Lê Thanh</v>
          </cell>
          <cell r="D1475" t="str">
            <v>An</v>
          </cell>
          <cell r="E1475" t="str">
            <v>13/07/2001</v>
          </cell>
          <cell r="F1475" t="str">
            <v>D19CQDT02-B</v>
          </cell>
          <cell r="G1475" t="str">
            <v>BAS1203</v>
          </cell>
          <cell r="H1475" t="str">
            <v>D19CQDT02-B_09</v>
          </cell>
          <cell r="I1475" t="str">
            <v>001</v>
          </cell>
          <cell r="J1475" t="str">
            <v>09</v>
          </cell>
          <cell r="K1475" t="str">
            <v>T2</v>
          </cell>
          <cell r="L1475" t="str">
            <v>Giải tích 1</v>
          </cell>
          <cell r="M1475">
            <v>3</v>
          </cell>
          <cell r="N1475" t="str">
            <v>Cơ bản</v>
          </cell>
          <cell r="O1475">
            <v>43981</v>
          </cell>
          <cell r="P1475">
            <v>43989</v>
          </cell>
          <cell r="Q1475" t="str">
            <v>Thi lại</v>
          </cell>
          <cell r="R1475" t="str">
            <v>17:30</v>
          </cell>
          <cell r="S1475" t="str">
            <v>401-A2</v>
          </cell>
          <cell r="T1475" t="str">
            <v>05/06/2020</v>
          </cell>
          <cell r="U1475" t="str">
            <v>Toán</v>
          </cell>
        </row>
        <row r="1476">
          <cell r="B1476" t="str">
            <v>B19DCDT005</v>
          </cell>
          <cell r="C1476" t="str">
            <v>Bùi Hữu Tuấn</v>
          </cell>
          <cell r="D1476" t="str">
            <v>Anh</v>
          </cell>
          <cell r="E1476" t="str">
            <v>29/04/2001</v>
          </cell>
          <cell r="F1476" t="str">
            <v>D19CQDT01-B</v>
          </cell>
          <cell r="G1476" t="str">
            <v>BAS1203</v>
          </cell>
          <cell r="H1476" t="str">
            <v>D19CQDT02-B_09</v>
          </cell>
          <cell r="I1476" t="str">
            <v>001</v>
          </cell>
          <cell r="J1476" t="str">
            <v>09</v>
          </cell>
          <cell r="K1476" t="str">
            <v>T2</v>
          </cell>
          <cell r="L1476" t="str">
            <v>Giải tích 1</v>
          </cell>
          <cell r="M1476">
            <v>3</v>
          </cell>
          <cell r="N1476" t="str">
            <v>Cơ bản</v>
          </cell>
          <cell r="O1476">
            <v>43981</v>
          </cell>
          <cell r="P1476">
            <v>43989</v>
          </cell>
          <cell r="Q1476" t="str">
            <v>Thi lại</v>
          </cell>
          <cell r="R1476" t="str">
            <v>17:30</v>
          </cell>
          <cell r="S1476" t="str">
            <v>401-A2</v>
          </cell>
          <cell r="T1476" t="str">
            <v>05/06/2020</v>
          </cell>
          <cell r="U1476" t="str">
            <v>Toán</v>
          </cell>
        </row>
        <row r="1477">
          <cell r="B1477" t="str">
            <v>B19DCDT006</v>
          </cell>
          <cell r="C1477" t="str">
            <v>Đào Ngọc</v>
          </cell>
          <cell r="D1477" t="str">
            <v>Anh</v>
          </cell>
          <cell r="E1477" t="str">
            <v>20/02/2001</v>
          </cell>
          <cell r="F1477" t="str">
            <v>D19CQDT02-B</v>
          </cell>
          <cell r="G1477" t="str">
            <v>BAS1203</v>
          </cell>
          <cell r="H1477" t="str">
            <v>D19CQDT02-B_09</v>
          </cell>
          <cell r="I1477" t="str">
            <v>001</v>
          </cell>
          <cell r="J1477" t="str">
            <v>09</v>
          </cell>
          <cell r="K1477" t="str">
            <v>T2</v>
          </cell>
          <cell r="L1477" t="str">
            <v>Giải tích 1</v>
          </cell>
          <cell r="M1477">
            <v>3</v>
          </cell>
          <cell r="N1477" t="str">
            <v>Cơ bản</v>
          </cell>
          <cell r="O1477">
            <v>43981</v>
          </cell>
          <cell r="P1477">
            <v>43989</v>
          </cell>
          <cell r="Q1477" t="str">
            <v>Thi lại</v>
          </cell>
          <cell r="R1477" t="str">
            <v>17:30</v>
          </cell>
          <cell r="S1477" t="str">
            <v>401-A2</v>
          </cell>
          <cell r="T1477" t="str">
            <v>05/06/2020</v>
          </cell>
          <cell r="U1477" t="str">
            <v>Toán</v>
          </cell>
        </row>
        <row r="1478">
          <cell r="B1478" t="str">
            <v>B19DCDT010</v>
          </cell>
          <cell r="C1478" t="str">
            <v>Nguyễn Hoàng</v>
          </cell>
          <cell r="D1478" t="str">
            <v>Anh</v>
          </cell>
          <cell r="E1478" t="str">
            <v>13/09/2001</v>
          </cell>
          <cell r="F1478" t="str">
            <v>D19CQDT02-B</v>
          </cell>
          <cell r="G1478" t="str">
            <v>BAS1203</v>
          </cell>
          <cell r="H1478" t="str">
            <v>D19CQDT02-B_09</v>
          </cell>
          <cell r="I1478" t="str">
            <v>001</v>
          </cell>
          <cell r="J1478" t="str">
            <v>09</v>
          </cell>
          <cell r="K1478" t="str">
            <v>T2</v>
          </cell>
          <cell r="L1478" t="str">
            <v>Giải tích 1</v>
          </cell>
          <cell r="M1478">
            <v>3</v>
          </cell>
          <cell r="N1478" t="str">
            <v>Cơ bản</v>
          </cell>
          <cell r="O1478">
            <v>43981</v>
          </cell>
          <cell r="P1478">
            <v>43989</v>
          </cell>
          <cell r="Q1478" t="str">
            <v>Thi lại</v>
          </cell>
          <cell r="R1478" t="str">
            <v>17:30</v>
          </cell>
          <cell r="S1478" t="str">
            <v>401-A2</v>
          </cell>
          <cell r="T1478" t="str">
            <v>05/06/2020</v>
          </cell>
          <cell r="U1478" t="str">
            <v>Toán</v>
          </cell>
        </row>
        <row r="1479">
          <cell r="B1479" t="str">
            <v>B19DCDT013</v>
          </cell>
          <cell r="C1479" t="str">
            <v>Nguyễn Quốc Kỳ</v>
          </cell>
          <cell r="D1479" t="str">
            <v>Anh</v>
          </cell>
          <cell r="E1479" t="str">
            <v>27/02/2001</v>
          </cell>
          <cell r="F1479" t="str">
            <v>D19CQDT01-B</v>
          </cell>
          <cell r="G1479" t="str">
            <v>BAS1203</v>
          </cell>
          <cell r="H1479" t="str">
            <v>D19CQDT02-B_09</v>
          </cell>
          <cell r="I1479" t="str">
            <v>001</v>
          </cell>
          <cell r="J1479" t="str">
            <v>09</v>
          </cell>
          <cell r="K1479" t="str">
            <v>T2</v>
          </cell>
          <cell r="L1479" t="str">
            <v>Giải tích 1</v>
          </cell>
          <cell r="M1479">
            <v>3</v>
          </cell>
          <cell r="N1479" t="str">
            <v>Cơ bản</v>
          </cell>
          <cell r="O1479">
            <v>43981</v>
          </cell>
          <cell r="P1479">
            <v>43989</v>
          </cell>
          <cell r="Q1479" t="str">
            <v>Thi lại</v>
          </cell>
          <cell r="R1479" t="str">
            <v>17:30</v>
          </cell>
          <cell r="S1479" t="str">
            <v>401-A2</v>
          </cell>
          <cell r="T1479" t="str">
            <v>05/06/2020</v>
          </cell>
          <cell r="U1479" t="str">
            <v>Toán</v>
          </cell>
        </row>
        <row r="1480">
          <cell r="B1480" t="str">
            <v>B19DCDT014</v>
          </cell>
          <cell r="C1480" t="str">
            <v>Nguyễn Thế</v>
          </cell>
          <cell r="D1480" t="str">
            <v>Anh</v>
          </cell>
          <cell r="E1480" t="str">
            <v>10/03/2001</v>
          </cell>
          <cell r="F1480" t="str">
            <v>D19CQDT02-B</v>
          </cell>
          <cell r="G1480" t="str">
            <v>BAS1203</v>
          </cell>
          <cell r="H1480" t="str">
            <v>D19CQDT02-B_09</v>
          </cell>
          <cell r="I1480" t="str">
            <v>001</v>
          </cell>
          <cell r="J1480" t="str">
            <v>09</v>
          </cell>
          <cell r="K1480" t="str">
            <v>T2</v>
          </cell>
          <cell r="L1480" t="str">
            <v>Giải tích 1</v>
          </cell>
          <cell r="M1480">
            <v>3</v>
          </cell>
          <cell r="N1480" t="str">
            <v>Cơ bản</v>
          </cell>
          <cell r="O1480">
            <v>43981</v>
          </cell>
          <cell r="P1480">
            <v>43989</v>
          </cell>
          <cell r="Q1480" t="str">
            <v>Thi lại</v>
          </cell>
          <cell r="R1480" t="str">
            <v>17:30</v>
          </cell>
          <cell r="S1480" t="str">
            <v>401-A2</v>
          </cell>
          <cell r="T1480" t="str">
            <v>05/06/2020</v>
          </cell>
          <cell r="U1480" t="str">
            <v>Toán</v>
          </cell>
        </row>
        <row r="1481">
          <cell r="B1481" t="str">
            <v>B19DCDT017</v>
          </cell>
          <cell r="C1481" t="str">
            <v>Phạm Xuân Gia</v>
          </cell>
          <cell r="D1481" t="str">
            <v>Bảo</v>
          </cell>
          <cell r="E1481" t="str">
            <v>15/08/2001</v>
          </cell>
          <cell r="F1481" t="str">
            <v>D19CQDT01-B</v>
          </cell>
          <cell r="G1481" t="str">
            <v>BAS1203</v>
          </cell>
          <cell r="H1481" t="str">
            <v>D19CQDT02-B_09</v>
          </cell>
          <cell r="I1481" t="str">
            <v>001</v>
          </cell>
          <cell r="J1481" t="str">
            <v>09</v>
          </cell>
          <cell r="K1481" t="str">
            <v>T2</v>
          </cell>
          <cell r="L1481" t="str">
            <v>Giải tích 1</v>
          </cell>
          <cell r="M1481">
            <v>3</v>
          </cell>
          <cell r="N1481" t="str">
            <v>Cơ bản</v>
          </cell>
          <cell r="O1481">
            <v>43981</v>
          </cell>
          <cell r="P1481">
            <v>43989</v>
          </cell>
          <cell r="Q1481" t="str">
            <v>Thi lại</v>
          </cell>
          <cell r="R1481" t="str">
            <v>17:30</v>
          </cell>
          <cell r="S1481" t="str">
            <v>401-A2</v>
          </cell>
          <cell r="T1481" t="str">
            <v>05/06/2020</v>
          </cell>
          <cell r="U1481" t="str">
            <v>Toán</v>
          </cell>
        </row>
        <row r="1482">
          <cell r="B1482" t="str">
            <v>B19DCDT018</v>
          </cell>
          <cell r="C1482" t="str">
            <v>Trần Gia</v>
          </cell>
          <cell r="D1482" t="str">
            <v>Bảo</v>
          </cell>
          <cell r="E1482" t="str">
            <v>23/09/2001</v>
          </cell>
          <cell r="F1482" t="str">
            <v>D19CQDT02-B</v>
          </cell>
          <cell r="G1482" t="str">
            <v>BAS1203</v>
          </cell>
          <cell r="H1482" t="str">
            <v>D19CQDT02-B_09</v>
          </cell>
          <cell r="I1482" t="str">
            <v>001</v>
          </cell>
          <cell r="J1482" t="str">
            <v>09</v>
          </cell>
          <cell r="K1482" t="str">
            <v>T2</v>
          </cell>
          <cell r="L1482" t="str">
            <v>Giải tích 1</v>
          </cell>
          <cell r="M1482">
            <v>3</v>
          </cell>
          <cell r="N1482" t="str">
            <v>Cơ bản</v>
          </cell>
          <cell r="O1482">
            <v>43981</v>
          </cell>
          <cell r="P1482">
            <v>43989</v>
          </cell>
          <cell r="Q1482" t="str">
            <v>Thi lại</v>
          </cell>
          <cell r="R1482" t="str">
            <v>17:30</v>
          </cell>
          <cell r="S1482" t="str">
            <v>401-A2</v>
          </cell>
          <cell r="T1482" t="str">
            <v>05/06/2020</v>
          </cell>
          <cell r="U1482" t="str">
            <v>Toán</v>
          </cell>
        </row>
        <row r="1483">
          <cell r="B1483" t="str">
            <v>B19DCDT026</v>
          </cell>
          <cell r="C1483" t="str">
            <v>Hoàng</v>
          </cell>
          <cell r="D1483" t="str">
            <v>Chung</v>
          </cell>
          <cell r="E1483" t="str">
            <v>13/11/2001</v>
          </cell>
          <cell r="F1483" t="str">
            <v>D19CQDT02-B</v>
          </cell>
          <cell r="G1483" t="str">
            <v>BAS1203</v>
          </cell>
          <cell r="H1483" t="str">
            <v>D19CQDT02-B_09</v>
          </cell>
          <cell r="I1483" t="str">
            <v>001</v>
          </cell>
          <cell r="J1483" t="str">
            <v>09</v>
          </cell>
          <cell r="K1483" t="str">
            <v>T2</v>
          </cell>
          <cell r="L1483" t="str">
            <v>Giải tích 1</v>
          </cell>
          <cell r="M1483">
            <v>3</v>
          </cell>
          <cell r="N1483" t="str">
            <v>Cơ bản</v>
          </cell>
          <cell r="O1483">
            <v>43981</v>
          </cell>
          <cell r="P1483">
            <v>43989</v>
          </cell>
          <cell r="Q1483" t="str">
            <v>Thi lại</v>
          </cell>
          <cell r="R1483" t="str">
            <v>17:30</v>
          </cell>
          <cell r="S1483" t="str">
            <v>401-A2</v>
          </cell>
          <cell r="T1483" t="str">
            <v>05/06/2020</v>
          </cell>
          <cell r="U1483" t="str">
            <v>Toán</v>
          </cell>
        </row>
        <row r="1484">
          <cell r="B1484" t="str">
            <v>B19DCDT022</v>
          </cell>
          <cell r="C1484" t="str">
            <v>Bạch Xuân</v>
          </cell>
          <cell r="D1484" t="str">
            <v>Cường</v>
          </cell>
          <cell r="E1484" t="str">
            <v>20/11/2001</v>
          </cell>
          <cell r="F1484" t="str">
            <v>D19CQDT02-B</v>
          </cell>
          <cell r="G1484" t="str">
            <v>BAS1203</v>
          </cell>
          <cell r="H1484" t="str">
            <v>D19CQDT02-B_09</v>
          </cell>
          <cell r="I1484" t="str">
            <v>001</v>
          </cell>
          <cell r="J1484" t="str">
            <v>09</v>
          </cell>
          <cell r="K1484" t="str">
            <v>T2</v>
          </cell>
          <cell r="L1484" t="str">
            <v>Giải tích 1</v>
          </cell>
          <cell r="M1484">
            <v>3</v>
          </cell>
          <cell r="N1484" t="str">
            <v>Cơ bản</v>
          </cell>
          <cell r="O1484">
            <v>43981</v>
          </cell>
          <cell r="P1484">
            <v>43989</v>
          </cell>
          <cell r="Q1484" t="str">
            <v>Thi lại</v>
          </cell>
          <cell r="R1484" t="str">
            <v>17:30</v>
          </cell>
          <cell r="S1484" t="str">
            <v>401-A2</v>
          </cell>
          <cell r="T1484" t="str">
            <v>05/06/2020</v>
          </cell>
          <cell r="U1484" t="str">
            <v>Toán</v>
          </cell>
        </row>
        <row r="1485">
          <cell r="B1485" t="str">
            <v>B19DCDT025</v>
          </cell>
          <cell r="C1485" t="str">
            <v>Nguyễn Khắc</v>
          </cell>
          <cell r="D1485" t="str">
            <v>Cường</v>
          </cell>
          <cell r="E1485" t="str">
            <v>11/10/2001</v>
          </cell>
          <cell r="F1485" t="str">
            <v>D19CQDT01-B</v>
          </cell>
          <cell r="G1485" t="str">
            <v>BAS1203</v>
          </cell>
          <cell r="H1485" t="str">
            <v>D19CQDT02-B_09</v>
          </cell>
          <cell r="I1485" t="str">
            <v>001</v>
          </cell>
          <cell r="J1485" t="str">
            <v>09</v>
          </cell>
          <cell r="K1485" t="str">
            <v>T2</v>
          </cell>
          <cell r="L1485" t="str">
            <v>Giải tích 1</v>
          </cell>
          <cell r="M1485">
            <v>3</v>
          </cell>
          <cell r="N1485" t="str">
            <v>Cơ bản</v>
          </cell>
          <cell r="O1485">
            <v>43981</v>
          </cell>
          <cell r="P1485">
            <v>43989</v>
          </cell>
          <cell r="Q1485" t="str">
            <v>Thi lại</v>
          </cell>
          <cell r="R1485" t="str">
            <v>17:30</v>
          </cell>
          <cell r="S1485" t="str">
            <v>401-A2</v>
          </cell>
          <cell r="T1485" t="str">
            <v>05/06/2020</v>
          </cell>
          <cell r="U1485" t="str">
            <v>Toán</v>
          </cell>
        </row>
        <row r="1486">
          <cell r="B1486" t="str">
            <v>B19DCDT030</v>
          </cell>
          <cell r="C1486" t="str">
            <v>Nguyễn Tiến</v>
          </cell>
          <cell r="D1486" t="str">
            <v>Dũng</v>
          </cell>
          <cell r="E1486" t="str">
            <v>17/05/2001</v>
          </cell>
          <cell r="F1486" t="str">
            <v>D19CQDT02-B</v>
          </cell>
          <cell r="G1486" t="str">
            <v>BAS1203</v>
          </cell>
          <cell r="H1486" t="str">
            <v>D19CQDT02-B_09</v>
          </cell>
          <cell r="I1486" t="str">
            <v>001</v>
          </cell>
          <cell r="J1486" t="str">
            <v>09</v>
          </cell>
          <cell r="K1486" t="str">
            <v>T2</v>
          </cell>
          <cell r="L1486" t="str">
            <v>Giải tích 1</v>
          </cell>
          <cell r="M1486">
            <v>3</v>
          </cell>
          <cell r="N1486" t="str">
            <v>Cơ bản</v>
          </cell>
          <cell r="O1486">
            <v>43981</v>
          </cell>
          <cell r="P1486">
            <v>43989</v>
          </cell>
          <cell r="Q1486" t="str">
            <v>Thi lại</v>
          </cell>
          <cell r="R1486" t="str">
            <v>17:30</v>
          </cell>
          <cell r="S1486" t="str">
            <v>401-A2</v>
          </cell>
          <cell r="T1486" t="str">
            <v>05/06/2020</v>
          </cell>
          <cell r="U1486" t="str">
            <v>Toán</v>
          </cell>
        </row>
        <row r="1487">
          <cell r="B1487" t="str">
            <v>B19DCDT033</v>
          </cell>
          <cell r="C1487" t="str">
            <v>Lê Đình</v>
          </cell>
          <cell r="D1487" t="str">
            <v>Duy</v>
          </cell>
          <cell r="E1487" t="str">
            <v>25/04/2001</v>
          </cell>
          <cell r="F1487" t="str">
            <v>D19CQDT01-B</v>
          </cell>
          <cell r="G1487" t="str">
            <v>BAS1203</v>
          </cell>
          <cell r="H1487" t="str">
            <v>D19CQDT02-B_09</v>
          </cell>
          <cell r="I1487" t="str">
            <v>001</v>
          </cell>
          <cell r="J1487" t="str">
            <v>09</v>
          </cell>
          <cell r="K1487" t="str">
            <v>T2</v>
          </cell>
          <cell r="L1487" t="str">
            <v>Giải tích 1</v>
          </cell>
          <cell r="M1487">
            <v>3</v>
          </cell>
          <cell r="N1487" t="str">
            <v>Cơ bản</v>
          </cell>
          <cell r="O1487">
            <v>43981</v>
          </cell>
          <cell r="P1487">
            <v>43989</v>
          </cell>
          <cell r="Q1487" t="str">
            <v>Thi lại</v>
          </cell>
          <cell r="R1487" t="str">
            <v>17:30</v>
          </cell>
          <cell r="S1487" t="str">
            <v>401-A2</v>
          </cell>
          <cell r="T1487" t="str">
            <v>05/06/2020</v>
          </cell>
          <cell r="U1487" t="str">
            <v>Toán</v>
          </cell>
        </row>
        <row r="1488">
          <cell r="B1488" t="str">
            <v>B19DCDT034</v>
          </cell>
          <cell r="C1488" t="str">
            <v>Nguyễn Ngọc</v>
          </cell>
          <cell r="D1488" t="str">
            <v>Duy</v>
          </cell>
          <cell r="E1488" t="str">
            <v>01/05/2001</v>
          </cell>
          <cell r="F1488" t="str">
            <v>D19CQDT02-B</v>
          </cell>
          <cell r="G1488" t="str">
            <v>BAS1203</v>
          </cell>
          <cell r="H1488" t="str">
            <v>D19CQDT02-B_09</v>
          </cell>
          <cell r="I1488" t="str">
            <v>001</v>
          </cell>
          <cell r="J1488" t="str">
            <v>09</v>
          </cell>
          <cell r="K1488" t="str">
            <v>T2</v>
          </cell>
          <cell r="L1488" t="str">
            <v>Giải tích 1</v>
          </cell>
          <cell r="M1488">
            <v>3</v>
          </cell>
          <cell r="N1488" t="str">
            <v>Cơ bản</v>
          </cell>
          <cell r="O1488">
            <v>43981</v>
          </cell>
          <cell r="P1488">
            <v>43989</v>
          </cell>
          <cell r="Q1488" t="str">
            <v>Thi lại</v>
          </cell>
          <cell r="R1488" t="str">
            <v>17:30</v>
          </cell>
          <cell r="S1488" t="str">
            <v>401-A2</v>
          </cell>
          <cell r="T1488" t="str">
            <v>05/06/2020</v>
          </cell>
          <cell r="U1488" t="str">
            <v>Toán</v>
          </cell>
        </row>
        <row r="1489">
          <cell r="B1489" t="str">
            <v>B19DCDT038</v>
          </cell>
          <cell r="C1489" t="str">
            <v>Nguyễn Quý</v>
          </cell>
          <cell r="D1489" t="str">
            <v>Dương</v>
          </cell>
          <cell r="E1489" t="str">
            <v>02/09/2001</v>
          </cell>
          <cell r="F1489" t="str">
            <v>D19CQDT02-B</v>
          </cell>
          <cell r="G1489" t="str">
            <v>BAS1203</v>
          </cell>
          <cell r="H1489" t="str">
            <v>D19CQDT02-B_09</v>
          </cell>
          <cell r="I1489" t="str">
            <v>001</v>
          </cell>
          <cell r="J1489" t="str">
            <v>09</v>
          </cell>
          <cell r="K1489" t="str">
            <v>T2</v>
          </cell>
          <cell r="L1489" t="str">
            <v>Giải tích 1</v>
          </cell>
          <cell r="M1489">
            <v>3</v>
          </cell>
          <cell r="N1489" t="str">
            <v>Cơ bản</v>
          </cell>
          <cell r="O1489">
            <v>43981</v>
          </cell>
          <cell r="P1489">
            <v>43989</v>
          </cell>
          <cell r="Q1489" t="str">
            <v>Thi lại</v>
          </cell>
          <cell r="R1489" t="str">
            <v>17:30</v>
          </cell>
          <cell r="S1489" t="str">
            <v>401-A2</v>
          </cell>
          <cell r="T1489" t="str">
            <v>05/06/2020</v>
          </cell>
          <cell r="U1489" t="str">
            <v>Toán</v>
          </cell>
        </row>
        <row r="1490">
          <cell r="B1490" t="str">
            <v>B19DCDT042</v>
          </cell>
          <cell r="C1490" t="str">
            <v>Vũ Đình</v>
          </cell>
          <cell r="D1490" t="str">
            <v>Dương</v>
          </cell>
          <cell r="E1490" t="str">
            <v>20/04/2001</v>
          </cell>
          <cell r="F1490" t="str">
            <v>D19CQDT02-B</v>
          </cell>
          <cell r="G1490" t="str">
            <v>BAS1203</v>
          </cell>
          <cell r="H1490" t="str">
            <v>D19CQDT02-B_09</v>
          </cell>
          <cell r="I1490" t="str">
            <v>001</v>
          </cell>
          <cell r="J1490" t="str">
            <v>09</v>
          </cell>
          <cell r="K1490" t="str">
            <v>T2</v>
          </cell>
          <cell r="L1490" t="str">
            <v>Giải tích 1</v>
          </cell>
          <cell r="M1490">
            <v>3</v>
          </cell>
          <cell r="N1490" t="str">
            <v>Cơ bản</v>
          </cell>
          <cell r="O1490">
            <v>43981</v>
          </cell>
          <cell r="P1490">
            <v>43989</v>
          </cell>
          <cell r="Q1490" t="str">
            <v>Thi lại</v>
          </cell>
          <cell r="R1490" t="str">
            <v>17:30</v>
          </cell>
          <cell r="S1490" t="str">
            <v>401-A2</v>
          </cell>
          <cell r="T1490" t="str">
            <v>05/06/2020</v>
          </cell>
          <cell r="U1490" t="str">
            <v>Toán</v>
          </cell>
        </row>
        <row r="1491">
          <cell r="B1491" t="str">
            <v>B19DCDT045</v>
          </cell>
          <cell r="C1491" t="str">
            <v>Đỗ Tiến</v>
          </cell>
          <cell r="D1491" t="str">
            <v>Đạt</v>
          </cell>
          <cell r="E1491" t="str">
            <v>17/09/2001</v>
          </cell>
          <cell r="F1491" t="str">
            <v>D19CQDT01-B</v>
          </cell>
          <cell r="G1491" t="str">
            <v>BAS1203</v>
          </cell>
          <cell r="H1491" t="str">
            <v>D19CQDT02-B_09</v>
          </cell>
          <cell r="I1491" t="str">
            <v>001</v>
          </cell>
          <cell r="J1491" t="str">
            <v>09</v>
          </cell>
          <cell r="K1491" t="str">
            <v>T2</v>
          </cell>
          <cell r="L1491" t="str">
            <v>Giải tích 1</v>
          </cell>
          <cell r="M1491">
            <v>3</v>
          </cell>
          <cell r="N1491" t="str">
            <v>Cơ bản</v>
          </cell>
          <cell r="O1491">
            <v>43981</v>
          </cell>
          <cell r="P1491">
            <v>43989</v>
          </cell>
          <cell r="Q1491" t="str">
            <v>Thi lại</v>
          </cell>
          <cell r="R1491" t="str">
            <v>17:30</v>
          </cell>
          <cell r="S1491" t="str">
            <v>401-A2</v>
          </cell>
          <cell r="T1491" t="str">
            <v>05/06/2020</v>
          </cell>
          <cell r="U1491" t="str">
            <v>Toán</v>
          </cell>
        </row>
        <row r="1492">
          <cell r="B1492" t="str">
            <v>B19DCDT046</v>
          </cell>
          <cell r="C1492" t="str">
            <v>Lê Thành</v>
          </cell>
          <cell r="D1492" t="str">
            <v>Đạt</v>
          </cell>
          <cell r="E1492" t="str">
            <v>24/01/1998</v>
          </cell>
          <cell r="F1492" t="str">
            <v>D19CQDT02-B</v>
          </cell>
          <cell r="G1492" t="str">
            <v>BAS1203</v>
          </cell>
          <cell r="H1492" t="str">
            <v>D19CQDT02-B_09</v>
          </cell>
          <cell r="I1492" t="str">
            <v>001</v>
          </cell>
          <cell r="J1492" t="str">
            <v>09</v>
          </cell>
          <cell r="K1492" t="str">
            <v>T2</v>
          </cell>
          <cell r="L1492" t="str">
            <v>Giải tích 1</v>
          </cell>
          <cell r="M1492">
            <v>3</v>
          </cell>
          <cell r="N1492" t="str">
            <v>Cơ bản</v>
          </cell>
          <cell r="O1492">
            <v>43981</v>
          </cell>
          <cell r="P1492">
            <v>43989</v>
          </cell>
          <cell r="Q1492" t="str">
            <v>Thi lại</v>
          </cell>
          <cell r="R1492" t="str">
            <v>17:30</v>
          </cell>
          <cell r="S1492" t="str">
            <v>401-A2</v>
          </cell>
          <cell r="T1492" t="str">
            <v>05/06/2020</v>
          </cell>
          <cell r="U1492" t="str">
            <v>Toán</v>
          </cell>
        </row>
        <row r="1493">
          <cell r="B1493" t="str">
            <v>B19DCDT053</v>
          </cell>
          <cell r="C1493" t="str">
            <v>Lương Quốc</v>
          </cell>
          <cell r="D1493" t="str">
            <v>Đoàn</v>
          </cell>
          <cell r="E1493" t="str">
            <v>30/05/2001</v>
          </cell>
          <cell r="F1493" t="str">
            <v>D19CQDT01-B</v>
          </cell>
          <cell r="G1493" t="str">
            <v>BAS1203</v>
          </cell>
          <cell r="H1493" t="str">
            <v>D19CQDT02-B_09</v>
          </cell>
          <cell r="I1493" t="str">
            <v>001</v>
          </cell>
          <cell r="J1493" t="str">
            <v>09</v>
          </cell>
          <cell r="K1493" t="str">
            <v>T2</v>
          </cell>
          <cell r="L1493" t="str">
            <v>Giải tích 1</v>
          </cell>
          <cell r="M1493">
            <v>3</v>
          </cell>
          <cell r="N1493" t="str">
            <v>Cơ bản</v>
          </cell>
          <cell r="O1493">
            <v>43981</v>
          </cell>
          <cell r="P1493">
            <v>43989</v>
          </cell>
          <cell r="Q1493" t="str">
            <v>Thi lại</v>
          </cell>
          <cell r="R1493" t="str">
            <v>17:30</v>
          </cell>
          <cell r="S1493" t="str">
            <v>401-A2</v>
          </cell>
          <cell r="T1493" t="str">
            <v>05/06/2020</v>
          </cell>
          <cell r="U1493" t="str">
            <v>Toán</v>
          </cell>
        </row>
        <row r="1494">
          <cell r="B1494" t="str">
            <v>B19DCDT054</v>
          </cell>
          <cell r="C1494" t="str">
            <v>Nguyễn Tuấn</v>
          </cell>
          <cell r="D1494" t="str">
            <v>Đông</v>
          </cell>
          <cell r="E1494" t="str">
            <v>19/10/2001</v>
          </cell>
          <cell r="F1494" t="str">
            <v>D19CQDT02-B</v>
          </cell>
          <cell r="G1494" t="str">
            <v>BAS1203</v>
          </cell>
          <cell r="H1494" t="str">
            <v>D19CQDT02-B_09</v>
          </cell>
          <cell r="I1494" t="str">
            <v>001</v>
          </cell>
          <cell r="J1494" t="str">
            <v>09</v>
          </cell>
          <cell r="K1494" t="str">
            <v>T2</v>
          </cell>
          <cell r="L1494" t="str">
            <v>Giải tích 1</v>
          </cell>
          <cell r="M1494">
            <v>3</v>
          </cell>
          <cell r="N1494" t="str">
            <v>Cơ bản</v>
          </cell>
          <cell r="O1494">
            <v>43981</v>
          </cell>
          <cell r="P1494">
            <v>43989</v>
          </cell>
          <cell r="Q1494" t="str">
            <v>Thi lại</v>
          </cell>
          <cell r="R1494" t="str">
            <v>17:30</v>
          </cell>
          <cell r="S1494" t="str">
            <v>401-A2</v>
          </cell>
          <cell r="T1494" t="str">
            <v>05/06/2020</v>
          </cell>
          <cell r="U1494" t="str">
            <v>Toán</v>
          </cell>
        </row>
        <row r="1495">
          <cell r="B1495" t="str">
            <v>B19DCDT058</v>
          </cell>
          <cell r="C1495" t="str">
            <v>Lê Minh</v>
          </cell>
          <cell r="D1495" t="str">
            <v>Đức</v>
          </cell>
          <cell r="E1495" t="str">
            <v>08/12/2001</v>
          </cell>
          <cell r="F1495" t="str">
            <v>D19CQDT02-B</v>
          </cell>
          <cell r="G1495" t="str">
            <v>BAS1203</v>
          </cell>
          <cell r="H1495" t="str">
            <v>D19CQDT02-B_09</v>
          </cell>
          <cell r="I1495" t="str">
            <v>001</v>
          </cell>
          <cell r="J1495" t="str">
            <v>09</v>
          </cell>
          <cell r="K1495" t="str">
            <v>T2</v>
          </cell>
          <cell r="L1495" t="str">
            <v>Giải tích 1</v>
          </cell>
          <cell r="M1495">
            <v>3</v>
          </cell>
          <cell r="N1495" t="str">
            <v>Cơ bản</v>
          </cell>
          <cell r="O1495">
            <v>43981</v>
          </cell>
          <cell r="P1495">
            <v>43989</v>
          </cell>
          <cell r="Q1495" t="str">
            <v>Thi lại</v>
          </cell>
          <cell r="R1495" t="str">
            <v>17:30</v>
          </cell>
          <cell r="S1495" t="str">
            <v>401-A2</v>
          </cell>
          <cell r="T1495" t="str">
            <v>05/06/2020</v>
          </cell>
          <cell r="U1495" t="str">
            <v>Toán</v>
          </cell>
        </row>
        <row r="1496">
          <cell r="B1496" t="str">
            <v>B19DCDT061</v>
          </cell>
          <cell r="C1496" t="str">
            <v>Nguyễn Hồng</v>
          </cell>
          <cell r="D1496" t="str">
            <v>Đức</v>
          </cell>
          <cell r="E1496" t="str">
            <v>21/08/2001</v>
          </cell>
          <cell r="F1496" t="str">
            <v>D19CQDT01-B</v>
          </cell>
          <cell r="G1496" t="str">
            <v>BAS1203</v>
          </cell>
          <cell r="H1496" t="str">
            <v>D19CQDT02-B_09</v>
          </cell>
          <cell r="I1496" t="str">
            <v>001</v>
          </cell>
          <cell r="J1496" t="str">
            <v>09</v>
          </cell>
          <cell r="K1496" t="str">
            <v>T2</v>
          </cell>
          <cell r="L1496" t="str">
            <v>Giải tích 1</v>
          </cell>
          <cell r="M1496">
            <v>3</v>
          </cell>
          <cell r="N1496" t="str">
            <v>Cơ bản</v>
          </cell>
          <cell r="O1496">
            <v>43981</v>
          </cell>
          <cell r="P1496">
            <v>43989</v>
          </cell>
          <cell r="Q1496" t="str">
            <v>Thi lại</v>
          </cell>
          <cell r="R1496" t="str">
            <v>17:30</v>
          </cell>
          <cell r="S1496" t="str">
            <v>401-A2</v>
          </cell>
          <cell r="T1496" t="str">
            <v>05/06/2020</v>
          </cell>
          <cell r="U1496" t="str">
            <v>Toán</v>
          </cell>
        </row>
        <row r="1497">
          <cell r="B1497" t="str">
            <v>B19DCDT065</v>
          </cell>
          <cell r="C1497" t="str">
            <v>Hoàng Trường</v>
          </cell>
          <cell r="D1497" t="str">
            <v>Giang</v>
          </cell>
          <cell r="E1497" t="str">
            <v>01/04/2001</v>
          </cell>
          <cell r="F1497" t="str">
            <v>D19CQDT01-B</v>
          </cell>
          <cell r="G1497" t="str">
            <v>BAS1203</v>
          </cell>
          <cell r="H1497" t="str">
            <v>D19CQDT02-B_09</v>
          </cell>
          <cell r="I1497" t="str">
            <v>001</v>
          </cell>
          <cell r="J1497" t="str">
            <v>09</v>
          </cell>
          <cell r="K1497" t="str">
            <v>T2</v>
          </cell>
          <cell r="L1497" t="str">
            <v>Giải tích 1</v>
          </cell>
          <cell r="M1497">
            <v>3</v>
          </cell>
          <cell r="N1497" t="str">
            <v>Cơ bản</v>
          </cell>
          <cell r="O1497">
            <v>43981</v>
          </cell>
          <cell r="P1497">
            <v>43989</v>
          </cell>
          <cell r="Q1497" t="str">
            <v>Thi lại</v>
          </cell>
          <cell r="R1497" t="str">
            <v>17:30</v>
          </cell>
          <cell r="S1497" t="str">
            <v>401-A2</v>
          </cell>
          <cell r="T1497" t="str">
            <v>05/06/2020</v>
          </cell>
          <cell r="U1497" t="str">
            <v>Toán</v>
          </cell>
        </row>
        <row r="1498">
          <cell r="B1498" t="str">
            <v>B19DCDT066</v>
          </cell>
          <cell r="C1498" t="str">
            <v>Trương Nguyễn Trường</v>
          </cell>
          <cell r="D1498" t="str">
            <v>Giang</v>
          </cell>
          <cell r="E1498" t="str">
            <v>24/04/2001</v>
          </cell>
          <cell r="F1498" t="str">
            <v>D19CQDT02-B</v>
          </cell>
          <cell r="G1498" t="str">
            <v>BAS1203</v>
          </cell>
          <cell r="H1498" t="str">
            <v>D19CQDT02-B_09</v>
          </cell>
          <cell r="I1498" t="str">
            <v>001</v>
          </cell>
          <cell r="J1498" t="str">
            <v>09</v>
          </cell>
          <cell r="K1498" t="str">
            <v>T2</v>
          </cell>
          <cell r="L1498" t="str">
            <v>Giải tích 1</v>
          </cell>
          <cell r="M1498">
            <v>3</v>
          </cell>
          <cell r="N1498" t="str">
            <v>Cơ bản</v>
          </cell>
          <cell r="O1498">
            <v>43981</v>
          </cell>
          <cell r="P1498">
            <v>43989</v>
          </cell>
          <cell r="Q1498" t="str">
            <v>Thi lại</v>
          </cell>
          <cell r="R1498" t="str">
            <v>17:30</v>
          </cell>
          <cell r="S1498" t="str">
            <v>401-A2</v>
          </cell>
          <cell r="T1498" t="str">
            <v>05/06/2020</v>
          </cell>
          <cell r="U1498" t="str">
            <v>Toán</v>
          </cell>
        </row>
        <row r="1499">
          <cell r="B1499" t="str">
            <v>B19DCDT070</v>
          </cell>
          <cell r="C1499" t="str">
            <v>Vũ Văn</v>
          </cell>
          <cell r="D1499" t="str">
            <v>Hạnh</v>
          </cell>
          <cell r="E1499" t="str">
            <v>01/09/2001</v>
          </cell>
          <cell r="F1499" t="str">
            <v>D19CQDT02-B</v>
          </cell>
          <cell r="G1499" t="str">
            <v>BAS1203</v>
          </cell>
          <cell r="H1499" t="str">
            <v>D19CQDT02-B_09</v>
          </cell>
          <cell r="I1499" t="str">
            <v>001</v>
          </cell>
          <cell r="J1499" t="str">
            <v>09</v>
          </cell>
          <cell r="K1499" t="str">
            <v>T2</v>
          </cell>
          <cell r="L1499" t="str">
            <v>Giải tích 1</v>
          </cell>
          <cell r="M1499">
            <v>3</v>
          </cell>
          <cell r="N1499" t="str">
            <v>Cơ bản</v>
          </cell>
          <cell r="O1499">
            <v>43981</v>
          </cell>
          <cell r="P1499">
            <v>43989</v>
          </cell>
          <cell r="Q1499" t="str">
            <v>Thi lại</v>
          </cell>
          <cell r="R1499" t="str">
            <v>17:30</v>
          </cell>
          <cell r="S1499" t="str">
            <v>401-A2</v>
          </cell>
          <cell r="T1499" t="str">
            <v>05/06/2020</v>
          </cell>
          <cell r="U1499" t="str">
            <v>Toán</v>
          </cell>
        </row>
        <row r="1500">
          <cell r="B1500" t="str">
            <v>B19DCDT073</v>
          </cell>
          <cell r="C1500" t="str">
            <v>Nguyễn Thái Vượng</v>
          </cell>
          <cell r="D1500" t="str">
            <v>Hiển</v>
          </cell>
          <cell r="E1500" t="str">
            <v>09/11/2000</v>
          </cell>
          <cell r="F1500" t="str">
            <v>D19CQDT01-B</v>
          </cell>
          <cell r="G1500" t="str">
            <v>BAS1203</v>
          </cell>
          <cell r="H1500" t="str">
            <v>D19CQDT02-B_09</v>
          </cell>
          <cell r="I1500" t="str">
            <v>001</v>
          </cell>
          <cell r="J1500" t="str">
            <v>09</v>
          </cell>
          <cell r="K1500" t="str">
            <v>T2</v>
          </cell>
          <cell r="L1500" t="str">
            <v>Giải tích 1</v>
          </cell>
          <cell r="M1500">
            <v>3</v>
          </cell>
          <cell r="N1500" t="str">
            <v>Cơ bản</v>
          </cell>
          <cell r="O1500">
            <v>43981</v>
          </cell>
          <cell r="P1500">
            <v>43989</v>
          </cell>
          <cell r="Q1500" t="str">
            <v>Thi lại</v>
          </cell>
          <cell r="R1500" t="str">
            <v>17:30</v>
          </cell>
          <cell r="S1500" t="str">
            <v>401-A2</v>
          </cell>
          <cell r="T1500" t="str">
            <v>05/06/2020</v>
          </cell>
          <cell r="U1500" t="str">
            <v>Toán</v>
          </cell>
        </row>
        <row r="1501">
          <cell r="B1501" t="str">
            <v>B19DCDT074</v>
          </cell>
          <cell r="C1501" t="str">
            <v>Lê Quốc</v>
          </cell>
          <cell r="D1501" t="str">
            <v>Hiệp</v>
          </cell>
          <cell r="E1501" t="str">
            <v>29/12/2001</v>
          </cell>
          <cell r="F1501" t="str">
            <v>D19CQDT02-B</v>
          </cell>
          <cell r="G1501" t="str">
            <v>BAS1203</v>
          </cell>
          <cell r="H1501" t="str">
            <v>D19CQDT02-B_09</v>
          </cell>
          <cell r="I1501" t="str">
            <v>001</v>
          </cell>
          <cell r="J1501" t="str">
            <v>09</v>
          </cell>
          <cell r="K1501" t="str">
            <v>T2</v>
          </cell>
          <cell r="L1501" t="str">
            <v>Giải tích 1</v>
          </cell>
          <cell r="M1501">
            <v>3</v>
          </cell>
          <cell r="N1501" t="str">
            <v>Cơ bản</v>
          </cell>
          <cell r="O1501">
            <v>43981</v>
          </cell>
          <cell r="P1501">
            <v>43989</v>
          </cell>
          <cell r="Q1501" t="str">
            <v>Thi lại</v>
          </cell>
          <cell r="R1501" t="str">
            <v>17:30</v>
          </cell>
          <cell r="S1501" t="str">
            <v>401-A2</v>
          </cell>
          <cell r="T1501" t="str">
            <v>05/06/2020</v>
          </cell>
          <cell r="U1501" t="str">
            <v>Toán</v>
          </cell>
        </row>
        <row r="1502">
          <cell r="B1502" t="str">
            <v>B19DCDT078</v>
          </cell>
          <cell r="C1502" t="str">
            <v>Nguyễn Trung</v>
          </cell>
          <cell r="D1502" t="str">
            <v>Hiếu</v>
          </cell>
          <cell r="E1502" t="str">
            <v>07/11/2001</v>
          </cell>
          <cell r="F1502" t="str">
            <v>D19CQDT02-B</v>
          </cell>
          <cell r="G1502" t="str">
            <v>BAS1203</v>
          </cell>
          <cell r="H1502" t="str">
            <v>D19CQDT02-B_09</v>
          </cell>
          <cell r="I1502" t="str">
            <v>001</v>
          </cell>
          <cell r="J1502" t="str">
            <v>09</v>
          </cell>
          <cell r="K1502" t="str">
            <v>T2</v>
          </cell>
          <cell r="L1502" t="str">
            <v>Giải tích 1</v>
          </cell>
          <cell r="M1502">
            <v>3</v>
          </cell>
          <cell r="N1502" t="str">
            <v>Cơ bản</v>
          </cell>
          <cell r="O1502">
            <v>43981</v>
          </cell>
          <cell r="P1502">
            <v>43989</v>
          </cell>
          <cell r="Q1502" t="str">
            <v>Thi lại</v>
          </cell>
          <cell r="R1502" t="str">
            <v>17:30</v>
          </cell>
          <cell r="S1502" t="str">
            <v>401-A2</v>
          </cell>
          <cell r="T1502" t="str">
            <v>05/06/2020</v>
          </cell>
          <cell r="U1502" t="str">
            <v>Toán</v>
          </cell>
        </row>
        <row r="1503">
          <cell r="B1503" t="str">
            <v>B19DCDT081</v>
          </cell>
          <cell r="C1503" t="str">
            <v>Trần Trí</v>
          </cell>
          <cell r="D1503" t="str">
            <v>Hiếu</v>
          </cell>
          <cell r="E1503" t="str">
            <v>17/03/2001</v>
          </cell>
          <cell r="F1503" t="str">
            <v>D19CQDT01-B</v>
          </cell>
          <cell r="G1503" t="str">
            <v>BAS1203</v>
          </cell>
          <cell r="H1503" t="str">
            <v>D19CQDT02-B_09</v>
          </cell>
          <cell r="I1503" t="str">
            <v>001</v>
          </cell>
          <cell r="J1503" t="str">
            <v>09</v>
          </cell>
          <cell r="K1503" t="str">
            <v>T2</v>
          </cell>
          <cell r="L1503" t="str">
            <v>Giải tích 1</v>
          </cell>
          <cell r="M1503">
            <v>3</v>
          </cell>
          <cell r="N1503" t="str">
            <v>Cơ bản</v>
          </cell>
          <cell r="O1503">
            <v>43981</v>
          </cell>
          <cell r="P1503">
            <v>43989</v>
          </cell>
          <cell r="Q1503" t="str">
            <v>Thi lại</v>
          </cell>
          <cell r="R1503" t="str">
            <v>17:30</v>
          </cell>
          <cell r="S1503" t="str">
            <v>401-A2</v>
          </cell>
          <cell r="T1503" t="str">
            <v>05/06/2020</v>
          </cell>
          <cell r="U1503" t="str">
            <v>Toán</v>
          </cell>
        </row>
        <row r="1504">
          <cell r="B1504" t="str">
            <v>B19DCDT082</v>
          </cell>
          <cell r="C1504" t="str">
            <v>Mai Văn</v>
          </cell>
          <cell r="D1504" t="str">
            <v>Hiệu</v>
          </cell>
          <cell r="E1504" t="str">
            <v>10/08/2001</v>
          </cell>
          <cell r="F1504" t="str">
            <v>D19CQDT02-B</v>
          </cell>
          <cell r="G1504" t="str">
            <v>BAS1203</v>
          </cell>
          <cell r="H1504" t="str">
            <v>D19CQDT02-B_09</v>
          </cell>
          <cell r="I1504" t="str">
            <v>001</v>
          </cell>
          <cell r="J1504" t="str">
            <v>09</v>
          </cell>
          <cell r="K1504" t="str">
            <v>T2</v>
          </cell>
          <cell r="L1504" t="str">
            <v>Giải tích 1</v>
          </cell>
          <cell r="M1504">
            <v>3</v>
          </cell>
          <cell r="N1504" t="str">
            <v>Cơ bản</v>
          </cell>
          <cell r="O1504">
            <v>43981</v>
          </cell>
          <cell r="P1504">
            <v>43989</v>
          </cell>
          <cell r="Q1504" t="str">
            <v>Thi lại</v>
          </cell>
          <cell r="R1504" t="str">
            <v>17:30</v>
          </cell>
          <cell r="S1504" t="str">
            <v>401-A2</v>
          </cell>
          <cell r="T1504" t="str">
            <v>05/06/2020</v>
          </cell>
          <cell r="U1504" t="str">
            <v>Toán</v>
          </cell>
        </row>
        <row r="1505">
          <cell r="B1505" t="str">
            <v>B19DCDT085</v>
          </cell>
          <cell r="C1505" t="str">
            <v>Hoàng Bá</v>
          </cell>
          <cell r="D1505" t="str">
            <v>Hòa</v>
          </cell>
          <cell r="E1505" t="str">
            <v>14/03/2001</v>
          </cell>
          <cell r="F1505" t="str">
            <v>D19CQDT01-B</v>
          </cell>
          <cell r="G1505" t="str">
            <v>BAS1203</v>
          </cell>
          <cell r="H1505" t="str">
            <v>D19CQDT02-B_09</v>
          </cell>
          <cell r="I1505" t="str">
            <v>001</v>
          </cell>
          <cell r="J1505" t="str">
            <v>09</v>
          </cell>
          <cell r="K1505" t="str">
            <v>T2</v>
          </cell>
          <cell r="L1505" t="str">
            <v>Giải tích 1</v>
          </cell>
          <cell r="M1505">
            <v>3</v>
          </cell>
          <cell r="N1505" t="str">
            <v>Cơ bản</v>
          </cell>
          <cell r="O1505">
            <v>43981</v>
          </cell>
          <cell r="P1505">
            <v>43989</v>
          </cell>
          <cell r="Q1505" t="str">
            <v>Thi lại</v>
          </cell>
          <cell r="R1505" t="str">
            <v>17:30</v>
          </cell>
          <cell r="S1505" t="str">
            <v>401-A2</v>
          </cell>
          <cell r="T1505" t="str">
            <v>05/06/2020</v>
          </cell>
          <cell r="U1505" t="str">
            <v>Toán</v>
          </cell>
        </row>
        <row r="1506">
          <cell r="B1506" t="str">
            <v>B19DCDT086</v>
          </cell>
          <cell r="C1506" t="str">
            <v>Lê Ngọc</v>
          </cell>
          <cell r="D1506" t="str">
            <v>Hòa</v>
          </cell>
          <cell r="E1506" t="str">
            <v>18/02/2001</v>
          </cell>
          <cell r="F1506" t="str">
            <v>D19CQDT02-B</v>
          </cell>
          <cell r="G1506" t="str">
            <v>BAS1203</v>
          </cell>
          <cell r="H1506" t="str">
            <v>D19CQDT02-B_09</v>
          </cell>
          <cell r="I1506" t="str">
            <v>001</v>
          </cell>
          <cell r="J1506" t="str">
            <v>09</v>
          </cell>
          <cell r="K1506" t="str">
            <v>T2</v>
          </cell>
          <cell r="L1506" t="str">
            <v>Giải tích 1</v>
          </cell>
          <cell r="M1506">
            <v>3</v>
          </cell>
          <cell r="N1506" t="str">
            <v>Cơ bản</v>
          </cell>
          <cell r="O1506">
            <v>43981</v>
          </cell>
          <cell r="P1506">
            <v>43989</v>
          </cell>
          <cell r="Q1506" t="str">
            <v>Thi lại</v>
          </cell>
          <cell r="R1506" t="str">
            <v>17:30</v>
          </cell>
          <cell r="S1506" t="str">
            <v>401-A2</v>
          </cell>
          <cell r="T1506" t="str">
            <v>05/06/2020</v>
          </cell>
          <cell r="U1506" t="str">
            <v>Toán</v>
          </cell>
        </row>
        <row r="1507">
          <cell r="B1507" t="str">
            <v>B19DCDT090</v>
          </cell>
          <cell r="C1507" t="str">
            <v>Đỗ Minh</v>
          </cell>
          <cell r="D1507" t="str">
            <v>Hoàng</v>
          </cell>
          <cell r="E1507" t="str">
            <v>11/09/2001</v>
          </cell>
          <cell r="F1507" t="str">
            <v>D19CQDT02-B</v>
          </cell>
          <cell r="G1507" t="str">
            <v>BAS1203</v>
          </cell>
          <cell r="H1507" t="str">
            <v>D19CQDT02-B_09</v>
          </cell>
          <cell r="I1507" t="str">
            <v>001</v>
          </cell>
          <cell r="J1507" t="str">
            <v>09</v>
          </cell>
          <cell r="K1507" t="str">
            <v>T2</v>
          </cell>
          <cell r="L1507" t="str">
            <v>Giải tích 1</v>
          </cell>
          <cell r="M1507">
            <v>3</v>
          </cell>
          <cell r="N1507" t="str">
            <v>Cơ bản</v>
          </cell>
          <cell r="O1507">
            <v>43981</v>
          </cell>
          <cell r="P1507">
            <v>43989</v>
          </cell>
          <cell r="Q1507" t="str">
            <v>Thi lại</v>
          </cell>
          <cell r="R1507" t="str">
            <v>17:30</v>
          </cell>
          <cell r="S1507" t="str">
            <v>401-A2</v>
          </cell>
          <cell r="T1507" t="str">
            <v>05/06/2020</v>
          </cell>
          <cell r="U1507" t="str">
            <v>Toán</v>
          </cell>
        </row>
        <row r="1508">
          <cell r="B1508" t="str">
            <v>B19DCDT093</v>
          </cell>
          <cell r="C1508" t="str">
            <v>Lã Minh</v>
          </cell>
          <cell r="D1508" t="str">
            <v>Hoàng</v>
          </cell>
          <cell r="E1508" t="str">
            <v>17/12/2001</v>
          </cell>
          <cell r="F1508" t="str">
            <v>D19CQDT01-B</v>
          </cell>
          <cell r="G1508" t="str">
            <v>BAS1203</v>
          </cell>
          <cell r="H1508" t="str">
            <v>D19CQDT02-B_09</v>
          </cell>
          <cell r="I1508" t="str">
            <v>001</v>
          </cell>
          <cell r="J1508" t="str">
            <v>09</v>
          </cell>
          <cell r="K1508" t="str">
            <v>T2</v>
          </cell>
          <cell r="L1508" t="str">
            <v>Giải tích 1</v>
          </cell>
          <cell r="M1508">
            <v>3</v>
          </cell>
          <cell r="N1508" t="str">
            <v>Cơ bản</v>
          </cell>
          <cell r="O1508">
            <v>43981</v>
          </cell>
          <cell r="P1508">
            <v>43989</v>
          </cell>
          <cell r="Q1508" t="str">
            <v>Thi lại</v>
          </cell>
          <cell r="R1508" t="str">
            <v>17:30</v>
          </cell>
          <cell r="S1508" t="str">
            <v>401-A2</v>
          </cell>
          <cell r="T1508" t="str">
            <v>05/06/2020</v>
          </cell>
          <cell r="U1508" t="str">
            <v>Toán</v>
          </cell>
        </row>
        <row r="1509">
          <cell r="B1509" t="str">
            <v>B19DCDT097</v>
          </cell>
          <cell r="C1509" t="str">
            <v>Đỗ Doãn</v>
          </cell>
          <cell r="D1509" t="str">
            <v>Hoạt</v>
          </cell>
          <cell r="E1509" t="str">
            <v>29/07/2001</v>
          </cell>
          <cell r="F1509" t="str">
            <v>D19CQDT01-B</v>
          </cell>
          <cell r="G1509" t="str">
            <v>BAS1203</v>
          </cell>
          <cell r="H1509" t="str">
            <v>D19CQDT02-B_09</v>
          </cell>
          <cell r="I1509" t="str">
            <v>001</v>
          </cell>
          <cell r="J1509" t="str">
            <v>09</v>
          </cell>
          <cell r="K1509" t="str">
            <v>T2</v>
          </cell>
          <cell r="L1509" t="str">
            <v>Giải tích 1</v>
          </cell>
          <cell r="M1509">
            <v>3</v>
          </cell>
          <cell r="N1509" t="str">
            <v>Cơ bản</v>
          </cell>
          <cell r="O1509">
            <v>43981</v>
          </cell>
          <cell r="P1509">
            <v>43989</v>
          </cell>
          <cell r="Q1509" t="str">
            <v>Thi lại</v>
          </cell>
          <cell r="R1509" t="str">
            <v>17:30</v>
          </cell>
          <cell r="S1509" t="str">
            <v>401-A2</v>
          </cell>
          <cell r="T1509" t="str">
            <v>05/06/2020</v>
          </cell>
          <cell r="U1509" t="str">
            <v>Toán</v>
          </cell>
        </row>
        <row r="1510">
          <cell r="B1510" t="str">
            <v>B19DCDT102</v>
          </cell>
          <cell r="C1510" t="str">
            <v>Nguyễn Mạnh</v>
          </cell>
          <cell r="D1510" t="str">
            <v>Hùng</v>
          </cell>
          <cell r="E1510" t="str">
            <v>06/04/2001</v>
          </cell>
          <cell r="F1510" t="str">
            <v>D19CQDT02-B</v>
          </cell>
          <cell r="G1510" t="str">
            <v>BAS1203</v>
          </cell>
          <cell r="H1510" t="str">
            <v>D19CQDT02-B_09</v>
          </cell>
          <cell r="I1510" t="str">
            <v>001</v>
          </cell>
          <cell r="J1510" t="str">
            <v>09</v>
          </cell>
          <cell r="K1510" t="str">
            <v>T2</v>
          </cell>
          <cell r="L1510" t="str">
            <v>Giải tích 1</v>
          </cell>
          <cell r="M1510">
            <v>3</v>
          </cell>
          <cell r="N1510" t="str">
            <v>Cơ bản</v>
          </cell>
          <cell r="O1510">
            <v>43981</v>
          </cell>
          <cell r="P1510">
            <v>43989</v>
          </cell>
          <cell r="Q1510" t="str">
            <v>Thi lại</v>
          </cell>
          <cell r="R1510" t="str">
            <v>17:30</v>
          </cell>
          <cell r="S1510" t="str">
            <v>401-A2</v>
          </cell>
          <cell r="T1510" t="str">
            <v>05/06/2020</v>
          </cell>
          <cell r="U1510" t="str">
            <v>Toán</v>
          </cell>
        </row>
        <row r="1511">
          <cell r="B1511" t="str">
            <v>B19DCDT105</v>
          </cell>
          <cell r="C1511" t="str">
            <v>Nguyễn Quang</v>
          </cell>
          <cell r="D1511" t="str">
            <v>Huy</v>
          </cell>
          <cell r="E1511" t="str">
            <v>31/08/2001</v>
          </cell>
          <cell r="F1511" t="str">
            <v>D19CQDT01-B</v>
          </cell>
          <cell r="G1511" t="str">
            <v>BAS1203</v>
          </cell>
          <cell r="H1511" t="str">
            <v>D19CQDT02-B_09</v>
          </cell>
          <cell r="I1511" t="str">
            <v>001</v>
          </cell>
          <cell r="J1511" t="str">
            <v>09</v>
          </cell>
          <cell r="K1511" t="str">
            <v>T2</v>
          </cell>
          <cell r="L1511" t="str">
            <v>Giải tích 1</v>
          </cell>
          <cell r="M1511">
            <v>3</v>
          </cell>
          <cell r="N1511" t="str">
            <v>Cơ bản</v>
          </cell>
          <cell r="O1511">
            <v>43981</v>
          </cell>
          <cell r="P1511">
            <v>43989</v>
          </cell>
          <cell r="Q1511" t="str">
            <v>Thi lại</v>
          </cell>
          <cell r="R1511" t="str">
            <v>17:30</v>
          </cell>
          <cell r="S1511" t="str">
            <v>401-A2</v>
          </cell>
          <cell r="T1511" t="str">
            <v>05/06/2020</v>
          </cell>
          <cell r="U1511" t="str">
            <v>Toán</v>
          </cell>
        </row>
        <row r="1512">
          <cell r="B1512" t="str">
            <v>B19DCDT106</v>
          </cell>
          <cell r="C1512" t="str">
            <v>Nguyễn Văn</v>
          </cell>
          <cell r="D1512" t="str">
            <v>Huy</v>
          </cell>
          <cell r="E1512" t="str">
            <v>05/06/2001</v>
          </cell>
          <cell r="F1512" t="str">
            <v>D19CQDT02-B</v>
          </cell>
          <cell r="G1512" t="str">
            <v>BAS1203</v>
          </cell>
          <cell r="H1512" t="str">
            <v>D19CQDT02-B_09</v>
          </cell>
          <cell r="I1512" t="str">
            <v>001</v>
          </cell>
          <cell r="J1512" t="str">
            <v>09</v>
          </cell>
          <cell r="K1512" t="str">
            <v>T2</v>
          </cell>
          <cell r="L1512" t="str">
            <v>Giải tích 1</v>
          </cell>
          <cell r="M1512">
            <v>3</v>
          </cell>
          <cell r="N1512" t="str">
            <v>Cơ bản</v>
          </cell>
          <cell r="O1512">
            <v>43981</v>
          </cell>
          <cell r="P1512">
            <v>43989</v>
          </cell>
          <cell r="Q1512" t="str">
            <v>Thi lại</v>
          </cell>
          <cell r="R1512" t="str">
            <v>17:30</v>
          </cell>
          <cell r="S1512" t="str">
            <v>401-A2</v>
          </cell>
          <cell r="T1512" t="str">
            <v>05/06/2020</v>
          </cell>
          <cell r="U1512" t="str">
            <v>Toán</v>
          </cell>
        </row>
        <row r="1513">
          <cell r="B1513" t="str">
            <v>B19DCDT117</v>
          </cell>
          <cell r="C1513" t="str">
            <v>Phạm Doãn</v>
          </cell>
          <cell r="D1513" t="str">
            <v>Khải</v>
          </cell>
          <cell r="E1513" t="str">
            <v>03/06/2001</v>
          </cell>
          <cell r="F1513" t="str">
            <v>D19CQDT01-B</v>
          </cell>
          <cell r="G1513" t="str">
            <v>BAS1203</v>
          </cell>
          <cell r="H1513" t="str">
            <v>D19CQDT02-B_09</v>
          </cell>
          <cell r="I1513" t="str">
            <v>001</v>
          </cell>
          <cell r="J1513" t="str">
            <v>09</v>
          </cell>
          <cell r="K1513" t="str">
            <v>T2</v>
          </cell>
          <cell r="L1513" t="str">
            <v>Giải tích 1</v>
          </cell>
          <cell r="M1513">
            <v>3</v>
          </cell>
          <cell r="N1513" t="str">
            <v>Cơ bản</v>
          </cell>
          <cell r="O1513">
            <v>43981</v>
          </cell>
          <cell r="P1513">
            <v>43989</v>
          </cell>
          <cell r="Q1513" t="str">
            <v>Thi lại</v>
          </cell>
          <cell r="R1513" t="str">
            <v>17:30</v>
          </cell>
          <cell r="S1513" t="str">
            <v>401-A2</v>
          </cell>
          <cell r="T1513" t="str">
            <v>05/06/2020</v>
          </cell>
          <cell r="U1513" t="str">
            <v>Toán</v>
          </cell>
        </row>
        <row r="1514">
          <cell r="B1514" t="str">
            <v>B19DCDT118</v>
          </cell>
          <cell r="C1514" t="str">
            <v>Bùi Quang</v>
          </cell>
          <cell r="D1514" t="str">
            <v>Khang</v>
          </cell>
          <cell r="E1514" t="str">
            <v>25/09/2001</v>
          </cell>
          <cell r="F1514" t="str">
            <v>D19CQDT02-B</v>
          </cell>
          <cell r="G1514" t="str">
            <v>BAS1203</v>
          </cell>
          <cell r="H1514" t="str">
            <v>D19CQDT02-B_09</v>
          </cell>
          <cell r="I1514" t="str">
            <v>002</v>
          </cell>
          <cell r="J1514" t="str">
            <v>09</v>
          </cell>
          <cell r="K1514" t="str">
            <v>T2</v>
          </cell>
          <cell r="L1514" t="str">
            <v>Giải tích 1</v>
          </cell>
          <cell r="M1514">
            <v>3</v>
          </cell>
          <cell r="N1514" t="str">
            <v>Cơ bản</v>
          </cell>
          <cell r="O1514">
            <v>43981</v>
          </cell>
          <cell r="P1514">
            <v>43989</v>
          </cell>
          <cell r="Q1514" t="str">
            <v>Thi lại</v>
          </cell>
          <cell r="R1514" t="str">
            <v>17:30</v>
          </cell>
          <cell r="S1514" t="str">
            <v>403-A2</v>
          </cell>
          <cell r="T1514" t="str">
            <v>05/06/2020</v>
          </cell>
          <cell r="U1514" t="str">
            <v>Toán</v>
          </cell>
        </row>
        <row r="1515">
          <cell r="B1515" t="str">
            <v>B19DCDT121</v>
          </cell>
          <cell r="C1515" t="str">
            <v>Lê Quốc</v>
          </cell>
          <cell r="D1515" t="str">
            <v>Khánh</v>
          </cell>
          <cell r="E1515" t="str">
            <v>02/09/2001</v>
          </cell>
          <cell r="F1515" t="str">
            <v>D19CQDT01-B</v>
          </cell>
          <cell r="G1515" t="str">
            <v>BAS1203</v>
          </cell>
          <cell r="H1515" t="str">
            <v>D19CQDT02-B_09</v>
          </cell>
          <cell r="I1515" t="str">
            <v>002</v>
          </cell>
          <cell r="J1515" t="str">
            <v>09</v>
          </cell>
          <cell r="K1515" t="str">
            <v>T2</v>
          </cell>
          <cell r="L1515" t="str">
            <v>Giải tích 1</v>
          </cell>
          <cell r="M1515">
            <v>3</v>
          </cell>
          <cell r="N1515" t="str">
            <v>Cơ bản</v>
          </cell>
          <cell r="O1515">
            <v>43981</v>
          </cell>
          <cell r="P1515">
            <v>43989</v>
          </cell>
          <cell r="Q1515" t="str">
            <v>Thi lại</v>
          </cell>
          <cell r="R1515" t="str">
            <v>17:30</v>
          </cell>
          <cell r="S1515" t="str">
            <v>403-A2</v>
          </cell>
          <cell r="T1515" t="str">
            <v>05/06/2020</v>
          </cell>
          <cell r="U1515" t="str">
            <v>Toán</v>
          </cell>
        </row>
        <row r="1516">
          <cell r="B1516" t="str">
            <v>B19DCDT122</v>
          </cell>
          <cell r="C1516" t="str">
            <v>Nguyễn Trần Lâm</v>
          </cell>
          <cell r="D1516" t="str">
            <v>Khánh</v>
          </cell>
          <cell r="E1516" t="str">
            <v>30/03/2001</v>
          </cell>
          <cell r="F1516" t="str">
            <v>D19CQDT02-B</v>
          </cell>
          <cell r="G1516" t="str">
            <v>BAS1203</v>
          </cell>
          <cell r="H1516" t="str">
            <v>D19CQDT02-B_09</v>
          </cell>
          <cell r="I1516" t="str">
            <v>002</v>
          </cell>
          <cell r="J1516" t="str">
            <v>09</v>
          </cell>
          <cell r="K1516" t="str">
            <v>T2</v>
          </cell>
          <cell r="L1516" t="str">
            <v>Giải tích 1</v>
          </cell>
          <cell r="M1516">
            <v>3</v>
          </cell>
          <cell r="N1516" t="str">
            <v>Cơ bản</v>
          </cell>
          <cell r="O1516">
            <v>43981</v>
          </cell>
          <cell r="P1516">
            <v>43989</v>
          </cell>
          <cell r="Q1516" t="str">
            <v>Thi lại</v>
          </cell>
          <cell r="R1516" t="str">
            <v>17:30</v>
          </cell>
          <cell r="S1516" t="str">
            <v>403-A2</v>
          </cell>
          <cell r="T1516" t="str">
            <v>05/06/2020</v>
          </cell>
          <cell r="U1516" t="str">
            <v>Toán</v>
          </cell>
        </row>
        <row r="1517">
          <cell r="B1517" t="str">
            <v>B19DCDT126</v>
          </cell>
          <cell r="C1517" t="str">
            <v>Nguyễn Mạnh</v>
          </cell>
          <cell r="D1517" t="str">
            <v>Khởi</v>
          </cell>
          <cell r="E1517" t="str">
            <v>24/01/2001</v>
          </cell>
          <cell r="F1517" t="str">
            <v>D19CQDT02-B</v>
          </cell>
          <cell r="G1517" t="str">
            <v>BAS1203</v>
          </cell>
          <cell r="H1517" t="str">
            <v>D19CQDT02-B_09</v>
          </cell>
          <cell r="I1517" t="str">
            <v>002</v>
          </cell>
          <cell r="J1517" t="str">
            <v>09</v>
          </cell>
          <cell r="K1517" t="str">
            <v>T2</v>
          </cell>
          <cell r="L1517" t="str">
            <v>Giải tích 1</v>
          </cell>
          <cell r="M1517">
            <v>3</v>
          </cell>
          <cell r="N1517" t="str">
            <v>Cơ bản</v>
          </cell>
          <cell r="O1517">
            <v>43981</v>
          </cell>
          <cell r="P1517">
            <v>43989</v>
          </cell>
          <cell r="Q1517" t="str">
            <v>Thi lại</v>
          </cell>
          <cell r="R1517" t="str">
            <v>17:30</v>
          </cell>
          <cell r="S1517" t="str">
            <v>403-A2</v>
          </cell>
          <cell r="T1517" t="str">
            <v>05/06/2020</v>
          </cell>
          <cell r="U1517" t="str">
            <v>Toán</v>
          </cell>
        </row>
        <row r="1518">
          <cell r="B1518" t="str">
            <v>B19DCDT113</v>
          </cell>
          <cell r="C1518" t="str">
            <v>Đặng Quang</v>
          </cell>
          <cell r="D1518" t="str">
            <v>Kiên</v>
          </cell>
          <cell r="E1518" t="str">
            <v>22/11/2001</v>
          </cell>
          <cell r="F1518" t="str">
            <v>D19CQDT01-B</v>
          </cell>
          <cell r="G1518" t="str">
            <v>BAS1203</v>
          </cell>
          <cell r="H1518" t="str">
            <v>D19CQDT02-B_09</v>
          </cell>
          <cell r="I1518" t="str">
            <v>002</v>
          </cell>
          <cell r="J1518" t="str">
            <v>09</v>
          </cell>
          <cell r="K1518" t="str">
            <v>T2</v>
          </cell>
          <cell r="L1518" t="str">
            <v>Giải tích 1</v>
          </cell>
          <cell r="M1518">
            <v>3</v>
          </cell>
          <cell r="N1518" t="str">
            <v>Cơ bản</v>
          </cell>
          <cell r="O1518">
            <v>43981</v>
          </cell>
          <cell r="P1518">
            <v>43989</v>
          </cell>
          <cell r="Q1518" t="str">
            <v>Thi lại</v>
          </cell>
          <cell r="R1518" t="str">
            <v>17:30</v>
          </cell>
          <cell r="S1518" t="str">
            <v>403-A2</v>
          </cell>
          <cell r="T1518" t="str">
            <v>05/06/2020</v>
          </cell>
          <cell r="U1518" t="str">
            <v>Toán</v>
          </cell>
        </row>
        <row r="1519">
          <cell r="B1519" t="str">
            <v>B19DCDT114</v>
          </cell>
          <cell r="C1519" t="str">
            <v>Nguyễn Văn</v>
          </cell>
          <cell r="D1519" t="str">
            <v>Kiên</v>
          </cell>
          <cell r="E1519" t="str">
            <v>29/04/2001</v>
          </cell>
          <cell r="F1519" t="str">
            <v>D19CQDT02-B</v>
          </cell>
          <cell r="G1519" t="str">
            <v>BAS1203</v>
          </cell>
          <cell r="H1519" t="str">
            <v>D19CQDT02-B_09</v>
          </cell>
          <cell r="I1519" t="str">
            <v>002</v>
          </cell>
          <cell r="J1519" t="str">
            <v>09</v>
          </cell>
          <cell r="K1519" t="str">
            <v>T2</v>
          </cell>
          <cell r="L1519" t="str">
            <v>Giải tích 1</v>
          </cell>
          <cell r="M1519">
            <v>3</v>
          </cell>
          <cell r="N1519" t="str">
            <v>Cơ bản</v>
          </cell>
          <cell r="O1519">
            <v>43981</v>
          </cell>
          <cell r="P1519">
            <v>43989</v>
          </cell>
          <cell r="Q1519" t="str">
            <v>Thi lại</v>
          </cell>
          <cell r="R1519" t="str">
            <v>17:30</v>
          </cell>
          <cell r="S1519" t="str">
            <v>403-A2</v>
          </cell>
          <cell r="T1519" t="str">
            <v>05/06/2020</v>
          </cell>
          <cell r="U1519" t="str">
            <v>Toán</v>
          </cell>
        </row>
        <row r="1520">
          <cell r="B1520" t="str">
            <v>B19DCDT129</v>
          </cell>
          <cell r="C1520" t="str">
            <v>Nguyễn Văn</v>
          </cell>
          <cell r="D1520" t="str">
            <v>Liêm</v>
          </cell>
          <cell r="E1520" t="str">
            <v>12/11/2001</v>
          </cell>
          <cell r="F1520" t="str">
            <v>D19CQDT01-B</v>
          </cell>
          <cell r="G1520" t="str">
            <v>BAS1203</v>
          </cell>
          <cell r="H1520" t="str">
            <v>D19CQDT02-B_09</v>
          </cell>
          <cell r="I1520" t="str">
            <v>002</v>
          </cell>
          <cell r="J1520" t="str">
            <v>09</v>
          </cell>
          <cell r="K1520" t="str">
            <v>T2</v>
          </cell>
          <cell r="L1520" t="str">
            <v>Giải tích 1</v>
          </cell>
          <cell r="M1520">
            <v>3</v>
          </cell>
          <cell r="N1520" t="str">
            <v>Cơ bản</v>
          </cell>
          <cell r="O1520">
            <v>43981</v>
          </cell>
          <cell r="P1520">
            <v>43989</v>
          </cell>
          <cell r="Q1520" t="str">
            <v>Thi lại</v>
          </cell>
          <cell r="R1520" t="str">
            <v>17:30</v>
          </cell>
          <cell r="S1520" t="str">
            <v>403-A2</v>
          </cell>
          <cell r="T1520" t="str">
            <v>05/06/2020</v>
          </cell>
          <cell r="U1520" t="str">
            <v>Toán</v>
          </cell>
        </row>
        <row r="1521">
          <cell r="B1521" t="str">
            <v>B19DCDT130</v>
          </cell>
          <cell r="C1521" t="str">
            <v>Đào Viết</v>
          </cell>
          <cell r="D1521" t="str">
            <v>Linh</v>
          </cell>
          <cell r="E1521" t="str">
            <v>15/04/2001</v>
          </cell>
          <cell r="F1521" t="str">
            <v>D19CQDT02-B</v>
          </cell>
          <cell r="G1521" t="str">
            <v>BAS1203</v>
          </cell>
          <cell r="H1521" t="str">
            <v>D19CQDT02-B_09</v>
          </cell>
          <cell r="I1521" t="str">
            <v>002</v>
          </cell>
          <cell r="J1521" t="str">
            <v>09</v>
          </cell>
          <cell r="K1521" t="str">
            <v>T2</v>
          </cell>
          <cell r="L1521" t="str">
            <v>Giải tích 1</v>
          </cell>
          <cell r="M1521">
            <v>3</v>
          </cell>
          <cell r="N1521" t="str">
            <v>Cơ bản</v>
          </cell>
          <cell r="O1521">
            <v>43981</v>
          </cell>
          <cell r="P1521">
            <v>43989</v>
          </cell>
          <cell r="Q1521" t="str">
            <v>Thi lại</v>
          </cell>
          <cell r="R1521" t="str">
            <v>17:30</v>
          </cell>
          <cell r="S1521" t="str">
            <v>403-A2</v>
          </cell>
          <cell r="T1521" t="str">
            <v>05/06/2020</v>
          </cell>
          <cell r="U1521" t="str">
            <v>Toán</v>
          </cell>
        </row>
        <row r="1522">
          <cell r="B1522" t="str">
            <v>B19DCDT133</v>
          </cell>
          <cell r="C1522" t="str">
            <v>Lê Đình Thành</v>
          </cell>
          <cell r="D1522" t="str">
            <v>Long</v>
          </cell>
          <cell r="E1522" t="str">
            <v>16/03/2001</v>
          </cell>
          <cell r="F1522" t="str">
            <v>D19CQDT01-B</v>
          </cell>
          <cell r="G1522" t="str">
            <v>BAS1203</v>
          </cell>
          <cell r="H1522" t="str">
            <v>D19CQDT02-B_09</v>
          </cell>
          <cell r="I1522" t="str">
            <v>002</v>
          </cell>
          <cell r="J1522" t="str">
            <v>09</v>
          </cell>
          <cell r="K1522" t="str">
            <v>T2</v>
          </cell>
          <cell r="L1522" t="str">
            <v>Giải tích 1</v>
          </cell>
          <cell r="M1522">
            <v>3</v>
          </cell>
          <cell r="N1522" t="str">
            <v>Cơ bản</v>
          </cell>
          <cell r="O1522">
            <v>43981</v>
          </cell>
          <cell r="P1522">
            <v>43989</v>
          </cell>
          <cell r="Q1522" t="str">
            <v>Thi lại</v>
          </cell>
          <cell r="R1522" t="str">
            <v>17:30</v>
          </cell>
          <cell r="S1522" t="str">
            <v>403-A2</v>
          </cell>
          <cell r="T1522" t="str">
            <v>05/06/2020</v>
          </cell>
          <cell r="U1522" t="str">
            <v>Toán</v>
          </cell>
        </row>
        <row r="1523">
          <cell r="B1523" t="str">
            <v>B19DCDT137</v>
          </cell>
          <cell r="C1523" t="str">
            <v>Hà Đức</v>
          </cell>
          <cell r="D1523" t="str">
            <v>Mạnh</v>
          </cell>
          <cell r="E1523" t="str">
            <v>12/08/2001</v>
          </cell>
          <cell r="F1523" t="str">
            <v>D19CQDT01-B</v>
          </cell>
          <cell r="G1523" t="str">
            <v>BAS1203</v>
          </cell>
          <cell r="H1523" t="str">
            <v>D19CQDT02-B_09</v>
          </cell>
          <cell r="I1523" t="str">
            <v>002</v>
          </cell>
          <cell r="J1523" t="str">
            <v>09</v>
          </cell>
          <cell r="K1523" t="str">
            <v>T2</v>
          </cell>
          <cell r="L1523" t="str">
            <v>Giải tích 1</v>
          </cell>
          <cell r="M1523">
            <v>3</v>
          </cell>
          <cell r="N1523" t="str">
            <v>Cơ bản</v>
          </cell>
          <cell r="O1523">
            <v>43981</v>
          </cell>
          <cell r="P1523">
            <v>43989</v>
          </cell>
          <cell r="Q1523" t="str">
            <v>Thi lại</v>
          </cell>
          <cell r="R1523" t="str">
            <v>17:30</v>
          </cell>
          <cell r="S1523" t="str">
            <v>403-A2</v>
          </cell>
          <cell r="T1523" t="str">
            <v>05/06/2020</v>
          </cell>
          <cell r="U1523" t="str">
            <v>Toán</v>
          </cell>
        </row>
        <row r="1524">
          <cell r="B1524" t="str">
            <v>B19DCDT145</v>
          </cell>
          <cell r="C1524" t="str">
            <v>Phạm Đức</v>
          </cell>
          <cell r="D1524" t="str">
            <v>Minh</v>
          </cell>
          <cell r="E1524" t="str">
            <v>04/06/2001</v>
          </cell>
          <cell r="F1524" t="str">
            <v>D19CQDT01-B</v>
          </cell>
          <cell r="G1524" t="str">
            <v>BAS1203</v>
          </cell>
          <cell r="H1524" t="str">
            <v>D19CQDT02-B_09</v>
          </cell>
          <cell r="I1524" t="str">
            <v>002</v>
          </cell>
          <cell r="J1524" t="str">
            <v>09</v>
          </cell>
          <cell r="K1524" t="str">
            <v>T2</v>
          </cell>
          <cell r="L1524" t="str">
            <v>Giải tích 1</v>
          </cell>
          <cell r="M1524">
            <v>3</v>
          </cell>
          <cell r="N1524" t="str">
            <v>Cơ bản</v>
          </cell>
          <cell r="O1524">
            <v>43981</v>
          </cell>
          <cell r="P1524">
            <v>43989</v>
          </cell>
          <cell r="Q1524" t="str">
            <v>Thi lại</v>
          </cell>
          <cell r="R1524" t="str">
            <v>17:30</v>
          </cell>
          <cell r="S1524" t="str">
            <v>403-A2</v>
          </cell>
          <cell r="T1524" t="str">
            <v>05/06/2020</v>
          </cell>
          <cell r="U1524" t="str">
            <v>Toán</v>
          </cell>
        </row>
        <row r="1525">
          <cell r="B1525" t="str">
            <v>B19DCDT146</v>
          </cell>
          <cell r="C1525" t="str">
            <v>Phạm Tuấn</v>
          </cell>
          <cell r="D1525" t="str">
            <v>Minh</v>
          </cell>
          <cell r="E1525" t="str">
            <v>01/10/2001</v>
          </cell>
          <cell r="F1525" t="str">
            <v>D19CQDT02-B</v>
          </cell>
          <cell r="G1525" t="str">
            <v>BAS1203</v>
          </cell>
          <cell r="H1525" t="str">
            <v>D19CQDT02-B_09</v>
          </cell>
          <cell r="I1525" t="str">
            <v>002</v>
          </cell>
          <cell r="J1525" t="str">
            <v>09</v>
          </cell>
          <cell r="K1525" t="str">
            <v>T2</v>
          </cell>
          <cell r="L1525" t="str">
            <v>Giải tích 1</v>
          </cell>
          <cell r="M1525">
            <v>3</v>
          </cell>
          <cell r="N1525" t="str">
            <v>Cơ bản</v>
          </cell>
          <cell r="O1525">
            <v>43981</v>
          </cell>
          <cell r="P1525">
            <v>43989</v>
          </cell>
          <cell r="Q1525" t="str">
            <v>Thi lại</v>
          </cell>
          <cell r="R1525" t="str">
            <v>17:30</v>
          </cell>
          <cell r="S1525" t="str">
            <v>403-A2</v>
          </cell>
          <cell r="T1525" t="str">
            <v>05/06/2020</v>
          </cell>
          <cell r="U1525" t="str">
            <v>Toán</v>
          </cell>
        </row>
        <row r="1526">
          <cell r="B1526" t="str">
            <v>B19DCDT150</v>
          </cell>
          <cell r="C1526" t="str">
            <v>Nguyễn Phương</v>
          </cell>
          <cell r="D1526" t="str">
            <v>Nam</v>
          </cell>
          <cell r="E1526" t="str">
            <v>10/02/2001</v>
          </cell>
          <cell r="F1526" t="str">
            <v>D19CQDT02-B</v>
          </cell>
          <cell r="G1526" t="str">
            <v>BAS1203</v>
          </cell>
          <cell r="H1526" t="str">
            <v>D19CQDT02-B_09</v>
          </cell>
          <cell r="I1526" t="str">
            <v>002</v>
          </cell>
          <cell r="J1526" t="str">
            <v>09</v>
          </cell>
          <cell r="K1526" t="str">
            <v>T2</v>
          </cell>
          <cell r="L1526" t="str">
            <v>Giải tích 1</v>
          </cell>
          <cell r="M1526">
            <v>3</v>
          </cell>
          <cell r="N1526" t="str">
            <v>Cơ bản</v>
          </cell>
          <cell r="O1526">
            <v>43981</v>
          </cell>
          <cell r="P1526">
            <v>43989</v>
          </cell>
          <cell r="Q1526" t="str">
            <v>Thi lại</v>
          </cell>
          <cell r="R1526" t="str">
            <v>17:30</v>
          </cell>
          <cell r="S1526" t="str">
            <v>403-A2</v>
          </cell>
          <cell r="T1526" t="str">
            <v>05/06/2020</v>
          </cell>
          <cell r="U1526" t="str">
            <v>Toán</v>
          </cell>
        </row>
        <row r="1527">
          <cell r="B1527" t="str">
            <v>B19DCDT153</v>
          </cell>
          <cell r="C1527" t="str">
            <v>Nguyễn Thành</v>
          </cell>
          <cell r="D1527" t="str">
            <v>Nam</v>
          </cell>
          <cell r="E1527" t="str">
            <v>15/01/2001</v>
          </cell>
          <cell r="F1527" t="str">
            <v>D19CQDT01-B</v>
          </cell>
          <cell r="G1527" t="str">
            <v>BAS1203</v>
          </cell>
          <cell r="H1527" t="str">
            <v>D19CQDT02-B_09</v>
          </cell>
          <cell r="I1527" t="str">
            <v>002</v>
          </cell>
          <cell r="J1527" t="str">
            <v>09</v>
          </cell>
          <cell r="K1527" t="str">
            <v>T2</v>
          </cell>
          <cell r="L1527" t="str">
            <v>Giải tích 1</v>
          </cell>
          <cell r="M1527">
            <v>3</v>
          </cell>
          <cell r="N1527" t="str">
            <v>Cơ bản</v>
          </cell>
          <cell r="O1527">
            <v>43981</v>
          </cell>
          <cell r="P1527">
            <v>43989</v>
          </cell>
          <cell r="Q1527" t="str">
            <v>Thi lại</v>
          </cell>
          <cell r="R1527" t="str">
            <v>17:30</v>
          </cell>
          <cell r="S1527" t="str">
            <v>403-A2</v>
          </cell>
          <cell r="T1527" t="str">
            <v>05/06/2020</v>
          </cell>
          <cell r="U1527" t="str">
            <v>Toán</v>
          </cell>
        </row>
        <row r="1528">
          <cell r="B1528" t="str">
            <v>B19DCDT154</v>
          </cell>
          <cell r="C1528" t="str">
            <v>Nguyễn Viết</v>
          </cell>
          <cell r="D1528" t="str">
            <v>Nam</v>
          </cell>
          <cell r="E1528" t="str">
            <v>24/10/2001</v>
          </cell>
          <cell r="F1528" t="str">
            <v>D19CQDT02-B</v>
          </cell>
          <cell r="G1528" t="str">
            <v>BAS1203</v>
          </cell>
          <cell r="H1528" t="str">
            <v>D19CQDT02-B_09</v>
          </cell>
          <cell r="I1528" t="str">
            <v>002</v>
          </cell>
          <cell r="J1528" t="str">
            <v>09</v>
          </cell>
          <cell r="K1528" t="str">
            <v>T2</v>
          </cell>
          <cell r="L1528" t="str">
            <v>Giải tích 1</v>
          </cell>
          <cell r="M1528">
            <v>3</v>
          </cell>
          <cell r="N1528" t="str">
            <v>Cơ bản</v>
          </cell>
          <cell r="O1528">
            <v>43981</v>
          </cell>
          <cell r="P1528">
            <v>43989</v>
          </cell>
          <cell r="Q1528" t="str">
            <v>Thi lại</v>
          </cell>
          <cell r="R1528" t="str">
            <v>17:30</v>
          </cell>
          <cell r="S1528" t="str">
            <v>403-A2</v>
          </cell>
          <cell r="T1528" t="str">
            <v>05/06/2020</v>
          </cell>
          <cell r="U1528" t="str">
            <v>Toán</v>
          </cell>
        </row>
        <row r="1529">
          <cell r="B1529" t="str">
            <v>B19DCDT157</v>
          </cell>
          <cell r="C1529" t="str">
            <v>Đặng Phương</v>
          </cell>
          <cell r="D1529" t="str">
            <v>Năm</v>
          </cell>
          <cell r="E1529" t="str">
            <v>17/06/2001</v>
          </cell>
          <cell r="F1529" t="str">
            <v>D19CQDT01-B</v>
          </cell>
          <cell r="G1529" t="str">
            <v>BAS1203</v>
          </cell>
          <cell r="H1529" t="str">
            <v>D19CQDT02-B_09</v>
          </cell>
          <cell r="I1529" t="str">
            <v>002</v>
          </cell>
          <cell r="J1529" t="str">
            <v>09</v>
          </cell>
          <cell r="K1529" t="str">
            <v>T2</v>
          </cell>
          <cell r="L1529" t="str">
            <v>Giải tích 1</v>
          </cell>
          <cell r="M1529">
            <v>3</v>
          </cell>
          <cell r="N1529" t="str">
            <v>Cơ bản</v>
          </cell>
          <cell r="O1529">
            <v>43981</v>
          </cell>
          <cell r="P1529">
            <v>43989</v>
          </cell>
          <cell r="Q1529" t="str">
            <v>Thi lại</v>
          </cell>
          <cell r="R1529" t="str">
            <v>17:30</v>
          </cell>
          <cell r="S1529" t="str">
            <v>403-A2</v>
          </cell>
          <cell r="T1529" t="str">
            <v>05/06/2020</v>
          </cell>
          <cell r="U1529" t="str">
            <v>Toán</v>
          </cell>
        </row>
        <row r="1530">
          <cell r="B1530" t="str">
            <v>B19DCDT158</v>
          </cell>
          <cell r="C1530" t="str">
            <v>Lê Công</v>
          </cell>
          <cell r="D1530" t="str">
            <v>Năm</v>
          </cell>
          <cell r="E1530" t="str">
            <v>13/01/2001</v>
          </cell>
          <cell r="F1530" t="str">
            <v>D19CQDT02-B</v>
          </cell>
          <cell r="G1530" t="str">
            <v>BAS1203</v>
          </cell>
          <cell r="H1530" t="str">
            <v>D19CQDT02-B_09</v>
          </cell>
          <cell r="I1530" t="str">
            <v>002</v>
          </cell>
          <cell r="J1530" t="str">
            <v>09</v>
          </cell>
          <cell r="K1530" t="str">
            <v>T2</v>
          </cell>
          <cell r="L1530" t="str">
            <v>Giải tích 1</v>
          </cell>
          <cell r="M1530">
            <v>3</v>
          </cell>
          <cell r="N1530" t="str">
            <v>Cơ bản</v>
          </cell>
          <cell r="O1530">
            <v>43981</v>
          </cell>
          <cell r="P1530">
            <v>43989</v>
          </cell>
          <cell r="Q1530" t="str">
            <v>Thi lại</v>
          </cell>
          <cell r="R1530" t="str">
            <v>17:30</v>
          </cell>
          <cell r="S1530" t="str">
            <v>403-A2</v>
          </cell>
          <cell r="T1530" t="str">
            <v>05/06/2020</v>
          </cell>
          <cell r="U1530" t="str">
            <v>Toán</v>
          </cell>
        </row>
        <row r="1531">
          <cell r="B1531" t="str">
            <v>B19DCDT169</v>
          </cell>
          <cell r="C1531" t="str">
            <v>Nguyễn Đức</v>
          </cell>
          <cell r="D1531" t="str">
            <v>Phúc</v>
          </cell>
          <cell r="E1531" t="str">
            <v>28/10/2001</v>
          </cell>
          <cell r="F1531" t="str">
            <v>D19CQDT01-B</v>
          </cell>
          <cell r="G1531" t="str">
            <v>BAS1203</v>
          </cell>
          <cell r="H1531" t="str">
            <v>D19CQDT02-B_09</v>
          </cell>
          <cell r="I1531" t="str">
            <v>002</v>
          </cell>
          <cell r="J1531" t="str">
            <v>09</v>
          </cell>
          <cell r="K1531" t="str">
            <v>T2</v>
          </cell>
          <cell r="L1531" t="str">
            <v>Giải tích 1</v>
          </cell>
          <cell r="M1531">
            <v>3</v>
          </cell>
          <cell r="N1531" t="str">
            <v>Cơ bản</v>
          </cell>
          <cell r="O1531">
            <v>43981</v>
          </cell>
          <cell r="P1531">
            <v>43989</v>
          </cell>
          <cell r="Q1531" t="str">
            <v>Thi lại</v>
          </cell>
          <cell r="R1531" t="str">
            <v>17:30</v>
          </cell>
          <cell r="S1531" t="str">
            <v>403-A2</v>
          </cell>
          <cell r="T1531" t="str">
            <v>05/06/2020</v>
          </cell>
          <cell r="U1531" t="str">
            <v>Toán</v>
          </cell>
        </row>
        <row r="1532">
          <cell r="B1532" t="str">
            <v>B19DCDT173</v>
          </cell>
          <cell r="C1532" t="str">
            <v>Bùi Văn</v>
          </cell>
          <cell r="D1532" t="str">
            <v>Quang</v>
          </cell>
          <cell r="E1532" t="str">
            <v>23/07/2001</v>
          </cell>
          <cell r="F1532" t="str">
            <v>D19CQDT01-B</v>
          </cell>
          <cell r="G1532" t="str">
            <v>BAS1203</v>
          </cell>
          <cell r="H1532" t="str">
            <v>D19CQDT02-B_09</v>
          </cell>
          <cell r="I1532" t="str">
            <v>002</v>
          </cell>
          <cell r="J1532" t="str">
            <v>09</v>
          </cell>
          <cell r="K1532" t="str">
            <v>T2</v>
          </cell>
          <cell r="L1532" t="str">
            <v>Giải tích 1</v>
          </cell>
          <cell r="M1532">
            <v>3</v>
          </cell>
          <cell r="N1532" t="str">
            <v>Cơ bản</v>
          </cell>
          <cell r="O1532">
            <v>43981</v>
          </cell>
          <cell r="P1532">
            <v>43989</v>
          </cell>
          <cell r="Q1532" t="str">
            <v>Thi lại</v>
          </cell>
          <cell r="R1532" t="str">
            <v>17:30</v>
          </cell>
          <cell r="S1532" t="str">
            <v>403-A2</v>
          </cell>
          <cell r="T1532" t="str">
            <v>05/06/2020</v>
          </cell>
          <cell r="U1532" t="str">
            <v>Toán</v>
          </cell>
        </row>
        <row r="1533">
          <cell r="B1533" t="str">
            <v>B19DCDT174</v>
          </cell>
          <cell r="C1533" t="str">
            <v>Đinh Văn</v>
          </cell>
          <cell r="D1533" t="str">
            <v>Quang</v>
          </cell>
          <cell r="E1533" t="str">
            <v>19/10/2001</v>
          </cell>
          <cell r="F1533" t="str">
            <v>D19CQDT02-B</v>
          </cell>
          <cell r="G1533" t="str">
            <v>BAS1203</v>
          </cell>
          <cell r="H1533" t="str">
            <v>D19CQDT02-B_09</v>
          </cell>
          <cell r="I1533" t="str">
            <v>002</v>
          </cell>
          <cell r="J1533" t="str">
            <v>09</v>
          </cell>
          <cell r="K1533" t="str">
            <v>T2</v>
          </cell>
          <cell r="L1533" t="str">
            <v>Giải tích 1</v>
          </cell>
          <cell r="M1533">
            <v>3</v>
          </cell>
          <cell r="N1533" t="str">
            <v>Cơ bản</v>
          </cell>
          <cell r="O1533">
            <v>43981</v>
          </cell>
          <cell r="P1533">
            <v>43989</v>
          </cell>
          <cell r="Q1533" t="str">
            <v>Thi lại</v>
          </cell>
          <cell r="R1533" t="str">
            <v>17:30</v>
          </cell>
          <cell r="S1533" t="str">
            <v>403-A2</v>
          </cell>
          <cell r="T1533" t="str">
            <v>05/06/2020</v>
          </cell>
          <cell r="U1533" t="str">
            <v>Toán</v>
          </cell>
        </row>
        <row r="1534">
          <cell r="B1534" t="str">
            <v>B19DCDT177</v>
          </cell>
          <cell r="C1534" t="str">
            <v>Trần Vinh</v>
          </cell>
          <cell r="D1534" t="str">
            <v>Quang</v>
          </cell>
          <cell r="E1534" t="str">
            <v>07/09/2001</v>
          </cell>
          <cell r="F1534" t="str">
            <v>D19CQDT01-B</v>
          </cell>
          <cell r="G1534" t="str">
            <v>BAS1203</v>
          </cell>
          <cell r="H1534" t="str">
            <v>D19CQDT02-B_09</v>
          </cell>
          <cell r="I1534" t="str">
            <v>002</v>
          </cell>
          <cell r="J1534" t="str">
            <v>09</v>
          </cell>
          <cell r="K1534" t="str">
            <v>T2</v>
          </cell>
          <cell r="L1534" t="str">
            <v>Giải tích 1</v>
          </cell>
          <cell r="M1534">
            <v>3</v>
          </cell>
          <cell r="N1534" t="str">
            <v>Cơ bản</v>
          </cell>
          <cell r="O1534">
            <v>43981</v>
          </cell>
          <cell r="P1534">
            <v>43989</v>
          </cell>
          <cell r="Q1534" t="str">
            <v>Thi lại</v>
          </cell>
          <cell r="R1534" t="str">
            <v>17:30</v>
          </cell>
          <cell r="S1534" t="str">
            <v>403-A2</v>
          </cell>
          <cell r="T1534" t="str">
            <v>05/06/2020</v>
          </cell>
          <cell r="U1534" t="str">
            <v>Toán</v>
          </cell>
        </row>
        <row r="1535">
          <cell r="B1535" t="str">
            <v>B19DCDT182</v>
          </cell>
          <cell r="C1535" t="str">
            <v>Nguyễn Kim</v>
          </cell>
          <cell r="D1535" t="str">
            <v>Quyết</v>
          </cell>
          <cell r="E1535" t="str">
            <v>10/07/2001</v>
          </cell>
          <cell r="F1535" t="str">
            <v>D19CQDT02-B</v>
          </cell>
          <cell r="G1535" t="str">
            <v>BAS1203</v>
          </cell>
          <cell r="H1535" t="str">
            <v>D19CQDT02-B_09</v>
          </cell>
          <cell r="I1535" t="str">
            <v>002</v>
          </cell>
          <cell r="J1535" t="str">
            <v>09</v>
          </cell>
          <cell r="K1535" t="str">
            <v>T2</v>
          </cell>
          <cell r="L1535" t="str">
            <v>Giải tích 1</v>
          </cell>
          <cell r="M1535">
            <v>3</v>
          </cell>
          <cell r="N1535" t="str">
            <v>Cơ bản</v>
          </cell>
          <cell r="O1535">
            <v>43981</v>
          </cell>
          <cell r="P1535">
            <v>43989</v>
          </cell>
          <cell r="Q1535" t="str">
            <v>Thi lại</v>
          </cell>
          <cell r="R1535" t="str">
            <v>17:30</v>
          </cell>
          <cell r="S1535" t="str">
            <v>403-A2</v>
          </cell>
          <cell r="T1535" t="str">
            <v>05/06/2020</v>
          </cell>
          <cell r="U1535" t="str">
            <v>Toán</v>
          </cell>
        </row>
        <row r="1536">
          <cell r="B1536" t="str">
            <v>B19DCDT185</v>
          </cell>
          <cell r="C1536" t="str">
            <v>Lê Hồng</v>
          </cell>
          <cell r="D1536" t="str">
            <v>Sơn</v>
          </cell>
          <cell r="E1536" t="str">
            <v>05/09/2001</v>
          </cell>
          <cell r="F1536" t="str">
            <v>D19CQDT01-B</v>
          </cell>
          <cell r="G1536" t="str">
            <v>BAS1203</v>
          </cell>
          <cell r="H1536" t="str">
            <v>D19CQDT02-B_09</v>
          </cell>
          <cell r="I1536" t="str">
            <v>002</v>
          </cell>
          <cell r="J1536" t="str">
            <v>09</v>
          </cell>
          <cell r="K1536" t="str">
            <v>T2</v>
          </cell>
          <cell r="L1536" t="str">
            <v>Giải tích 1</v>
          </cell>
          <cell r="M1536">
            <v>3</v>
          </cell>
          <cell r="N1536" t="str">
            <v>Cơ bản</v>
          </cell>
          <cell r="O1536">
            <v>43981</v>
          </cell>
          <cell r="P1536">
            <v>43989</v>
          </cell>
          <cell r="Q1536" t="str">
            <v>Thi lại</v>
          </cell>
          <cell r="R1536" t="str">
            <v>17:30</v>
          </cell>
          <cell r="S1536" t="str">
            <v>403-A2</v>
          </cell>
          <cell r="T1536" t="str">
            <v>05/06/2020</v>
          </cell>
          <cell r="U1536" t="str">
            <v>Toán</v>
          </cell>
        </row>
        <row r="1537">
          <cell r="B1537" t="str">
            <v>B19DCDT190</v>
          </cell>
          <cell r="C1537" t="str">
            <v>Trần Quốc</v>
          </cell>
          <cell r="D1537" t="str">
            <v>Tân</v>
          </cell>
          <cell r="E1537" t="str">
            <v>06/09/2001</v>
          </cell>
          <cell r="F1537" t="str">
            <v>D19CQDT02-B</v>
          </cell>
          <cell r="G1537" t="str">
            <v>BAS1203</v>
          </cell>
          <cell r="H1537" t="str">
            <v>D19CQDT02-B_09</v>
          </cell>
          <cell r="I1537" t="str">
            <v>002</v>
          </cell>
          <cell r="J1537" t="str">
            <v>09</v>
          </cell>
          <cell r="K1537" t="str">
            <v>T2</v>
          </cell>
          <cell r="L1537" t="str">
            <v>Giải tích 1</v>
          </cell>
          <cell r="M1537">
            <v>3</v>
          </cell>
          <cell r="N1537" t="str">
            <v>Cơ bản</v>
          </cell>
          <cell r="O1537">
            <v>43981</v>
          </cell>
          <cell r="P1537">
            <v>43989</v>
          </cell>
          <cell r="Q1537" t="str">
            <v>Thi lại</v>
          </cell>
          <cell r="R1537" t="str">
            <v>17:30</v>
          </cell>
          <cell r="S1537" t="str">
            <v>403-A2</v>
          </cell>
          <cell r="T1537" t="str">
            <v>05/06/2020</v>
          </cell>
          <cell r="U1537" t="str">
            <v>Toán</v>
          </cell>
        </row>
        <row r="1538">
          <cell r="B1538" t="str">
            <v>B19DCDT214</v>
          </cell>
          <cell r="C1538" t="str">
            <v>Đỗ Hồng</v>
          </cell>
          <cell r="D1538" t="str">
            <v>Thái</v>
          </cell>
          <cell r="E1538" t="str">
            <v>01/11/2001</v>
          </cell>
          <cell r="F1538" t="str">
            <v>D19CQDT02-B</v>
          </cell>
          <cell r="G1538" t="str">
            <v>BAS1203</v>
          </cell>
          <cell r="H1538" t="str">
            <v>D19CQDT02-B_09</v>
          </cell>
          <cell r="I1538" t="str">
            <v>002</v>
          </cell>
          <cell r="J1538" t="str">
            <v>09</v>
          </cell>
          <cell r="K1538" t="str">
            <v>T2</v>
          </cell>
          <cell r="L1538" t="str">
            <v>Giải tích 1</v>
          </cell>
          <cell r="M1538">
            <v>3</v>
          </cell>
          <cell r="N1538" t="str">
            <v>Cơ bản</v>
          </cell>
          <cell r="O1538">
            <v>43981</v>
          </cell>
          <cell r="P1538">
            <v>43989</v>
          </cell>
          <cell r="Q1538" t="str">
            <v>Thi lại</v>
          </cell>
          <cell r="R1538" t="str">
            <v>17:30</v>
          </cell>
          <cell r="S1538" t="str">
            <v>403-A2</v>
          </cell>
          <cell r="T1538" t="str">
            <v>05/06/2020</v>
          </cell>
          <cell r="U1538" t="str">
            <v>Toán</v>
          </cell>
        </row>
        <row r="1539">
          <cell r="B1539" t="str">
            <v>B19DCDT221</v>
          </cell>
          <cell r="C1539" t="str">
            <v>Bùi Đức</v>
          </cell>
          <cell r="D1539" t="str">
            <v>Thành</v>
          </cell>
          <cell r="E1539" t="str">
            <v>11/05/2001</v>
          </cell>
          <cell r="F1539" t="str">
            <v>D19CQDT01-B</v>
          </cell>
          <cell r="G1539" t="str">
            <v>BAS1203</v>
          </cell>
          <cell r="H1539" t="str">
            <v>D19CQDT02-B_09</v>
          </cell>
          <cell r="I1539" t="str">
            <v>002</v>
          </cell>
          <cell r="J1539" t="str">
            <v>09</v>
          </cell>
          <cell r="K1539" t="str">
            <v>T2</v>
          </cell>
          <cell r="L1539" t="str">
            <v>Giải tích 1</v>
          </cell>
          <cell r="M1539">
            <v>3</v>
          </cell>
          <cell r="N1539" t="str">
            <v>Cơ bản</v>
          </cell>
          <cell r="O1539">
            <v>43981</v>
          </cell>
          <cell r="P1539">
            <v>43989</v>
          </cell>
          <cell r="Q1539" t="str">
            <v>Thi lại</v>
          </cell>
          <cell r="R1539" t="str">
            <v>17:30</v>
          </cell>
          <cell r="S1539" t="str">
            <v>403-A2</v>
          </cell>
          <cell r="T1539" t="str">
            <v>05/06/2020</v>
          </cell>
          <cell r="U1539" t="str">
            <v>Toán</v>
          </cell>
        </row>
        <row r="1540">
          <cell r="B1540" t="str">
            <v>B19DCDT222</v>
          </cell>
          <cell r="C1540" t="str">
            <v>Nguyễn Tân</v>
          </cell>
          <cell r="D1540" t="str">
            <v>Thành</v>
          </cell>
          <cell r="E1540" t="str">
            <v>14/11/2001</v>
          </cell>
          <cell r="F1540" t="str">
            <v>D19CQDT02-B</v>
          </cell>
          <cell r="G1540" t="str">
            <v>BAS1203</v>
          </cell>
          <cell r="H1540" t="str">
            <v>D19CQDT02-B_09</v>
          </cell>
          <cell r="I1540" t="str">
            <v>002</v>
          </cell>
          <cell r="J1540" t="str">
            <v>09</v>
          </cell>
          <cell r="K1540" t="str">
            <v>T2</v>
          </cell>
          <cell r="L1540" t="str">
            <v>Giải tích 1</v>
          </cell>
          <cell r="M1540">
            <v>3</v>
          </cell>
          <cell r="N1540" t="str">
            <v>Cơ bản</v>
          </cell>
          <cell r="O1540">
            <v>43981</v>
          </cell>
          <cell r="P1540">
            <v>43989</v>
          </cell>
          <cell r="Q1540" t="str">
            <v>Thi lại</v>
          </cell>
          <cell r="R1540" t="str">
            <v>17:30</v>
          </cell>
          <cell r="S1540" t="str">
            <v>403-A2</v>
          </cell>
          <cell r="T1540" t="str">
            <v>05/06/2020</v>
          </cell>
          <cell r="U1540" t="str">
            <v>Toán</v>
          </cell>
        </row>
        <row r="1541">
          <cell r="B1541" t="str">
            <v>B19DCDT226</v>
          </cell>
          <cell r="C1541" t="str">
            <v>Đào Trần</v>
          </cell>
          <cell r="D1541" t="str">
            <v>Thao</v>
          </cell>
          <cell r="E1541" t="str">
            <v>15/08/2001</v>
          </cell>
          <cell r="F1541" t="str">
            <v>D19CQDT02-B</v>
          </cell>
          <cell r="G1541" t="str">
            <v>BAS1203</v>
          </cell>
          <cell r="H1541" t="str">
            <v>D19CQDT02-B_09</v>
          </cell>
          <cell r="I1541" t="str">
            <v>002</v>
          </cell>
          <cell r="J1541" t="str">
            <v>09</v>
          </cell>
          <cell r="K1541" t="str">
            <v>T2</v>
          </cell>
          <cell r="L1541" t="str">
            <v>Giải tích 1</v>
          </cell>
          <cell r="M1541">
            <v>3</v>
          </cell>
          <cell r="N1541" t="str">
            <v>Cơ bản</v>
          </cell>
          <cell r="O1541">
            <v>43981</v>
          </cell>
          <cell r="P1541">
            <v>43989</v>
          </cell>
          <cell r="Q1541" t="str">
            <v>Thi lại</v>
          </cell>
          <cell r="R1541" t="str">
            <v>17:30</v>
          </cell>
          <cell r="S1541" t="str">
            <v>403-A2</v>
          </cell>
          <cell r="T1541" t="str">
            <v>05/06/2020</v>
          </cell>
          <cell r="U1541" t="str">
            <v>Toán</v>
          </cell>
        </row>
        <row r="1542">
          <cell r="B1542" t="str">
            <v>B19DCDT229</v>
          </cell>
          <cell r="C1542" t="str">
            <v>Lại Việt</v>
          </cell>
          <cell r="D1542" t="str">
            <v>Thắng</v>
          </cell>
          <cell r="E1542" t="str">
            <v>19/09/2001</v>
          </cell>
          <cell r="F1542" t="str">
            <v>D19CQDT01-B</v>
          </cell>
          <cell r="G1542" t="str">
            <v>BAS1203</v>
          </cell>
          <cell r="H1542" t="str">
            <v>D19CQDT02-B_09</v>
          </cell>
          <cell r="I1542" t="str">
            <v>002</v>
          </cell>
          <cell r="J1542" t="str">
            <v>09</v>
          </cell>
          <cell r="K1542" t="str">
            <v>T2</v>
          </cell>
          <cell r="L1542" t="str">
            <v>Giải tích 1</v>
          </cell>
          <cell r="M1542">
            <v>3</v>
          </cell>
          <cell r="N1542" t="str">
            <v>Cơ bản</v>
          </cell>
          <cell r="O1542">
            <v>43981</v>
          </cell>
          <cell r="P1542">
            <v>43989</v>
          </cell>
          <cell r="Q1542" t="str">
            <v>Thi lại</v>
          </cell>
          <cell r="R1542" t="str">
            <v>17:30</v>
          </cell>
          <cell r="S1542" t="str">
            <v>403-A2</v>
          </cell>
          <cell r="T1542" t="str">
            <v>05/06/2020</v>
          </cell>
          <cell r="U1542" t="str">
            <v>Toán</v>
          </cell>
        </row>
        <row r="1543">
          <cell r="B1543" t="str">
            <v>B19DCDT230</v>
          </cell>
          <cell r="C1543" t="str">
            <v>Lê Đức</v>
          </cell>
          <cell r="D1543" t="str">
            <v>Thắng</v>
          </cell>
          <cell r="E1543" t="str">
            <v>22/12/2001</v>
          </cell>
          <cell r="F1543" t="str">
            <v>D19CQDT02-B</v>
          </cell>
          <cell r="G1543" t="str">
            <v>BAS1203</v>
          </cell>
          <cell r="H1543" t="str">
            <v>D19CQDT02-B_09</v>
          </cell>
          <cell r="I1543" t="str">
            <v>002</v>
          </cell>
          <cell r="J1543" t="str">
            <v>09</v>
          </cell>
          <cell r="K1543" t="str">
            <v>T2</v>
          </cell>
          <cell r="L1543" t="str">
            <v>Giải tích 1</v>
          </cell>
          <cell r="M1543">
            <v>3</v>
          </cell>
          <cell r="N1543" t="str">
            <v>Cơ bản</v>
          </cell>
          <cell r="O1543">
            <v>43981</v>
          </cell>
          <cell r="P1543">
            <v>43989</v>
          </cell>
          <cell r="Q1543" t="str">
            <v>Thi lại</v>
          </cell>
          <cell r="R1543" t="str">
            <v>17:30</v>
          </cell>
          <cell r="S1543" t="str">
            <v>403-A2</v>
          </cell>
          <cell r="T1543" t="str">
            <v>05/06/2020</v>
          </cell>
          <cell r="U1543" t="str">
            <v>Toán</v>
          </cell>
        </row>
        <row r="1544">
          <cell r="B1544" t="str">
            <v>B19DCDT234</v>
          </cell>
          <cell r="C1544" t="str">
            <v>Tô Đức</v>
          </cell>
          <cell r="D1544" t="str">
            <v>Thắng</v>
          </cell>
          <cell r="E1544" t="str">
            <v>15/07/2001</v>
          </cell>
          <cell r="F1544" t="str">
            <v>D19CQDT02-B</v>
          </cell>
          <cell r="G1544" t="str">
            <v>BAS1203</v>
          </cell>
          <cell r="H1544" t="str">
            <v>D19CQDT02-B_09</v>
          </cell>
          <cell r="I1544" t="str">
            <v>002</v>
          </cell>
          <cell r="J1544" t="str">
            <v>09</v>
          </cell>
          <cell r="K1544" t="str">
            <v>T2</v>
          </cell>
          <cell r="L1544" t="str">
            <v>Giải tích 1</v>
          </cell>
          <cell r="M1544">
            <v>3</v>
          </cell>
          <cell r="N1544" t="str">
            <v>Cơ bản</v>
          </cell>
          <cell r="O1544">
            <v>43981</v>
          </cell>
          <cell r="P1544">
            <v>43989</v>
          </cell>
          <cell r="Q1544" t="str">
            <v>Thi lại</v>
          </cell>
          <cell r="R1544" t="str">
            <v>17:30</v>
          </cell>
          <cell r="S1544" t="str">
            <v>403-A2</v>
          </cell>
          <cell r="T1544" t="str">
            <v>05/06/2020</v>
          </cell>
          <cell r="U1544" t="str">
            <v>Toán</v>
          </cell>
        </row>
        <row r="1545">
          <cell r="B1545" t="str">
            <v>B19DCDT237</v>
          </cell>
          <cell r="C1545" t="str">
            <v>Nguyễn Đức</v>
          </cell>
          <cell r="D1545" t="str">
            <v>Thịnh</v>
          </cell>
          <cell r="E1545" t="str">
            <v>02/09/2001</v>
          </cell>
          <cell r="F1545" t="str">
            <v>D19CQDT01-B</v>
          </cell>
          <cell r="G1545" t="str">
            <v>BAS1203</v>
          </cell>
          <cell r="H1545" t="str">
            <v>D19CQDT02-B_09</v>
          </cell>
          <cell r="I1545" t="str">
            <v>002</v>
          </cell>
          <cell r="J1545" t="str">
            <v>09</v>
          </cell>
          <cell r="K1545" t="str">
            <v>T2</v>
          </cell>
          <cell r="L1545" t="str">
            <v>Giải tích 1</v>
          </cell>
          <cell r="M1545">
            <v>3</v>
          </cell>
          <cell r="N1545" t="str">
            <v>Cơ bản</v>
          </cell>
          <cell r="O1545">
            <v>43981</v>
          </cell>
          <cell r="P1545">
            <v>43989</v>
          </cell>
          <cell r="Q1545" t="str">
            <v>Thi lại</v>
          </cell>
          <cell r="R1545" t="str">
            <v>17:30</v>
          </cell>
          <cell r="S1545" t="str">
            <v>403-A2</v>
          </cell>
          <cell r="T1545" t="str">
            <v>05/06/2020</v>
          </cell>
          <cell r="U1545" t="str">
            <v>Toán</v>
          </cell>
        </row>
        <row r="1546">
          <cell r="B1546" t="str">
            <v>B19DCDT242</v>
          </cell>
          <cell r="C1546" t="str">
            <v>Lê Văn</v>
          </cell>
          <cell r="D1546" t="str">
            <v>Thương</v>
          </cell>
          <cell r="E1546" t="str">
            <v>19/04/2001</v>
          </cell>
          <cell r="F1546" t="str">
            <v>D19CQDT02-B</v>
          </cell>
          <cell r="G1546" t="str">
            <v>BAS1203</v>
          </cell>
          <cell r="H1546" t="str">
            <v>D19CQDT02-B_09</v>
          </cell>
          <cell r="I1546" t="str">
            <v>002</v>
          </cell>
          <cell r="J1546" t="str">
            <v>09</v>
          </cell>
          <cell r="K1546" t="str">
            <v>T2</v>
          </cell>
          <cell r="L1546" t="str">
            <v>Giải tích 1</v>
          </cell>
          <cell r="M1546">
            <v>3</v>
          </cell>
          <cell r="N1546" t="str">
            <v>Cơ bản</v>
          </cell>
          <cell r="O1546">
            <v>43981</v>
          </cell>
          <cell r="P1546">
            <v>43989</v>
          </cell>
          <cell r="Q1546" t="str">
            <v>Thi lại</v>
          </cell>
          <cell r="R1546" t="str">
            <v>17:30</v>
          </cell>
          <cell r="S1546" t="str">
            <v>403-A2</v>
          </cell>
          <cell r="T1546" t="str">
            <v>05/06/2020</v>
          </cell>
          <cell r="U1546" t="str">
            <v>Toán</v>
          </cell>
        </row>
        <row r="1547">
          <cell r="B1547" t="str">
            <v>B19DCDT246</v>
          </cell>
          <cell r="C1547" t="str">
            <v>Nguyễn Đức</v>
          </cell>
          <cell r="D1547" t="str">
            <v>Trung</v>
          </cell>
          <cell r="E1547" t="str">
            <v>14/09/2001</v>
          </cell>
          <cell r="F1547" t="str">
            <v>D19CQDT02-B</v>
          </cell>
          <cell r="G1547" t="str">
            <v>BAS1203</v>
          </cell>
          <cell r="H1547" t="str">
            <v>D19CQDT02-B_09</v>
          </cell>
          <cell r="I1547" t="str">
            <v>002</v>
          </cell>
          <cell r="J1547" t="str">
            <v>09</v>
          </cell>
          <cell r="K1547" t="str">
            <v>T2</v>
          </cell>
          <cell r="L1547" t="str">
            <v>Giải tích 1</v>
          </cell>
          <cell r="M1547">
            <v>3</v>
          </cell>
          <cell r="N1547" t="str">
            <v>Cơ bản</v>
          </cell>
          <cell r="O1547">
            <v>43981</v>
          </cell>
          <cell r="P1547">
            <v>43989</v>
          </cell>
          <cell r="Q1547" t="str">
            <v>Thi lại</v>
          </cell>
          <cell r="R1547" t="str">
            <v>17:30</v>
          </cell>
          <cell r="S1547" t="str">
            <v>403-A2</v>
          </cell>
          <cell r="T1547" t="str">
            <v>05/06/2020</v>
          </cell>
          <cell r="U1547" t="str">
            <v>Toán</v>
          </cell>
        </row>
        <row r="1548">
          <cell r="B1548" t="str">
            <v>B19DCDT249</v>
          </cell>
          <cell r="C1548" t="str">
            <v>Nguyễn Nam</v>
          </cell>
          <cell r="D1548" t="str">
            <v>Trường</v>
          </cell>
          <cell r="E1548" t="str">
            <v>20/10/2001</v>
          </cell>
          <cell r="F1548" t="str">
            <v>D19CQDT01-B</v>
          </cell>
          <cell r="G1548" t="str">
            <v>BAS1203</v>
          </cell>
          <cell r="H1548" t="str">
            <v>D19CQDT02-B_09</v>
          </cell>
          <cell r="I1548" t="str">
            <v>002</v>
          </cell>
          <cell r="J1548" t="str">
            <v>09</v>
          </cell>
          <cell r="K1548" t="str">
            <v>T2</v>
          </cell>
          <cell r="L1548" t="str">
            <v>Giải tích 1</v>
          </cell>
          <cell r="M1548">
            <v>3</v>
          </cell>
          <cell r="N1548" t="str">
            <v>Cơ bản</v>
          </cell>
          <cell r="O1548">
            <v>43981</v>
          </cell>
          <cell r="P1548">
            <v>43989</v>
          </cell>
          <cell r="Q1548" t="str">
            <v>Thi lại</v>
          </cell>
          <cell r="R1548" t="str">
            <v>17:30</v>
          </cell>
          <cell r="S1548" t="str">
            <v>403-A2</v>
          </cell>
          <cell r="T1548" t="str">
            <v>05/06/2020</v>
          </cell>
          <cell r="U1548" t="str">
            <v>Toán</v>
          </cell>
        </row>
        <row r="1549">
          <cell r="B1549" t="str">
            <v>B19DCDT250</v>
          </cell>
          <cell r="C1549" t="str">
            <v>Vũ Quang</v>
          </cell>
          <cell r="D1549" t="str">
            <v>Trường</v>
          </cell>
          <cell r="E1549" t="str">
            <v>12/01/2001</v>
          </cell>
          <cell r="F1549" t="str">
            <v>D19CQDT02-B</v>
          </cell>
          <cell r="G1549" t="str">
            <v>BAS1203</v>
          </cell>
          <cell r="H1549" t="str">
            <v>D19CQDT02-B_09</v>
          </cell>
          <cell r="I1549" t="str">
            <v>002</v>
          </cell>
          <cell r="J1549" t="str">
            <v>09</v>
          </cell>
          <cell r="K1549" t="str">
            <v>T2</v>
          </cell>
          <cell r="L1549" t="str">
            <v>Giải tích 1</v>
          </cell>
          <cell r="M1549">
            <v>3</v>
          </cell>
          <cell r="N1549" t="str">
            <v>Cơ bản</v>
          </cell>
          <cell r="O1549">
            <v>43981</v>
          </cell>
          <cell r="P1549">
            <v>43989</v>
          </cell>
          <cell r="Q1549" t="str">
            <v>Thi lại</v>
          </cell>
          <cell r="R1549" t="str">
            <v>17:30</v>
          </cell>
          <cell r="S1549" t="str">
            <v>403-A2</v>
          </cell>
          <cell r="T1549" t="str">
            <v>05/06/2020</v>
          </cell>
          <cell r="U1549" t="str">
            <v>Toán</v>
          </cell>
        </row>
        <row r="1550">
          <cell r="B1550" t="str">
            <v>B19DCDT202</v>
          </cell>
          <cell r="C1550" t="str">
            <v>Đinh Minh</v>
          </cell>
          <cell r="D1550" t="str">
            <v>Tuấn</v>
          </cell>
          <cell r="E1550" t="str">
            <v>14/07/2000</v>
          </cell>
          <cell r="F1550" t="str">
            <v>D19CQDT02-B</v>
          </cell>
          <cell r="G1550" t="str">
            <v>BAS1203</v>
          </cell>
          <cell r="H1550" t="str">
            <v>D19CQDT02-B_09</v>
          </cell>
          <cell r="I1550" t="str">
            <v>002</v>
          </cell>
          <cell r="J1550" t="str">
            <v>09</v>
          </cell>
          <cell r="K1550" t="str">
            <v>T2</v>
          </cell>
          <cell r="L1550" t="str">
            <v>Giải tích 1</v>
          </cell>
          <cell r="M1550">
            <v>3</v>
          </cell>
          <cell r="N1550" t="str">
            <v>Cơ bản</v>
          </cell>
          <cell r="O1550">
            <v>43981</v>
          </cell>
          <cell r="P1550">
            <v>43989</v>
          </cell>
          <cell r="Q1550" t="str">
            <v>Thi lại</v>
          </cell>
          <cell r="R1550" t="str">
            <v>17:30</v>
          </cell>
          <cell r="S1550" t="str">
            <v>403-A2</v>
          </cell>
          <cell r="T1550" t="str">
            <v>05/06/2020</v>
          </cell>
          <cell r="U1550" t="str">
            <v>Toán</v>
          </cell>
        </row>
        <row r="1551">
          <cell r="B1551" t="str">
            <v>B19DCDT213</v>
          </cell>
          <cell r="C1551" t="str">
            <v>Phạm Long</v>
          </cell>
          <cell r="D1551" t="str">
            <v>Tường</v>
          </cell>
          <cell r="E1551" t="str">
            <v>21/01/2001</v>
          </cell>
          <cell r="F1551" t="str">
            <v>D19CQDT01-B</v>
          </cell>
          <cell r="G1551" t="str">
            <v>BAS1203</v>
          </cell>
          <cell r="H1551" t="str">
            <v>D19CQDT02-B_09</v>
          </cell>
          <cell r="I1551" t="str">
            <v>002</v>
          </cell>
          <cell r="J1551" t="str">
            <v>09</v>
          </cell>
          <cell r="K1551" t="str">
            <v>T2</v>
          </cell>
          <cell r="L1551" t="str">
            <v>Giải tích 1</v>
          </cell>
          <cell r="M1551">
            <v>3</v>
          </cell>
          <cell r="N1551" t="str">
            <v>Cơ bản</v>
          </cell>
          <cell r="O1551">
            <v>43981</v>
          </cell>
          <cell r="P1551">
            <v>43989</v>
          </cell>
          <cell r="Q1551" t="str">
            <v>Thi lại</v>
          </cell>
          <cell r="R1551" t="str">
            <v>17:30</v>
          </cell>
          <cell r="S1551" t="str">
            <v>403-A2</v>
          </cell>
          <cell r="T1551" t="str">
            <v>05/06/2020</v>
          </cell>
          <cell r="U1551" t="str">
            <v>Toán</v>
          </cell>
        </row>
        <row r="1552">
          <cell r="B1552" t="str">
            <v>B19DCDT253</v>
          </cell>
          <cell r="C1552" t="str">
            <v>Phan Thế</v>
          </cell>
          <cell r="D1552" t="str">
            <v>Việt</v>
          </cell>
          <cell r="E1552" t="str">
            <v>18/07/2001</v>
          </cell>
          <cell r="F1552" t="str">
            <v>D19CQDT01-B</v>
          </cell>
          <cell r="G1552" t="str">
            <v>BAS1203</v>
          </cell>
          <cell r="H1552" t="str">
            <v>D19CQDT02-B_09</v>
          </cell>
          <cell r="I1552" t="str">
            <v>002</v>
          </cell>
          <cell r="J1552" t="str">
            <v>09</v>
          </cell>
          <cell r="K1552" t="str">
            <v>T2</v>
          </cell>
          <cell r="L1552" t="str">
            <v>Giải tích 1</v>
          </cell>
          <cell r="M1552">
            <v>3</v>
          </cell>
          <cell r="N1552" t="str">
            <v>Cơ bản</v>
          </cell>
          <cell r="O1552">
            <v>43981</v>
          </cell>
          <cell r="P1552">
            <v>43989</v>
          </cell>
          <cell r="Q1552" t="str">
            <v>Thi lại</v>
          </cell>
          <cell r="R1552" t="str">
            <v>17:30</v>
          </cell>
          <cell r="S1552" t="str">
            <v>403-A2</v>
          </cell>
          <cell r="T1552" t="str">
            <v>05/06/2020</v>
          </cell>
          <cell r="U1552" t="str">
            <v>Toán</v>
          </cell>
        </row>
        <row r="1553">
          <cell r="B1553" t="str">
            <v>B19DCDT257</v>
          </cell>
          <cell r="C1553" t="str">
            <v>Nguyễn Văn</v>
          </cell>
          <cell r="D1553" t="str">
            <v>Xuân</v>
          </cell>
          <cell r="E1553" t="str">
            <v>25/10/2001</v>
          </cell>
          <cell r="F1553" t="str">
            <v>D19CQDT01-B</v>
          </cell>
          <cell r="G1553" t="str">
            <v>BAS1203</v>
          </cell>
          <cell r="H1553" t="str">
            <v>D19CQDT02-B_09</v>
          </cell>
          <cell r="I1553" t="str">
            <v>002</v>
          </cell>
          <cell r="J1553" t="str">
            <v>09</v>
          </cell>
          <cell r="K1553" t="str">
            <v>T2</v>
          </cell>
          <cell r="L1553" t="str">
            <v>Giải tích 1</v>
          </cell>
          <cell r="M1553">
            <v>3</v>
          </cell>
          <cell r="N1553" t="str">
            <v>Cơ bản</v>
          </cell>
          <cell r="O1553">
            <v>43981</v>
          </cell>
          <cell r="P1553">
            <v>43989</v>
          </cell>
          <cell r="Q1553" t="str">
            <v>Thi lại</v>
          </cell>
          <cell r="R1553" t="str">
            <v>17:30</v>
          </cell>
          <cell r="S1553" t="str">
            <v>403-A2</v>
          </cell>
          <cell r="T1553" t="str">
            <v>05/06/2020</v>
          </cell>
          <cell r="U1553" t="str">
            <v>Toán</v>
          </cell>
        </row>
        <row r="1554">
          <cell r="B1554" t="str">
            <v>B19DCDT004</v>
          </cell>
          <cell r="C1554" t="str">
            <v>Vũ Trường</v>
          </cell>
          <cell r="D1554" t="str">
            <v>An</v>
          </cell>
          <cell r="E1554" t="str">
            <v>22/10/2001</v>
          </cell>
          <cell r="F1554" t="str">
            <v>D19CQDT04-B</v>
          </cell>
          <cell r="G1554" t="str">
            <v>BAS1203</v>
          </cell>
          <cell r="H1554" t="str">
            <v>D19CQDT04-B_10</v>
          </cell>
          <cell r="I1554" t="str">
            <v>001</v>
          </cell>
          <cell r="J1554" t="str">
            <v>10</v>
          </cell>
          <cell r="K1554" t="str">
            <v>T2</v>
          </cell>
          <cell r="L1554" t="str">
            <v>Giải tích 1</v>
          </cell>
          <cell r="M1554">
            <v>3</v>
          </cell>
          <cell r="N1554" t="str">
            <v>Cơ bản</v>
          </cell>
          <cell r="O1554">
            <v>43981</v>
          </cell>
          <cell r="P1554">
            <v>43989</v>
          </cell>
          <cell r="Q1554" t="str">
            <v>Thi lại</v>
          </cell>
          <cell r="R1554" t="str">
            <v>17:30</v>
          </cell>
          <cell r="S1554" t="str">
            <v>101-A2</v>
          </cell>
          <cell r="T1554" t="str">
            <v>05/06/2020</v>
          </cell>
          <cell r="U1554" t="str">
            <v>Toán</v>
          </cell>
        </row>
        <row r="1555">
          <cell r="B1555" t="str">
            <v>B19DCDT007</v>
          </cell>
          <cell r="C1555" t="str">
            <v>Đặng Trường</v>
          </cell>
          <cell r="D1555" t="str">
            <v>Anh</v>
          </cell>
          <cell r="E1555" t="str">
            <v>25/10/2001</v>
          </cell>
          <cell r="F1555" t="str">
            <v>D19CQDT03-B</v>
          </cell>
          <cell r="G1555" t="str">
            <v>BAS1203</v>
          </cell>
          <cell r="H1555" t="str">
            <v>D19CQDT04-B_10</v>
          </cell>
          <cell r="I1555" t="str">
            <v>001</v>
          </cell>
          <cell r="J1555" t="str">
            <v>10</v>
          </cell>
          <cell r="K1555" t="str">
            <v>T2</v>
          </cell>
          <cell r="L1555" t="str">
            <v>Giải tích 1</v>
          </cell>
          <cell r="M1555">
            <v>3</v>
          </cell>
          <cell r="N1555" t="str">
            <v>Cơ bản</v>
          </cell>
          <cell r="O1555">
            <v>43981</v>
          </cell>
          <cell r="P1555">
            <v>43989</v>
          </cell>
          <cell r="Q1555" t="str">
            <v>Thi lại</v>
          </cell>
          <cell r="R1555" t="str">
            <v>17:30</v>
          </cell>
          <cell r="S1555" t="str">
            <v>101-A2</v>
          </cell>
          <cell r="T1555" t="str">
            <v>05/06/2020</v>
          </cell>
          <cell r="U1555" t="str">
            <v>Toán</v>
          </cell>
        </row>
        <row r="1556">
          <cell r="B1556" t="str">
            <v>B19DCDT015</v>
          </cell>
          <cell r="C1556" t="str">
            <v>Nguyễn Việt</v>
          </cell>
          <cell r="D1556" t="str">
            <v>Anh</v>
          </cell>
          <cell r="E1556" t="str">
            <v>07/04/2001</v>
          </cell>
          <cell r="F1556" t="str">
            <v>D19CQDT03-B</v>
          </cell>
          <cell r="G1556" t="str">
            <v>BAS1203</v>
          </cell>
          <cell r="H1556" t="str">
            <v>D19CQDT04-B_10</v>
          </cell>
          <cell r="I1556" t="str">
            <v>001</v>
          </cell>
          <cell r="J1556" t="str">
            <v>10</v>
          </cell>
          <cell r="K1556" t="str">
            <v>T2</v>
          </cell>
          <cell r="L1556" t="str">
            <v>Giải tích 1</v>
          </cell>
          <cell r="M1556">
            <v>3</v>
          </cell>
          <cell r="N1556" t="str">
            <v>Cơ bản</v>
          </cell>
          <cell r="O1556">
            <v>43981</v>
          </cell>
          <cell r="P1556">
            <v>43989</v>
          </cell>
          <cell r="Q1556" t="str">
            <v>Thi lại</v>
          </cell>
          <cell r="R1556" t="str">
            <v>17:30</v>
          </cell>
          <cell r="S1556" t="str">
            <v>101-A2</v>
          </cell>
          <cell r="T1556" t="str">
            <v>05/06/2020</v>
          </cell>
          <cell r="U1556" t="str">
            <v>Toán</v>
          </cell>
        </row>
        <row r="1557">
          <cell r="B1557" t="str">
            <v>B19DCDT020</v>
          </cell>
          <cell r="C1557" t="str">
            <v>Nguyễn Quốc</v>
          </cell>
          <cell r="D1557" t="str">
            <v>Công</v>
          </cell>
          <cell r="E1557" t="str">
            <v>06/05/2001</v>
          </cell>
          <cell r="F1557" t="str">
            <v>D19CQDT04-B</v>
          </cell>
          <cell r="G1557" t="str">
            <v>BAS1203</v>
          </cell>
          <cell r="H1557" t="str">
            <v>D19CQDT04-B_10</v>
          </cell>
          <cell r="I1557" t="str">
            <v>001</v>
          </cell>
          <cell r="J1557" t="str">
            <v>10</v>
          </cell>
          <cell r="K1557" t="str">
            <v>T2</v>
          </cell>
          <cell r="L1557" t="str">
            <v>Giải tích 1</v>
          </cell>
          <cell r="M1557">
            <v>3</v>
          </cell>
          <cell r="N1557" t="str">
            <v>Cơ bản</v>
          </cell>
          <cell r="O1557">
            <v>43981</v>
          </cell>
          <cell r="P1557">
            <v>43989</v>
          </cell>
          <cell r="Q1557" t="str">
            <v>Thi lại</v>
          </cell>
          <cell r="R1557" t="str">
            <v>17:30</v>
          </cell>
          <cell r="S1557" t="str">
            <v>101-A2</v>
          </cell>
          <cell r="T1557" t="str">
            <v>05/06/2020</v>
          </cell>
          <cell r="U1557" t="str">
            <v>Toán</v>
          </cell>
        </row>
        <row r="1558">
          <cell r="B1558" t="str">
            <v>B19DCDT024</v>
          </cell>
          <cell r="C1558" t="str">
            <v>Nguyễn Hùng</v>
          </cell>
          <cell r="D1558" t="str">
            <v>Cường</v>
          </cell>
          <cell r="E1558" t="str">
            <v>07/08/2001</v>
          </cell>
          <cell r="F1558" t="str">
            <v>D19CQDT04-B</v>
          </cell>
          <cell r="G1558" t="str">
            <v>BAS1203</v>
          </cell>
          <cell r="H1558" t="str">
            <v>D19CQDT04-B_10</v>
          </cell>
          <cell r="I1558" t="str">
            <v>001</v>
          </cell>
          <cell r="J1558" t="str">
            <v>10</v>
          </cell>
          <cell r="K1558" t="str">
            <v>T2</v>
          </cell>
          <cell r="L1558" t="str">
            <v>Giải tích 1</v>
          </cell>
          <cell r="M1558">
            <v>3</v>
          </cell>
          <cell r="N1558" t="str">
            <v>Cơ bản</v>
          </cell>
          <cell r="O1558">
            <v>43981</v>
          </cell>
          <cell r="P1558">
            <v>43989</v>
          </cell>
          <cell r="Q1558" t="str">
            <v>Thi lại</v>
          </cell>
          <cell r="R1558" t="str">
            <v>17:30</v>
          </cell>
          <cell r="S1558" t="str">
            <v>101-A2</v>
          </cell>
          <cell r="T1558" t="str">
            <v>05/06/2020</v>
          </cell>
          <cell r="U1558" t="str">
            <v>Toán</v>
          </cell>
        </row>
        <row r="1559">
          <cell r="B1559" t="str">
            <v>B19DCDT028</v>
          </cell>
          <cell r="C1559" t="str">
            <v>Nguyễn Ngọc</v>
          </cell>
          <cell r="D1559" t="str">
            <v>Diệm</v>
          </cell>
          <cell r="E1559" t="str">
            <v>15/08/2001</v>
          </cell>
          <cell r="F1559" t="str">
            <v>D19CQDT04-B</v>
          </cell>
          <cell r="G1559" t="str">
            <v>BAS1203</v>
          </cell>
          <cell r="H1559" t="str">
            <v>D19CQDT04-B_10</v>
          </cell>
          <cell r="I1559" t="str">
            <v>001</v>
          </cell>
          <cell r="J1559" t="str">
            <v>10</v>
          </cell>
          <cell r="K1559" t="str">
            <v>T2</v>
          </cell>
          <cell r="L1559" t="str">
            <v>Giải tích 1</v>
          </cell>
          <cell r="M1559">
            <v>3</v>
          </cell>
          <cell r="N1559" t="str">
            <v>Cơ bản</v>
          </cell>
          <cell r="O1559">
            <v>43981</v>
          </cell>
          <cell r="P1559">
            <v>43989</v>
          </cell>
          <cell r="Q1559" t="str">
            <v>Thi lại</v>
          </cell>
          <cell r="R1559" t="str">
            <v>17:30</v>
          </cell>
          <cell r="S1559" t="str">
            <v>101-A2</v>
          </cell>
          <cell r="T1559" t="str">
            <v>05/06/2020</v>
          </cell>
          <cell r="U1559" t="str">
            <v>Toán</v>
          </cell>
        </row>
        <row r="1560">
          <cell r="B1560" t="str">
            <v>B19DCDT032</v>
          </cell>
          <cell r="C1560" t="str">
            <v>Nguyễn Văn</v>
          </cell>
          <cell r="D1560" t="str">
            <v>Dũng</v>
          </cell>
          <cell r="E1560" t="str">
            <v>19/12/2001</v>
          </cell>
          <cell r="F1560" t="str">
            <v>D19CQDT04-B</v>
          </cell>
          <cell r="G1560" t="str">
            <v>BAS1203</v>
          </cell>
          <cell r="H1560" t="str">
            <v>D19CQDT04-B_10</v>
          </cell>
          <cell r="I1560" t="str">
            <v>001</v>
          </cell>
          <cell r="J1560" t="str">
            <v>10</v>
          </cell>
          <cell r="K1560" t="str">
            <v>T2</v>
          </cell>
          <cell r="L1560" t="str">
            <v>Giải tích 1</v>
          </cell>
          <cell r="M1560">
            <v>3</v>
          </cell>
          <cell r="N1560" t="str">
            <v>Cơ bản</v>
          </cell>
          <cell r="O1560">
            <v>43981</v>
          </cell>
          <cell r="P1560">
            <v>43989</v>
          </cell>
          <cell r="Q1560" t="str">
            <v>Thi lại</v>
          </cell>
          <cell r="R1560" t="str">
            <v>17:30</v>
          </cell>
          <cell r="S1560" t="str">
            <v>101-A2</v>
          </cell>
          <cell r="T1560" t="str">
            <v>05/06/2020</v>
          </cell>
          <cell r="U1560" t="str">
            <v>Toán</v>
          </cell>
        </row>
        <row r="1561">
          <cell r="B1561" t="str">
            <v>B19DCDT035</v>
          </cell>
          <cell r="C1561" t="str">
            <v>Lưu Ánh</v>
          </cell>
          <cell r="D1561" t="str">
            <v>Dương</v>
          </cell>
          <cell r="E1561" t="str">
            <v>02/08/2001</v>
          </cell>
          <cell r="F1561" t="str">
            <v>D19CQDT03-B</v>
          </cell>
          <cell r="G1561" t="str">
            <v>BAS1203</v>
          </cell>
          <cell r="H1561" t="str">
            <v>D19CQDT04-B_10</v>
          </cell>
          <cell r="I1561" t="str">
            <v>001</v>
          </cell>
          <cell r="J1561" t="str">
            <v>10</v>
          </cell>
          <cell r="K1561" t="str">
            <v>T2</v>
          </cell>
          <cell r="L1561" t="str">
            <v>Giải tích 1</v>
          </cell>
          <cell r="M1561">
            <v>3</v>
          </cell>
          <cell r="N1561" t="str">
            <v>Cơ bản</v>
          </cell>
          <cell r="O1561">
            <v>43981</v>
          </cell>
          <cell r="P1561">
            <v>43989</v>
          </cell>
          <cell r="Q1561" t="str">
            <v>Thi lại</v>
          </cell>
          <cell r="R1561" t="str">
            <v>17:30</v>
          </cell>
          <cell r="S1561" t="str">
            <v>101-A2</v>
          </cell>
          <cell r="T1561" t="str">
            <v>05/06/2020</v>
          </cell>
          <cell r="U1561" t="str">
            <v>Toán</v>
          </cell>
        </row>
        <row r="1562">
          <cell r="B1562" t="str">
            <v>B19DCDT036</v>
          </cell>
          <cell r="C1562" t="str">
            <v>Mạc Thị Thùy</v>
          </cell>
          <cell r="D1562" t="str">
            <v>Dương</v>
          </cell>
          <cell r="E1562" t="str">
            <v>15/07/2001</v>
          </cell>
          <cell r="F1562" t="str">
            <v>D19CQDT04-B</v>
          </cell>
          <cell r="G1562" t="str">
            <v>BAS1203</v>
          </cell>
          <cell r="H1562" t="str">
            <v>D19CQDT04-B_10</v>
          </cell>
          <cell r="I1562" t="str">
            <v>001</v>
          </cell>
          <cell r="J1562" t="str">
            <v>10</v>
          </cell>
          <cell r="K1562" t="str">
            <v>T2</v>
          </cell>
          <cell r="L1562" t="str">
            <v>Giải tích 1</v>
          </cell>
          <cell r="M1562">
            <v>3</v>
          </cell>
          <cell r="N1562" t="str">
            <v>Cơ bản</v>
          </cell>
          <cell r="O1562">
            <v>43981</v>
          </cell>
          <cell r="P1562">
            <v>43989</v>
          </cell>
          <cell r="Q1562" t="str">
            <v>Thi lại</v>
          </cell>
          <cell r="R1562" t="str">
            <v>17:30</v>
          </cell>
          <cell r="S1562" t="str">
            <v>101-A2</v>
          </cell>
          <cell r="T1562" t="str">
            <v>05/06/2020</v>
          </cell>
          <cell r="U1562" t="str">
            <v>Toán</v>
          </cell>
        </row>
        <row r="1563">
          <cell r="B1563" t="str">
            <v>B19DCDT040</v>
          </cell>
          <cell r="C1563" t="str">
            <v>Nguyễn Xuân</v>
          </cell>
          <cell r="D1563" t="str">
            <v>Dương</v>
          </cell>
          <cell r="E1563" t="str">
            <v>09/05/2001</v>
          </cell>
          <cell r="F1563" t="str">
            <v>D19CQDT04-B</v>
          </cell>
          <cell r="G1563" t="str">
            <v>BAS1203</v>
          </cell>
          <cell r="H1563" t="str">
            <v>D19CQDT04-B_10</v>
          </cell>
          <cell r="I1563" t="str">
            <v>001</v>
          </cell>
          <cell r="J1563" t="str">
            <v>10</v>
          </cell>
          <cell r="K1563" t="str">
            <v>T2</v>
          </cell>
          <cell r="L1563" t="str">
            <v>Giải tích 1</v>
          </cell>
          <cell r="M1563">
            <v>3</v>
          </cell>
          <cell r="N1563" t="str">
            <v>Cơ bản</v>
          </cell>
          <cell r="O1563">
            <v>43981</v>
          </cell>
          <cell r="P1563">
            <v>43989</v>
          </cell>
          <cell r="Q1563" t="str">
            <v>Thi lại</v>
          </cell>
          <cell r="R1563" t="str">
            <v>17:30</v>
          </cell>
          <cell r="S1563" t="str">
            <v>101-A2</v>
          </cell>
          <cell r="T1563" t="str">
            <v>05/06/2020</v>
          </cell>
          <cell r="U1563" t="str">
            <v>Toán</v>
          </cell>
        </row>
        <row r="1564">
          <cell r="B1564" t="str">
            <v>B19DCDT043</v>
          </cell>
          <cell r="C1564" t="str">
            <v>Nguyễn Đình</v>
          </cell>
          <cell r="D1564" t="str">
            <v>Đại</v>
          </cell>
          <cell r="E1564" t="str">
            <v>09/04/2001</v>
          </cell>
          <cell r="F1564" t="str">
            <v>D19CQDT03-B</v>
          </cell>
          <cell r="G1564" t="str">
            <v>BAS1203</v>
          </cell>
          <cell r="H1564" t="str">
            <v>D19CQDT04-B_10</v>
          </cell>
          <cell r="I1564" t="str">
            <v>001</v>
          </cell>
          <cell r="J1564" t="str">
            <v>10</v>
          </cell>
          <cell r="K1564" t="str">
            <v>T2</v>
          </cell>
          <cell r="L1564" t="str">
            <v>Giải tích 1</v>
          </cell>
          <cell r="M1564">
            <v>3</v>
          </cell>
          <cell r="N1564" t="str">
            <v>Cơ bản</v>
          </cell>
          <cell r="O1564">
            <v>43981</v>
          </cell>
          <cell r="P1564">
            <v>43989</v>
          </cell>
          <cell r="Q1564" t="str">
            <v>Thi lại</v>
          </cell>
          <cell r="R1564" t="str">
            <v>17:30</v>
          </cell>
          <cell r="S1564" t="str">
            <v>101-A2</v>
          </cell>
          <cell r="T1564" t="str">
            <v>05/06/2020</v>
          </cell>
          <cell r="U1564" t="str">
            <v>Toán</v>
          </cell>
        </row>
        <row r="1565">
          <cell r="B1565" t="str">
            <v>B19DCDT048</v>
          </cell>
          <cell r="C1565" t="str">
            <v>Nguyễn Đắc</v>
          </cell>
          <cell r="D1565" t="str">
            <v>Đạt</v>
          </cell>
          <cell r="E1565" t="str">
            <v>26/06/2001</v>
          </cell>
          <cell r="F1565" t="str">
            <v>D19CQDT04-B</v>
          </cell>
          <cell r="G1565" t="str">
            <v>BAS1203</v>
          </cell>
          <cell r="H1565" t="str">
            <v>D19CQDT04-B_10</v>
          </cell>
          <cell r="I1565" t="str">
            <v>001</v>
          </cell>
          <cell r="J1565" t="str">
            <v>10</v>
          </cell>
          <cell r="K1565" t="str">
            <v>T2</v>
          </cell>
          <cell r="L1565" t="str">
            <v>Giải tích 1</v>
          </cell>
          <cell r="M1565">
            <v>3</v>
          </cell>
          <cell r="N1565" t="str">
            <v>Cơ bản</v>
          </cell>
          <cell r="O1565">
            <v>43981</v>
          </cell>
          <cell r="P1565">
            <v>43989</v>
          </cell>
          <cell r="Q1565" t="str">
            <v>Thi lại</v>
          </cell>
          <cell r="R1565" t="str">
            <v>17:30</v>
          </cell>
          <cell r="S1565" t="str">
            <v>101-A2</v>
          </cell>
          <cell r="T1565" t="str">
            <v>05/06/2020</v>
          </cell>
          <cell r="U1565" t="str">
            <v>Toán</v>
          </cell>
        </row>
        <row r="1566">
          <cell r="B1566" t="str">
            <v>B19DCDT052</v>
          </cell>
          <cell r="C1566" t="str">
            <v>Nguyễn Tuấn</v>
          </cell>
          <cell r="D1566" t="str">
            <v>Đạt</v>
          </cell>
          <cell r="E1566" t="str">
            <v>01/08/2001</v>
          </cell>
          <cell r="F1566" t="str">
            <v>D19CQDT04-B</v>
          </cell>
          <cell r="G1566" t="str">
            <v>BAS1203</v>
          </cell>
          <cell r="H1566" t="str">
            <v>D19CQDT04-B_10</v>
          </cell>
          <cell r="I1566" t="str">
            <v>001</v>
          </cell>
          <cell r="J1566" t="str">
            <v>10</v>
          </cell>
          <cell r="K1566" t="str">
            <v>T2</v>
          </cell>
          <cell r="L1566" t="str">
            <v>Giải tích 1</v>
          </cell>
          <cell r="M1566">
            <v>3</v>
          </cell>
          <cell r="N1566" t="str">
            <v>Cơ bản</v>
          </cell>
          <cell r="O1566">
            <v>43981</v>
          </cell>
          <cell r="P1566">
            <v>43989</v>
          </cell>
          <cell r="Q1566" t="str">
            <v>Thi lại</v>
          </cell>
          <cell r="R1566" t="str">
            <v>17:30</v>
          </cell>
          <cell r="S1566" t="str">
            <v>101-A2</v>
          </cell>
          <cell r="T1566" t="str">
            <v>05/06/2020</v>
          </cell>
          <cell r="U1566" t="str">
            <v>Toán</v>
          </cell>
        </row>
        <row r="1567">
          <cell r="B1567" t="str">
            <v>B19DCDT067</v>
          </cell>
          <cell r="C1567" t="str">
            <v>Phạm Việt</v>
          </cell>
          <cell r="D1567" t="str">
            <v>Hà</v>
          </cell>
          <cell r="E1567" t="str">
            <v>20/06/2001</v>
          </cell>
          <cell r="F1567" t="str">
            <v>D19CQDT03-B</v>
          </cell>
          <cell r="G1567" t="str">
            <v>BAS1203</v>
          </cell>
          <cell r="H1567" t="str">
            <v>D19CQDT04-B_10</v>
          </cell>
          <cell r="I1567" t="str">
            <v>001</v>
          </cell>
          <cell r="J1567" t="str">
            <v>10</v>
          </cell>
          <cell r="K1567" t="str">
            <v>T2</v>
          </cell>
          <cell r="L1567" t="str">
            <v>Giải tích 1</v>
          </cell>
          <cell r="M1567">
            <v>3</v>
          </cell>
          <cell r="N1567" t="str">
            <v>Cơ bản</v>
          </cell>
          <cell r="O1567">
            <v>43981</v>
          </cell>
          <cell r="P1567">
            <v>43989</v>
          </cell>
          <cell r="Q1567" t="str">
            <v>Thi lại</v>
          </cell>
          <cell r="R1567" t="str">
            <v>17:30</v>
          </cell>
          <cell r="S1567" t="str">
            <v>101-A2</v>
          </cell>
          <cell r="T1567" t="str">
            <v>05/06/2020</v>
          </cell>
          <cell r="U1567" t="str">
            <v>Toán</v>
          </cell>
        </row>
        <row r="1568">
          <cell r="B1568" t="str">
            <v>B19DCDT068</v>
          </cell>
          <cell r="C1568" t="str">
            <v>Trần Thanh</v>
          </cell>
          <cell r="D1568" t="str">
            <v>Hải</v>
          </cell>
          <cell r="E1568" t="str">
            <v>05/09/2001</v>
          </cell>
          <cell r="F1568" t="str">
            <v>D19CQDT04-B</v>
          </cell>
          <cell r="G1568" t="str">
            <v>BAS1203</v>
          </cell>
          <cell r="H1568" t="str">
            <v>D19CQDT04-B_10</v>
          </cell>
          <cell r="I1568" t="str">
            <v>001</v>
          </cell>
          <cell r="J1568" t="str">
            <v>10</v>
          </cell>
          <cell r="K1568" t="str">
            <v>T2</v>
          </cell>
          <cell r="L1568" t="str">
            <v>Giải tích 1</v>
          </cell>
          <cell r="M1568">
            <v>3</v>
          </cell>
          <cell r="N1568" t="str">
            <v>Cơ bản</v>
          </cell>
          <cell r="O1568">
            <v>43981</v>
          </cell>
          <cell r="P1568">
            <v>43989</v>
          </cell>
          <cell r="Q1568" t="str">
            <v>Thi lại</v>
          </cell>
          <cell r="R1568" t="str">
            <v>17:30</v>
          </cell>
          <cell r="S1568" t="str">
            <v>101-A2</v>
          </cell>
          <cell r="T1568" t="str">
            <v>05/06/2020</v>
          </cell>
          <cell r="U1568" t="str">
            <v>Toán</v>
          </cell>
        </row>
        <row r="1569">
          <cell r="B1569" t="str">
            <v>B19DCDT071</v>
          </cell>
          <cell r="C1569" t="str">
            <v>Nguyễn Anh</v>
          </cell>
          <cell r="D1569" t="str">
            <v>Hào</v>
          </cell>
          <cell r="E1569" t="str">
            <v>30/12/2001</v>
          </cell>
          <cell r="F1569" t="str">
            <v>D19CQDT03-B</v>
          </cell>
          <cell r="G1569" t="str">
            <v>BAS1203</v>
          </cell>
          <cell r="H1569" t="str">
            <v>D19CQDT04-B_10</v>
          </cell>
          <cell r="I1569" t="str">
            <v>001</v>
          </cell>
          <cell r="J1569" t="str">
            <v>10</v>
          </cell>
          <cell r="K1569" t="str">
            <v>T2</v>
          </cell>
          <cell r="L1569" t="str">
            <v>Giải tích 1</v>
          </cell>
          <cell r="M1569">
            <v>3</v>
          </cell>
          <cell r="N1569" t="str">
            <v>Cơ bản</v>
          </cell>
          <cell r="O1569">
            <v>43981</v>
          </cell>
          <cell r="P1569">
            <v>43989</v>
          </cell>
          <cell r="Q1569" t="str">
            <v>Thi lại</v>
          </cell>
          <cell r="R1569" t="str">
            <v>17:30</v>
          </cell>
          <cell r="S1569" t="str">
            <v>101-A2</v>
          </cell>
          <cell r="T1569" t="str">
            <v>05/06/2020</v>
          </cell>
          <cell r="U1569" t="str">
            <v>Toán</v>
          </cell>
        </row>
        <row r="1570">
          <cell r="B1570" t="str">
            <v>B19DCDT076</v>
          </cell>
          <cell r="C1570" t="str">
            <v>Nguyễn Chí</v>
          </cell>
          <cell r="D1570" t="str">
            <v>Hiếu</v>
          </cell>
          <cell r="E1570" t="str">
            <v>02/11/2001</v>
          </cell>
          <cell r="F1570" t="str">
            <v>D19CQDT04-B</v>
          </cell>
          <cell r="G1570" t="str">
            <v>BAS1203</v>
          </cell>
          <cell r="H1570" t="str">
            <v>D19CQDT04-B_10</v>
          </cell>
          <cell r="I1570" t="str">
            <v>001</v>
          </cell>
          <cell r="J1570" t="str">
            <v>10</v>
          </cell>
          <cell r="K1570" t="str">
            <v>T2</v>
          </cell>
          <cell r="L1570" t="str">
            <v>Giải tích 1</v>
          </cell>
          <cell r="M1570">
            <v>3</v>
          </cell>
          <cell r="N1570" t="str">
            <v>Cơ bản</v>
          </cell>
          <cell r="O1570">
            <v>43981</v>
          </cell>
          <cell r="P1570">
            <v>43989</v>
          </cell>
          <cell r="Q1570" t="str">
            <v>Thi lại</v>
          </cell>
          <cell r="R1570" t="str">
            <v>17:30</v>
          </cell>
          <cell r="S1570" t="str">
            <v>101-A2</v>
          </cell>
          <cell r="T1570" t="str">
            <v>05/06/2020</v>
          </cell>
          <cell r="U1570" t="str">
            <v>Toán</v>
          </cell>
        </row>
        <row r="1571">
          <cell r="B1571" t="str">
            <v>B19DCDT080</v>
          </cell>
          <cell r="C1571" t="str">
            <v>Phùng Trung</v>
          </cell>
          <cell r="D1571" t="str">
            <v>Hiếu</v>
          </cell>
          <cell r="E1571" t="str">
            <v>26/09/2001</v>
          </cell>
          <cell r="F1571" t="str">
            <v>D19CQDT04-B</v>
          </cell>
          <cell r="G1571" t="str">
            <v>BAS1203</v>
          </cell>
          <cell r="H1571" t="str">
            <v>D19CQDT04-B_10</v>
          </cell>
          <cell r="I1571" t="str">
            <v>001</v>
          </cell>
          <cell r="J1571" t="str">
            <v>10</v>
          </cell>
          <cell r="K1571" t="str">
            <v>T2</v>
          </cell>
          <cell r="L1571" t="str">
            <v>Giải tích 1</v>
          </cell>
          <cell r="M1571">
            <v>3</v>
          </cell>
          <cell r="N1571" t="str">
            <v>Cơ bản</v>
          </cell>
          <cell r="O1571">
            <v>43981</v>
          </cell>
          <cell r="P1571">
            <v>43989</v>
          </cell>
          <cell r="Q1571" t="str">
            <v>Thi lại</v>
          </cell>
          <cell r="R1571" t="str">
            <v>17:30</v>
          </cell>
          <cell r="S1571" t="str">
            <v>101-A2</v>
          </cell>
          <cell r="T1571" t="str">
            <v>05/06/2020</v>
          </cell>
          <cell r="U1571" t="str">
            <v>Toán</v>
          </cell>
        </row>
        <row r="1572">
          <cell r="B1572" t="str">
            <v>B19DCDT087</v>
          </cell>
          <cell r="C1572" t="str">
            <v>Bùi Văn</v>
          </cell>
          <cell r="D1572" t="str">
            <v>Hoàn</v>
          </cell>
          <cell r="E1572" t="str">
            <v>01/03/2001</v>
          </cell>
          <cell r="F1572" t="str">
            <v>D19CQDT03-B</v>
          </cell>
          <cell r="G1572" t="str">
            <v>BAS1203</v>
          </cell>
          <cell r="H1572" t="str">
            <v>D19CQDT04-B_10</v>
          </cell>
          <cell r="I1572" t="str">
            <v>001</v>
          </cell>
          <cell r="J1572" t="str">
            <v>10</v>
          </cell>
          <cell r="K1572" t="str">
            <v>T2</v>
          </cell>
          <cell r="L1572" t="str">
            <v>Giải tích 1</v>
          </cell>
          <cell r="M1572">
            <v>3</v>
          </cell>
          <cell r="N1572" t="str">
            <v>Cơ bản</v>
          </cell>
          <cell r="O1572">
            <v>43981</v>
          </cell>
          <cell r="P1572">
            <v>43989</v>
          </cell>
          <cell r="Q1572" t="str">
            <v>Thi lại</v>
          </cell>
          <cell r="R1572" t="str">
            <v>17:30</v>
          </cell>
          <cell r="S1572" t="str">
            <v>101-A2</v>
          </cell>
          <cell r="T1572" t="str">
            <v>05/06/2020</v>
          </cell>
          <cell r="U1572" t="str">
            <v>Toán</v>
          </cell>
        </row>
        <row r="1573">
          <cell r="B1573" t="str">
            <v>B19DCDT088</v>
          </cell>
          <cell r="C1573" t="str">
            <v>Đoàn Duy</v>
          </cell>
          <cell r="D1573" t="str">
            <v>Hoàn</v>
          </cell>
          <cell r="E1573" t="str">
            <v>03/03/2001</v>
          </cell>
          <cell r="F1573" t="str">
            <v>D19CQDT04-B</v>
          </cell>
          <cell r="G1573" t="str">
            <v>BAS1203</v>
          </cell>
          <cell r="H1573" t="str">
            <v>D19CQDT04-B_10</v>
          </cell>
          <cell r="I1573" t="str">
            <v>001</v>
          </cell>
          <cell r="J1573" t="str">
            <v>10</v>
          </cell>
          <cell r="K1573" t="str">
            <v>T2</v>
          </cell>
          <cell r="L1573" t="str">
            <v>Giải tích 1</v>
          </cell>
          <cell r="M1573">
            <v>3</v>
          </cell>
          <cell r="N1573" t="str">
            <v>Cơ bản</v>
          </cell>
          <cell r="O1573">
            <v>43981</v>
          </cell>
          <cell r="P1573">
            <v>43989</v>
          </cell>
          <cell r="Q1573" t="str">
            <v>Thi lại</v>
          </cell>
          <cell r="R1573" t="str">
            <v>17:30</v>
          </cell>
          <cell r="S1573" t="str">
            <v>101-A2</v>
          </cell>
          <cell r="T1573" t="str">
            <v>05/06/2020</v>
          </cell>
          <cell r="U1573" t="str">
            <v>Toán</v>
          </cell>
        </row>
        <row r="1574">
          <cell r="B1574" t="str">
            <v>B19DCDT092</v>
          </cell>
          <cell r="C1574" t="str">
            <v>Đỗ Việt</v>
          </cell>
          <cell r="D1574" t="str">
            <v>Hoàng</v>
          </cell>
          <cell r="E1574" t="str">
            <v>04/02/2001</v>
          </cell>
          <cell r="F1574" t="str">
            <v>D19CQDT04-B</v>
          </cell>
          <cell r="G1574" t="str">
            <v>BAS1203</v>
          </cell>
          <cell r="H1574" t="str">
            <v>D19CQDT04-B_10</v>
          </cell>
          <cell r="I1574" t="str">
            <v>001</v>
          </cell>
          <cell r="J1574" t="str">
            <v>10</v>
          </cell>
          <cell r="K1574" t="str">
            <v>T2</v>
          </cell>
          <cell r="L1574" t="str">
            <v>Giải tích 1</v>
          </cell>
          <cell r="M1574">
            <v>3</v>
          </cell>
          <cell r="N1574" t="str">
            <v>Cơ bản</v>
          </cell>
          <cell r="O1574">
            <v>43981</v>
          </cell>
          <cell r="P1574">
            <v>43989</v>
          </cell>
          <cell r="Q1574" t="str">
            <v>Thi lại</v>
          </cell>
          <cell r="R1574" t="str">
            <v>17:30</v>
          </cell>
          <cell r="S1574" t="str">
            <v>101-A2</v>
          </cell>
          <cell r="T1574" t="str">
            <v>05/06/2020</v>
          </cell>
          <cell r="U1574" t="str">
            <v>Toán</v>
          </cell>
        </row>
        <row r="1575">
          <cell r="B1575" t="str">
            <v>B19DCDT103</v>
          </cell>
          <cell r="C1575" t="str">
            <v>Phạm Văn</v>
          </cell>
          <cell r="D1575" t="str">
            <v>Hùng</v>
          </cell>
          <cell r="E1575" t="str">
            <v>15/03/2001</v>
          </cell>
          <cell r="F1575" t="str">
            <v>D19CQDT03-B</v>
          </cell>
          <cell r="G1575" t="str">
            <v>BAS1203</v>
          </cell>
          <cell r="H1575" t="str">
            <v>D19CQDT04-B_10</v>
          </cell>
          <cell r="I1575" t="str">
            <v>001</v>
          </cell>
          <cell r="J1575" t="str">
            <v>10</v>
          </cell>
          <cell r="K1575" t="str">
            <v>T2</v>
          </cell>
          <cell r="L1575" t="str">
            <v>Giải tích 1</v>
          </cell>
          <cell r="M1575">
            <v>3</v>
          </cell>
          <cell r="N1575" t="str">
            <v>Cơ bản</v>
          </cell>
          <cell r="O1575">
            <v>43981</v>
          </cell>
          <cell r="P1575">
            <v>43989</v>
          </cell>
          <cell r="Q1575" t="str">
            <v>Thi lại</v>
          </cell>
          <cell r="R1575" t="str">
            <v>17:30</v>
          </cell>
          <cell r="S1575" t="str">
            <v>101-A2</v>
          </cell>
          <cell r="T1575" t="str">
            <v>05/06/2020</v>
          </cell>
          <cell r="U1575" t="str">
            <v>Toán</v>
          </cell>
        </row>
        <row r="1576">
          <cell r="B1576" t="str">
            <v>B19DCDT104</v>
          </cell>
          <cell r="C1576" t="str">
            <v>Lê Quang</v>
          </cell>
          <cell r="D1576" t="str">
            <v>Huy</v>
          </cell>
          <cell r="E1576" t="str">
            <v>06/11/2001</v>
          </cell>
          <cell r="F1576" t="str">
            <v>D19CQDT04-B</v>
          </cell>
          <cell r="G1576" t="str">
            <v>BAS1203</v>
          </cell>
          <cell r="H1576" t="str">
            <v>D19CQDT04-B_10</v>
          </cell>
          <cell r="I1576" t="str">
            <v>001</v>
          </cell>
          <cell r="J1576" t="str">
            <v>10</v>
          </cell>
          <cell r="K1576" t="str">
            <v>T2</v>
          </cell>
          <cell r="L1576" t="str">
            <v>Giải tích 1</v>
          </cell>
          <cell r="M1576">
            <v>3</v>
          </cell>
          <cell r="N1576" t="str">
            <v>Cơ bản</v>
          </cell>
          <cell r="O1576">
            <v>43981</v>
          </cell>
          <cell r="P1576">
            <v>43989</v>
          </cell>
          <cell r="Q1576" t="str">
            <v>Thi lại</v>
          </cell>
          <cell r="R1576" t="str">
            <v>17:30</v>
          </cell>
          <cell r="S1576" t="str">
            <v>101-A2</v>
          </cell>
          <cell r="T1576" t="str">
            <v>05/06/2020</v>
          </cell>
          <cell r="U1576" t="str">
            <v>Toán</v>
          </cell>
        </row>
        <row r="1577">
          <cell r="B1577" t="str">
            <v>B19DCDT112</v>
          </cell>
          <cell r="C1577" t="str">
            <v>Trần Thị Thu</v>
          </cell>
          <cell r="D1577" t="str">
            <v>Hương</v>
          </cell>
          <cell r="E1577" t="str">
            <v>06/01/2001</v>
          </cell>
          <cell r="F1577" t="str">
            <v>D19CQDT04-B</v>
          </cell>
          <cell r="G1577" t="str">
            <v>BAS1203</v>
          </cell>
          <cell r="H1577" t="str">
            <v>D19CQDT04-B_10</v>
          </cell>
          <cell r="I1577" t="str">
            <v>001</v>
          </cell>
          <cell r="J1577" t="str">
            <v>10</v>
          </cell>
          <cell r="K1577" t="str">
            <v>T2</v>
          </cell>
          <cell r="L1577" t="str">
            <v>Giải tích 1</v>
          </cell>
          <cell r="M1577">
            <v>3</v>
          </cell>
          <cell r="N1577" t="str">
            <v>Cơ bản</v>
          </cell>
          <cell r="O1577">
            <v>43981</v>
          </cell>
          <cell r="P1577">
            <v>43989</v>
          </cell>
          <cell r="Q1577" t="str">
            <v>Thi lại</v>
          </cell>
          <cell r="R1577" t="str">
            <v>17:30</v>
          </cell>
          <cell r="S1577" t="str">
            <v>101-A2</v>
          </cell>
          <cell r="T1577" t="str">
            <v>05/06/2020</v>
          </cell>
          <cell r="U1577" t="str">
            <v>Toán</v>
          </cell>
        </row>
        <row r="1578">
          <cell r="B1578" t="str">
            <v>B19DCDT116</v>
          </cell>
          <cell r="C1578" t="str">
            <v>Nguyễn Văn</v>
          </cell>
          <cell r="D1578" t="str">
            <v>Khải</v>
          </cell>
          <cell r="E1578" t="str">
            <v>09/10/2001</v>
          </cell>
          <cell r="F1578" t="str">
            <v>D19CQDT04-B</v>
          </cell>
          <cell r="G1578" t="str">
            <v>BAS1203</v>
          </cell>
          <cell r="H1578" t="str">
            <v>D19CQDT04-B_10</v>
          </cell>
          <cell r="I1578" t="str">
            <v>001</v>
          </cell>
          <cell r="J1578" t="str">
            <v>10</v>
          </cell>
          <cell r="K1578" t="str">
            <v>T2</v>
          </cell>
          <cell r="L1578" t="str">
            <v>Giải tích 1</v>
          </cell>
          <cell r="M1578">
            <v>3</v>
          </cell>
          <cell r="N1578" t="str">
            <v>Cơ bản</v>
          </cell>
          <cell r="O1578">
            <v>43981</v>
          </cell>
          <cell r="P1578">
            <v>43989</v>
          </cell>
          <cell r="Q1578" t="str">
            <v>Thi lại</v>
          </cell>
          <cell r="R1578" t="str">
            <v>17:30</v>
          </cell>
          <cell r="S1578" t="str">
            <v>101-A2</v>
          </cell>
          <cell r="T1578" t="str">
            <v>05/06/2020</v>
          </cell>
          <cell r="U1578" t="str">
            <v>Toán</v>
          </cell>
        </row>
        <row r="1579">
          <cell r="B1579" t="str">
            <v>B19DCDT127</v>
          </cell>
          <cell r="C1579" t="str">
            <v>Tống Thanh</v>
          </cell>
          <cell r="D1579" t="str">
            <v>Lâm</v>
          </cell>
          <cell r="E1579" t="str">
            <v>18/12/2001</v>
          </cell>
          <cell r="F1579" t="str">
            <v>D19CQDT03-B</v>
          </cell>
          <cell r="G1579" t="str">
            <v>BAS1203</v>
          </cell>
          <cell r="H1579" t="str">
            <v>D19CQDT04-B_10</v>
          </cell>
          <cell r="I1579" t="str">
            <v>001</v>
          </cell>
          <cell r="J1579" t="str">
            <v>10</v>
          </cell>
          <cell r="K1579" t="str">
            <v>T2</v>
          </cell>
          <cell r="L1579" t="str">
            <v>Giải tích 1</v>
          </cell>
          <cell r="M1579">
            <v>3</v>
          </cell>
          <cell r="N1579" t="str">
            <v>Cơ bản</v>
          </cell>
          <cell r="O1579">
            <v>43981</v>
          </cell>
          <cell r="P1579">
            <v>43989</v>
          </cell>
          <cell r="Q1579" t="str">
            <v>Thi lại</v>
          </cell>
          <cell r="R1579" t="str">
            <v>17:30</v>
          </cell>
          <cell r="S1579" t="str">
            <v>101-A2</v>
          </cell>
          <cell r="T1579" t="str">
            <v>05/06/2020</v>
          </cell>
          <cell r="U1579" t="str">
            <v>Toán</v>
          </cell>
        </row>
        <row r="1580">
          <cell r="B1580" t="str">
            <v>B19DCDT128</v>
          </cell>
          <cell r="C1580" t="str">
            <v>Nguyễn Thành</v>
          </cell>
          <cell r="D1580" t="str">
            <v>Liêm</v>
          </cell>
          <cell r="E1580" t="str">
            <v>15/12/2001</v>
          </cell>
          <cell r="F1580" t="str">
            <v>D19CQDT04-B</v>
          </cell>
          <cell r="G1580" t="str">
            <v>BAS1203</v>
          </cell>
          <cell r="H1580" t="str">
            <v>D19CQDT04-B_10</v>
          </cell>
          <cell r="I1580" t="str">
            <v>001</v>
          </cell>
          <cell r="J1580" t="str">
            <v>10</v>
          </cell>
          <cell r="K1580" t="str">
            <v>T2</v>
          </cell>
          <cell r="L1580" t="str">
            <v>Giải tích 1</v>
          </cell>
          <cell r="M1580">
            <v>3</v>
          </cell>
          <cell r="N1580" t="str">
            <v>Cơ bản</v>
          </cell>
          <cell r="O1580">
            <v>43981</v>
          </cell>
          <cell r="P1580">
            <v>43989</v>
          </cell>
          <cell r="Q1580" t="str">
            <v>Thi lại</v>
          </cell>
          <cell r="R1580" t="str">
            <v>17:30</v>
          </cell>
          <cell r="S1580" t="str">
            <v>101-A2</v>
          </cell>
          <cell r="T1580" t="str">
            <v>05/06/2020</v>
          </cell>
          <cell r="U1580" t="str">
            <v>Toán</v>
          </cell>
        </row>
        <row r="1581">
          <cell r="B1581" t="str">
            <v>B19DCDT131</v>
          </cell>
          <cell r="C1581" t="str">
            <v>Nghiêm Thị Thuỳ</v>
          </cell>
          <cell r="D1581" t="str">
            <v>Linh</v>
          </cell>
          <cell r="E1581" t="str">
            <v>28/10/2001</v>
          </cell>
          <cell r="F1581" t="str">
            <v>D19CQDT03-B</v>
          </cell>
          <cell r="G1581" t="str">
            <v>BAS1203</v>
          </cell>
          <cell r="H1581" t="str">
            <v>D19CQDT04-B_10</v>
          </cell>
          <cell r="I1581" t="str">
            <v>001</v>
          </cell>
          <cell r="J1581" t="str">
            <v>10</v>
          </cell>
          <cell r="K1581" t="str">
            <v>T2</v>
          </cell>
          <cell r="L1581" t="str">
            <v>Giải tích 1</v>
          </cell>
          <cell r="M1581">
            <v>3</v>
          </cell>
          <cell r="N1581" t="str">
            <v>Cơ bản</v>
          </cell>
          <cell r="O1581">
            <v>43981</v>
          </cell>
          <cell r="P1581">
            <v>43989</v>
          </cell>
          <cell r="Q1581" t="str">
            <v>Thi lại</v>
          </cell>
          <cell r="R1581" t="str">
            <v>17:30</v>
          </cell>
          <cell r="S1581" t="str">
            <v>101-A2</v>
          </cell>
          <cell r="T1581" t="str">
            <v>05/06/2020</v>
          </cell>
          <cell r="U1581" t="str">
            <v>Toán</v>
          </cell>
        </row>
        <row r="1582">
          <cell r="B1582" t="str">
            <v>B19DCDT135</v>
          </cell>
          <cell r="C1582" t="str">
            <v>Phạm Thành</v>
          </cell>
          <cell r="D1582" t="str">
            <v>Lộc</v>
          </cell>
          <cell r="E1582" t="str">
            <v>14/09/2001</v>
          </cell>
          <cell r="F1582" t="str">
            <v>D19CQDT03-B</v>
          </cell>
          <cell r="G1582" t="str">
            <v>BAS1203</v>
          </cell>
          <cell r="H1582" t="str">
            <v>D19CQDT04-B_10</v>
          </cell>
          <cell r="I1582" t="str">
            <v>001</v>
          </cell>
          <cell r="J1582" t="str">
            <v>10</v>
          </cell>
          <cell r="K1582" t="str">
            <v>T2</v>
          </cell>
          <cell r="L1582" t="str">
            <v>Giải tích 1</v>
          </cell>
          <cell r="M1582">
            <v>3</v>
          </cell>
          <cell r="N1582" t="str">
            <v>Cơ bản</v>
          </cell>
          <cell r="O1582">
            <v>43981</v>
          </cell>
          <cell r="P1582">
            <v>43989</v>
          </cell>
          <cell r="Q1582" t="str">
            <v>Thi lại</v>
          </cell>
          <cell r="R1582" t="str">
            <v>17:30</v>
          </cell>
          <cell r="S1582" t="str">
            <v>101-A2</v>
          </cell>
          <cell r="T1582" t="str">
            <v>05/06/2020</v>
          </cell>
          <cell r="U1582" t="str">
            <v>Toán</v>
          </cell>
        </row>
        <row r="1583">
          <cell r="B1583" t="str">
            <v>B19DCDT139</v>
          </cell>
          <cell r="C1583" t="str">
            <v>Nguyễn Doãn</v>
          </cell>
          <cell r="D1583" t="str">
            <v>Mạnh</v>
          </cell>
          <cell r="E1583" t="str">
            <v>07/10/2001</v>
          </cell>
          <cell r="F1583" t="str">
            <v>D19CQDT03-B</v>
          </cell>
          <cell r="G1583" t="str">
            <v>BAS1203</v>
          </cell>
          <cell r="H1583" t="str">
            <v>D19CQDT04-B_10</v>
          </cell>
          <cell r="I1583" t="str">
            <v>001</v>
          </cell>
          <cell r="J1583" t="str">
            <v>10</v>
          </cell>
          <cell r="K1583" t="str">
            <v>T2</v>
          </cell>
          <cell r="L1583" t="str">
            <v>Giải tích 1</v>
          </cell>
          <cell r="M1583">
            <v>3</v>
          </cell>
          <cell r="N1583" t="str">
            <v>Cơ bản</v>
          </cell>
          <cell r="O1583">
            <v>43981</v>
          </cell>
          <cell r="P1583">
            <v>43989</v>
          </cell>
          <cell r="Q1583" t="str">
            <v>Thi lại</v>
          </cell>
          <cell r="R1583" t="str">
            <v>17:30</v>
          </cell>
          <cell r="S1583" t="str">
            <v>101-A2</v>
          </cell>
          <cell r="T1583" t="str">
            <v>05/06/2020</v>
          </cell>
          <cell r="U1583" t="str">
            <v>Toán</v>
          </cell>
        </row>
        <row r="1584">
          <cell r="B1584" t="str">
            <v>B19DCDT179</v>
          </cell>
          <cell r="C1584" t="str">
            <v>Ngô Ngọc</v>
          </cell>
          <cell r="D1584" t="str">
            <v>Quý</v>
          </cell>
          <cell r="E1584" t="str">
            <v>17/12/2001</v>
          </cell>
          <cell r="F1584" t="str">
            <v>D19CQDT03-B</v>
          </cell>
          <cell r="G1584" t="str">
            <v>BAS1203</v>
          </cell>
          <cell r="H1584" t="str">
            <v>D19CQDT04-B_10</v>
          </cell>
          <cell r="I1584" t="str">
            <v>002</v>
          </cell>
          <cell r="J1584" t="str">
            <v>10</v>
          </cell>
          <cell r="K1584" t="str">
            <v>T2</v>
          </cell>
          <cell r="L1584" t="str">
            <v>Giải tích 1</v>
          </cell>
          <cell r="M1584">
            <v>3</v>
          </cell>
          <cell r="N1584" t="str">
            <v>Cơ bản</v>
          </cell>
          <cell r="O1584">
            <v>43981</v>
          </cell>
          <cell r="P1584">
            <v>43989</v>
          </cell>
          <cell r="Q1584" t="str">
            <v>Thi lại</v>
          </cell>
          <cell r="R1584" t="str">
            <v>17:30</v>
          </cell>
          <cell r="S1584" t="str">
            <v>203-A2</v>
          </cell>
          <cell r="T1584" t="str">
            <v>05/06/2020</v>
          </cell>
          <cell r="U1584" t="str">
            <v>Toán</v>
          </cell>
        </row>
        <row r="1585">
          <cell r="B1585" t="str">
            <v>B19DCDT187</v>
          </cell>
          <cell r="C1585" t="str">
            <v>Dương Thế</v>
          </cell>
          <cell r="D1585" t="str">
            <v>Tân</v>
          </cell>
          <cell r="E1585" t="str">
            <v>11/04/2001</v>
          </cell>
          <cell r="F1585" t="str">
            <v>D19CQDT03-B</v>
          </cell>
          <cell r="G1585" t="str">
            <v>BAS1203</v>
          </cell>
          <cell r="H1585" t="str">
            <v>D19CQDT04-B_10</v>
          </cell>
          <cell r="I1585" t="str">
            <v>002</v>
          </cell>
          <cell r="J1585" t="str">
            <v>10</v>
          </cell>
          <cell r="K1585" t="str">
            <v>T2</v>
          </cell>
          <cell r="L1585" t="str">
            <v>Giải tích 1</v>
          </cell>
          <cell r="M1585">
            <v>3</v>
          </cell>
          <cell r="N1585" t="str">
            <v>Cơ bản</v>
          </cell>
          <cell r="O1585">
            <v>43981</v>
          </cell>
          <cell r="P1585">
            <v>43989</v>
          </cell>
          <cell r="Q1585" t="str">
            <v>Thi lại</v>
          </cell>
          <cell r="R1585" t="str">
            <v>17:30</v>
          </cell>
          <cell r="S1585" t="str">
            <v>203-A2</v>
          </cell>
          <cell r="T1585" t="str">
            <v>05/06/2020</v>
          </cell>
          <cell r="U1585" t="str">
            <v>Toán</v>
          </cell>
        </row>
        <row r="1586">
          <cell r="B1586" t="str">
            <v>B19DCDT220</v>
          </cell>
          <cell r="C1586" t="str">
            <v>Nguyễn Đức</v>
          </cell>
          <cell r="D1586" t="str">
            <v>Thanh</v>
          </cell>
          <cell r="E1586" t="str">
            <v>13/03/2001</v>
          </cell>
          <cell r="F1586" t="str">
            <v>D19CQDT04-B</v>
          </cell>
          <cell r="G1586" t="str">
            <v>BAS1203</v>
          </cell>
          <cell r="H1586" t="str">
            <v>D19CQDT04-B_10</v>
          </cell>
          <cell r="I1586" t="str">
            <v>002</v>
          </cell>
          <cell r="J1586" t="str">
            <v>10</v>
          </cell>
          <cell r="K1586" t="str">
            <v>T2</v>
          </cell>
          <cell r="L1586" t="str">
            <v>Giải tích 1</v>
          </cell>
          <cell r="M1586">
            <v>3</v>
          </cell>
          <cell r="N1586" t="str">
            <v>Cơ bản</v>
          </cell>
          <cell r="O1586">
            <v>43981</v>
          </cell>
          <cell r="P1586">
            <v>43989</v>
          </cell>
          <cell r="Q1586" t="str">
            <v>Thi lại</v>
          </cell>
          <cell r="R1586" t="str">
            <v>17:30</v>
          </cell>
          <cell r="S1586" t="str">
            <v>203-A2</v>
          </cell>
          <cell r="T1586" t="str">
            <v>05/06/2020</v>
          </cell>
          <cell r="U1586" t="str">
            <v>Toán</v>
          </cell>
        </row>
        <row r="1587">
          <cell r="B1587" t="str">
            <v>B19DCDT223</v>
          </cell>
          <cell r="C1587" t="str">
            <v>Nguyễn Tiến</v>
          </cell>
          <cell r="D1587" t="str">
            <v>Thành</v>
          </cell>
          <cell r="E1587" t="str">
            <v>25/10/2001</v>
          </cell>
          <cell r="F1587" t="str">
            <v>D19CQDT03-B</v>
          </cell>
          <cell r="G1587" t="str">
            <v>BAS1203</v>
          </cell>
          <cell r="H1587" t="str">
            <v>D19CQDT04-B_10</v>
          </cell>
          <cell r="I1587" t="str">
            <v>002</v>
          </cell>
          <cell r="J1587" t="str">
            <v>10</v>
          </cell>
          <cell r="K1587" t="str">
            <v>T2</v>
          </cell>
          <cell r="L1587" t="str">
            <v>Giải tích 1</v>
          </cell>
          <cell r="M1587">
            <v>3</v>
          </cell>
          <cell r="N1587" t="str">
            <v>Cơ bản</v>
          </cell>
          <cell r="O1587">
            <v>43981</v>
          </cell>
          <cell r="P1587">
            <v>43989</v>
          </cell>
          <cell r="Q1587" t="str">
            <v>Thi lại</v>
          </cell>
          <cell r="R1587" t="str">
            <v>17:30</v>
          </cell>
          <cell r="S1587" t="str">
            <v>203-A2</v>
          </cell>
          <cell r="T1587" t="str">
            <v>05/06/2020</v>
          </cell>
          <cell r="U1587" t="str">
            <v>Toán</v>
          </cell>
        </row>
        <row r="1588">
          <cell r="B1588" t="str">
            <v>B19DCDT224</v>
          </cell>
          <cell r="C1588" t="str">
            <v>Phạm Văn</v>
          </cell>
          <cell r="D1588" t="str">
            <v>Thành</v>
          </cell>
          <cell r="E1588" t="str">
            <v>06/04/2001</v>
          </cell>
          <cell r="F1588" t="str">
            <v>D19CQDT04-B</v>
          </cell>
          <cell r="G1588" t="str">
            <v>BAS1203</v>
          </cell>
          <cell r="H1588" t="str">
            <v>D19CQDT04-B_10</v>
          </cell>
          <cell r="I1588" t="str">
            <v>002</v>
          </cell>
          <cell r="J1588" t="str">
            <v>10</v>
          </cell>
          <cell r="K1588" t="str">
            <v>T2</v>
          </cell>
          <cell r="L1588" t="str">
            <v>Giải tích 1</v>
          </cell>
          <cell r="M1588">
            <v>3</v>
          </cell>
          <cell r="N1588" t="str">
            <v>Cơ bản</v>
          </cell>
          <cell r="O1588">
            <v>43981</v>
          </cell>
          <cell r="P1588">
            <v>43989</v>
          </cell>
          <cell r="Q1588" t="str">
            <v>Thi lại</v>
          </cell>
          <cell r="R1588" t="str">
            <v>17:30</v>
          </cell>
          <cell r="S1588" t="str">
            <v>203-A2</v>
          </cell>
          <cell r="T1588" t="str">
            <v>05/06/2020</v>
          </cell>
          <cell r="U1588" t="str">
            <v>Toán</v>
          </cell>
        </row>
        <row r="1589">
          <cell r="B1589" t="str">
            <v>B19DCDT228</v>
          </cell>
          <cell r="C1589" t="str">
            <v>Đỗ Đức</v>
          </cell>
          <cell r="D1589" t="str">
            <v>Thắng</v>
          </cell>
          <cell r="E1589" t="str">
            <v>06/10/2001</v>
          </cell>
          <cell r="F1589" t="str">
            <v>D19CQDT04-B</v>
          </cell>
          <cell r="G1589" t="str">
            <v>BAS1203</v>
          </cell>
          <cell r="H1589" t="str">
            <v>D19CQDT04-B_10</v>
          </cell>
          <cell r="I1589" t="str">
            <v>002</v>
          </cell>
          <cell r="J1589" t="str">
            <v>10</v>
          </cell>
          <cell r="K1589" t="str">
            <v>T2</v>
          </cell>
          <cell r="L1589" t="str">
            <v>Giải tích 1</v>
          </cell>
          <cell r="M1589">
            <v>3</v>
          </cell>
          <cell r="N1589" t="str">
            <v>Cơ bản</v>
          </cell>
          <cell r="O1589">
            <v>43981</v>
          </cell>
          <cell r="P1589">
            <v>43989</v>
          </cell>
          <cell r="Q1589" t="str">
            <v>Thi lại</v>
          </cell>
          <cell r="R1589" t="str">
            <v>17:30</v>
          </cell>
          <cell r="S1589" t="str">
            <v>203-A2</v>
          </cell>
          <cell r="T1589" t="str">
            <v>05/06/2020</v>
          </cell>
          <cell r="U1589" t="str">
            <v>Toán</v>
          </cell>
        </row>
        <row r="1590">
          <cell r="B1590" t="str">
            <v>B19DCDT232</v>
          </cell>
          <cell r="C1590" t="str">
            <v>Nguyễn Văn Chiến</v>
          </cell>
          <cell r="D1590" t="str">
            <v>Thắng</v>
          </cell>
          <cell r="E1590" t="str">
            <v>14/04/2001</v>
          </cell>
          <cell r="F1590" t="str">
            <v>D19CQDT04-B</v>
          </cell>
          <cell r="G1590" t="str">
            <v>BAS1203</v>
          </cell>
          <cell r="H1590" t="str">
            <v>D19CQDT04-B_10</v>
          </cell>
          <cell r="I1590" t="str">
            <v>002</v>
          </cell>
          <cell r="J1590" t="str">
            <v>10</v>
          </cell>
          <cell r="K1590" t="str">
            <v>T2</v>
          </cell>
          <cell r="L1590" t="str">
            <v>Giải tích 1</v>
          </cell>
          <cell r="M1590">
            <v>3</v>
          </cell>
          <cell r="N1590" t="str">
            <v>Cơ bản</v>
          </cell>
          <cell r="O1590">
            <v>43981</v>
          </cell>
          <cell r="P1590">
            <v>43989</v>
          </cell>
          <cell r="Q1590" t="str">
            <v>Thi lại</v>
          </cell>
          <cell r="R1590" t="str">
            <v>17:30</v>
          </cell>
          <cell r="S1590" t="str">
            <v>203-A2</v>
          </cell>
          <cell r="T1590" t="str">
            <v>05/06/2020</v>
          </cell>
          <cell r="U1590" t="str">
            <v>Toán</v>
          </cell>
        </row>
        <row r="1591">
          <cell r="B1591" t="str">
            <v>B19DCDT196</v>
          </cell>
          <cell r="C1591" t="str">
            <v>Bùi Đức</v>
          </cell>
          <cell r="D1591" t="str">
            <v>Toàn</v>
          </cell>
          <cell r="E1591" t="str">
            <v>21/04/2001</v>
          </cell>
          <cell r="F1591" t="str">
            <v>D19CQDT04-B</v>
          </cell>
          <cell r="G1591" t="str">
            <v>BAS1203</v>
          </cell>
          <cell r="H1591" t="str">
            <v>D19CQDT04-B_10</v>
          </cell>
          <cell r="I1591" t="str">
            <v>002</v>
          </cell>
          <cell r="J1591" t="str">
            <v>10</v>
          </cell>
          <cell r="K1591" t="str">
            <v>T2</v>
          </cell>
          <cell r="L1591" t="str">
            <v>Giải tích 1</v>
          </cell>
          <cell r="M1591">
            <v>3</v>
          </cell>
          <cell r="N1591" t="str">
            <v>Cơ bản</v>
          </cell>
          <cell r="O1591">
            <v>43981</v>
          </cell>
          <cell r="P1591">
            <v>43989</v>
          </cell>
          <cell r="Q1591" t="str">
            <v>Thi lại</v>
          </cell>
          <cell r="R1591" t="str">
            <v>17:30</v>
          </cell>
          <cell r="S1591" t="str">
            <v>203-A2</v>
          </cell>
          <cell r="T1591" t="str">
            <v>05/06/2020</v>
          </cell>
          <cell r="U1591" t="str">
            <v>Toán</v>
          </cell>
        </row>
        <row r="1592">
          <cell r="B1592" t="str">
            <v>B19DCDT248</v>
          </cell>
          <cell r="C1592" t="str">
            <v>Trần Quốc</v>
          </cell>
          <cell r="D1592" t="str">
            <v>Trung</v>
          </cell>
          <cell r="E1592" t="str">
            <v>06/11/2001</v>
          </cell>
          <cell r="F1592" t="str">
            <v>D19CQDT04-B</v>
          </cell>
          <cell r="G1592" t="str">
            <v>BAS1203</v>
          </cell>
          <cell r="H1592" t="str">
            <v>D19CQDT04-B_10</v>
          </cell>
          <cell r="I1592" t="str">
            <v>002</v>
          </cell>
          <cell r="J1592" t="str">
            <v>10</v>
          </cell>
          <cell r="K1592" t="str">
            <v>T2</v>
          </cell>
          <cell r="L1592" t="str">
            <v>Giải tích 1</v>
          </cell>
          <cell r="M1592">
            <v>3</v>
          </cell>
          <cell r="N1592" t="str">
            <v>Cơ bản</v>
          </cell>
          <cell r="O1592">
            <v>43981</v>
          </cell>
          <cell r="P1592">
            <v>43989</v>
          </cell>
          <cell r="Q1592" t="str">
            <v>Thi lại</v>
          </cell>
          <cell r="R1592" t="str">
            <v>17:30</v>
          </cell>
          <cell r="S1592" t="str">
            <v>203-A2</v>
          </cell>
          <cell r="T1592" t="str">
            <v>05/06/2020</v>
          </cell>
          <cell r="U1592" t="str">
            <v>Toán</v>
          </cell>
        </row>
        <row r="1593">
          <cell r="B1593" t="str">
            <v>B19DCDT207</v>
          </cell>
          <cell r="C1593" t="str">
            <v>Vũ Minh</v>
          </cell>
          <cell r="D1593" t="str">
            <v>Tuấn</v>
          </cell>
          <cell r="E1593" t="str">
            <v>27/08/2001</v>
          </cell>
          <cell r="F1593" t="str">
            <v>D19CQDT03-B</v>
          </cell>
          <cell r="G1593" t="str">
            <v>BAS1203</v>
          </cell>
          <cell r="H1593" t="str">
            <v>D19CQDT04-B_10</v>
          </cell>
          <cell r="I1593" t="str">
            <v>002</v>
          </cell>
          <cell r="J1593" t="str">
            <v>10</v>
          </cell>
          <cell r="K1593" t="str">
            <v>T2</v>
          </cell>
          <cell r="L1593" t="str">
            <v>Giải tích 1</v>
          </cell>
          <cell r="M1593">
            <v>3</v>
          </cell>
          <cell r="N1593" t="str">
            <v>Cơ bản</v>
          </cell>
          <cell r="O1593">
            <v>43981</v>
          </cell>
          <cell r="P1593">
            <v>43989</v>
          </cell>
          <cell r="Q1593" t="str">
            <v>Thi lại</v>
          </cell>
          <cell r="R1593" t="str">
            <v>17:30</v>
          </cell>
          <cell r="S1593" t="str">
            <v>203-A2</v>
          </cell>
          <cell r="T1593" t="str">
            <v>05/06/2020</v>
          </cell>
          <cell r="U1593" t="str">
            <v>Toán</v>
          </cell>
        </row>
        <row r="1594">
          <cell r="B1594" t="str">
            <v>B19DCDT208</v>
          </cell>
          <cell r="C1594" t="str">
            <v>Nguyễn Sơn</v>
          </cell>
          <cell r="D1594" t="str">
            <v>Tùng</v>
          </cell>
          <cell r="E1594" t="str">
            <v>21/08/2001</v>
          </cell>
          <cell r="F1594" t="str">
            <v>D19CQDT04-B</v>
          </cell>
          <cell r="G1594" t="str">
            <v>BAS1203</v>
          </cell>
          <cell r="H1594" t="str">
            <v>D19CQDT04-B_10</v>
          </cell>
          <cell r="I1594" t="str">
            <v>002</v>
          </cell>
          <cell r="J1594" t="str">
            <v>10</v>
          </cell>
          <cell r="K1594" t="str">
            <v>T2</v>
          </cell>
          <cell r="L1594" t="str">
            <v>Giải tích 1</v>
          </cell>
          <cell r="M1594">
            <v>3</v>
          </cell>
          <cell r="N1594" t="str">
            <v>Cơ bản</v>
          </cell>
          <cell r="O1594">
            <v>43981</v>
          </cell>
          <cell r="P1594">
            <v>43989</v>
          </cell>
          <cell r="Q1594" t="str">
            <v>Thi lại</v>
          </cell>
          <cell r="R1594" t="str">
            <v>17:30</v>
          </cell>
          <cell r="S1594" t="str">
            <v>203-A2</v>
          </cell>
          <cell r="T1594" t="str">
            <v>05/06/2020</v>
          </cell>
          <cell r="U1594" t="str">
            <v>Toán</v>
          </cell>
        </row>
        <row r="1595">
          <cell r="B1595" t="str">
            <v>B19DCDT212</v>
          </cell>
          <cell r="C1595" t="str">
            <v>Nguyễn Thị</v>
          </cell>
          <cell r="D1595" t="str">
            <v>Tuyết</v>
          </cell>
          <cell r="E1595" t="str">
            <v>11/03/2001</v>
          </cell>
          <cell r="F1595" t="str">
            <v>D19CQDT04-B</v>
          </cell>
          <cell r="G1595" t="str">
            <v>BAS1203</v>
          </cell>
          <cell r="H1595" t="str">
            <v>D19CQDT04-B_10</v>
          </cell>
          <cell r="I1595" t="str">
            <v>002</v>
          </cell>
          <cell r="J1595" t="str">
            <v>10</v>
          </cell>
          <cell r="K1595" t="str">
            <v>T2</v>
          </cell>
          <cell r="L1595" t="str">
            <v>Giải tích 1</v>
          </cell>
          <cell r="M1595">
            <v>3</v>
          </cell>
          <cell r="N1595" t="str">
            <v>Cơ bản</v>
          </cell>
          <cell r="O1595">
            <v>43981</v>
          </cell>
          <cell r="P1595">
            <v>43989</v>
          </cell>
          <cell r="Q1595" t="str">
            <v>Thi lại</v>
          </cell>
          <cell r="R1595" t="str">
            <v>17:30</v>
          </cell>
          <cell r="S1595" t="str">
            <v>203-A2</v>
          </cell>
          <cell r="T1595" t="str">
            <v>05/06/2020</v>
          </cell>
          <cell r="U1595" t="str">
            <v>Toán</v>
          </cell>
        </row>
        <row r="1596">
          <cell r="B1596" t="str">
            <v>B19DCVT003</v>
          </cell>
          <cell r="C1596" t="str">
            <v>Nguyễn Thành</v>
          </cell>
          <cell r="D1596" t="str">
            <v>An</v>
          </cell>
          <cell r="E1596" t="str">
            <v>02/02/2001</v>
          </cell>
          <cell r="F1596" t="str">
            <v>D19CQVT03-B</v>
          </cell>
          <cell r="G1596" t="str">
            <v>BAS1203</v>
          </cell>
          <cell r="H1596" t="str">
            <v>D19CQVT04-B_12</v>
          </cell>
          <cell r="I1596" t="str">
            <v>001</v>
          </cell>
          <cell r="J1596" t="str">
            <v>12</v>
          </cell>
          <cell r="K1596" t="str">
            <v>T2</v>
          </cell>
          <cell r="L1596" t="str">
            <v>Giải tích 1</v>
          </cell>
          <cell r="M1596">
            <v>3</v>
          </cell>
          <cell r="N1596" t="str">
            <v>Cơ bản</v>
          </cell>
          <cell r="O1596">
            <v>43981</v>
          </cell>
          <cell r="P1596">
            <v>43989</v>
          </cell>
          <cell r="Q1596" t="str">
            <v>Thi lại</v>
          </cell>
          <cell r="R1596" t="str">
            <v>17:30</v>
          </cell>
          <cell r="S1596" t="str">
            <v>201-A2</v>
          </cell>
          <cell r="T1596" t="str">
            <v>05/06/2020</v>
          </cell>
          <cell r="U1596" t="str">
            <v>Toán</v>
          </cell>
        </row>
        <row r="1597">
          <cell r="B1597" t="str">
            <v>B19DCVT004</v>
          </cell>
          <cell r="C1597" t="str">
            <v>Nguyễn Văn Trường</v>
          </cell>
          <cell r="D1597" t="str">
            <v>An</v>
          </cell>
          <cell r="E1597" t="str">
            <v>21/04/2001</v>
          </cell>
          <cell r="F1597" t="str">
            <v>D19CQVT04-B</v>
          </cell>
          <cell r="G1597" t="str">
            <v>BAS1203</v>
          </cell>
          <cell r="H1597" t="str">
            <v>D19CQVT04-B_12</v>
          </cell>
          <cell r="I1597" t="str">
            <v>001</v>
          </cell>
          <cell r="J1597" t="str">
            <v>12</v>
          </cell>
          <cell r="K1597" t="str">
            <v>T2</v>
          </cell>
          <cell r="L1597" t="str">
            <v>Giải tích 1</v>
          </cell>
          <cell r="M1597">
            <v>3</v>
          </cell>
          <cell r="N1597" t="str">
            <v>Cơ bản</v>
          </cell>
          <cell r="O1597">
            <v>43981</v>
          </cell>
          <cell r="P1597">
            <v>43989</v>
          </cell>
          <cell r="Q1597" t="str">
            <v>Thi lại</v>
          </cell>
          <cell r="R1597" t="str">
            <v>17:30</v>
          </cell>
          <cell r="S1597" t="str">
            <v>201-A2</v>
          </cell>
          <cell r="T1597" t="str">
            <v>05/06/2020</v>
          </cell>
          <cell r="U1597" t="str">
            <v>Toán</v>
          </cell>
        </row>
        <row r="1598">
          <cell r="B1598" t="str">
            <v>B19DCVT012</v>
          </cell>
          <cell r="C1598" t="str">
            <v>Nguyễn Đức</v>
          </cell>
          <cell r="D1598" t="str">
            <v>Anh</v>
          </cell>
          <cell r="E1598" t="str">
            <v>04/02/2001</v>
          </cell>
          <cell r="F1598" t="str">
            <v>D19CQVT04-B</v>
          </cell>
          <cell r="G1598" t="str">
            <v>BAS1203</v>
          </cell>
          <cell r="H1598" t="str">
            <v>D19CQVT04-B_12</v>
          </cell>
          <cell r="I1598" t="str">
            <v>001</v>
          </cell>
          <cell r="J1598" t="str">
            <v>12</v>
          </cell>
          <cell r="K1598" t="str">
            <v>T2</v>
          </cell>
          <cell r="L1598" t="str">
            <v>Giải tích 1</v>
          </cell>
          <cell r="M1598">
            <v>3</v>
          </cell>
          <cell r="N1598" t="str">
            <v>Cơ bản</v>
          </cell>
          <cell r="O1598">
            <v>43981</v>
          </cell>
          <cell r="P1598">
            <v>43989</v>
          </cell>
          <cell r="Q1598" t="str">
            <v>Thi lại</v>
          </cell>
          <cell r="R1598" t="str">
            <v>17:30</v>
          </cell>
          <cell r="S1598" t="str">
            <v>201-A2</v>
          </cell>
          <cell r="T1598" t="str">
            <v>05/06/2020</v>
          </cell>
          <cell r="U1598" t="str">
            <v>Toán</v>
          </cell>
        </row>
        <row r="1599">
          <cell r="B1599" t="str">
            <v>B19DCVT020</v>
          </cell>
          <cell r="C1599" t="str">
            <v>Vũ Đức Tiến</v>
          </cell>
          <cell r="D1599" t="str">
            <v>Anh</v>
          </cell>
          <cell r="E1599" t="str">
            <v>11/02/2001</v>
          </cell>
          <cell r="F1599" t="str">
            <v>D19CQVT04-B</v>
          </cell>
          <cell r="G1599" t="str">
            <v>BAS1203</v>
          </cell>
          <cell r="H1599" t="str">
            <v>D19CQVT04-B_12</v>
          </cell>
          <cell r="I1599" t="str">
            <v>001</v>
          </cell>
          <cell r="J1599" t="str">
            <v>12</v>
          </cell>
          <cell r="K1599" t="str">
            <v>T2</v>
          </cell>
          <cell r="L1599" t="str">
            <v>Giải tích 1</v>
          </cell>
          <cell r="M1599">
            <v>3</v>
          </cell>
          <cell r="N1599" t="str">
            <v>Cơ bản</v>
          </cell>
          <cell r="O1599">
            <v>43981</v>
          </cell>
          <cell r="P1599">
            <v>43989</v>
          </cell>
          <cell r="Q1599" t="str">
            <v>Thi lại</v>
          </cell>
          <cell r="R1599" t="str">
            <v>17:30</v>
          </cell>
          <cell r="S1599" t="str">
            <v>201-A2</v>
          </cell>
          <cell r="T1599" t="str">
            <v>05/06/2020</v>
          </cell>
          <cell r="U1599" t="str">
            <v>Toán</v>
          </cell>
        </row>
        <row r="1600">
          <cell r="B1600" t="str">
            <v>B19DCVT044</v>
          </cell>
          <cell r="C1600" t="str">
            <v>Trần Văn</v>
          </cell>
          <cell r="D1600" t="str">
            <v>Chiến</v>
          </cell>
          <cell r="E1600" t="str">
            <v>27/06/2001</v>
          </cell>
          <cell r="F1600" t="str">
            <v>D19CQVT04-B</v>
          </cell>
          <cell r="G1600" t="str">
            <v>BAS1203</v>
          </cell>
          <cell r="H1600" t="str">
            <v>D19CQVT04-B_12</v>
          </cell>
          <cell r="I1600" t="str">
            <v>001</v>
          </cell>
          <cell r="J1600" t="str">
            <v>12</v>
          </cell>
          <cell r="K1600" t="str">
            <v>T2</v>
          </cell>
          <cell r="L1600" t="str">
            <v>Giải tích 1</v>
          </cell>
          <cell r="M1600">
            <v>3</v>
          </cell>
          <cell r="N1600" t="str">
            <v>Cơ bản</v>
          </cell>
          <cell r="O1600">
            <v>43981</v>
          </cell>
          <cell r="P1600">
            <v>43989</v>
          </cell>
          <cell r="Q1600" t="str">
            <v>Thi lại</v>
          </cell>
          <cell r="R1600" t="str">
            <v>17:30</v>
          </cell>
          <cell r="S1600" t="str">
            <v>201-A2</v>
          </cell>
          <cell r="T1600" t="str">
            <v>05/06/2020</v>
          </cell>
          <cell r="U1600" t="str">
            <v>Toán</v>
          </cell>
        </row>
        <row r="1601">
          <cell r="B1601" t="str">
            <v>B19DCVT051</v>
          </cell>
          <cell r="C1601" t="str">
            <v>Vũ Văn</v>
          </cell>
          <cell r="D1601" t="str">
            <v>Doanh</v>
          </cell>
          <cell r="E1601" t="str">
            <v>18/09/2001</v>
          </cell>
          <cell r="F1601" t="str">
            <v>D19CQVT03-B</v>
          </cell>
          <cell r="G1601" t="str">
            <v>BAS1203</v>
          </cell>
          <cell r="H1601" t="str">
            <v>D19CQVT04-B_12</v>
          </cell>
          <cell r="I1601" t="str">
            <v>001</v>
          </cell>
          <cell r="J1601" t="str">
            <v>12</v>
          </cell>
          <cell r="K1601" t="str">
            <v>T2</v>
          </cell>
          <cell r="L1601" t="str">
            <v>Giải tích 1</v>
          </cell>
          <cell r="M1601">
            <v>3</v>
          </cell>
          <cell r="N1601" t="str">
            <v>Cơ bản</v>
          </cell>
          <cell r="O1601">
            <v>43981</v>
          </cell>
          <cell r="P1601">
            <v>43989</v>
          </cell>
          <cell r="Q1601" t="str">
            <v>Thi lại</v>
          </cell>
          <cell r="R1601" t="str">
            <v>17:30</v>
          </cell>
          <cell r="S1601" t="str">
            <v>201-A2</v>
          </cell>
          <cell r="T1601" t="str">
            <v>05/06/2020</v>
          </cell>
          <cell r="U1601" t="str">
            <v>Toán</v>
          </cell>
        </row>
        <row r="1602">
          <cell r="B1602" t="str">
            <v>B19DCVT059</v>
          </cell>
          <cell r="C1602" t="str">
            <v>Tô Tiến</v>
          </cell>
          <cell r="D1602" t="str">
            <v>Dũng</v>
          </cell>
          <cell r="E1602" t="str">
            <v>04/08/2001</v>
          </cell>
          <cell r="F1602" t="str">
            <v>D19CQVT03-B</v>
          </cell>
          <cell r="G1602" t="str">
            <v>BAS1203</v>
          </cell>
          <cell r="H1602" t="str">
            <v>D19CQVT04-B_12</v>
          </cell>
          <cell r="I1602" t="str">
            <v>001</v>
          </cell>
          <cell r="J1602" t="str">
            <v>12</v>
          </cell>
          <cell r="K1602" t="str">
            <v>T2</v>
          </cell>
          <cell r="L1602" t="str">
            <v>Giải tích 1</v>
          </cell>
          <cell r="M1602">
            <v>3</v>
          </cell>
          <cell r="N1602" t="str">
            <v>Cơ bản</v>
          </cell>
          <cell r="O1602">
            <v>43981</v>
          </cell>
          <cell r="P1602">
            <v>43989</v>
          </cell>
          <cell r="Q1602" t="str">
            <v>Thi lại</v>
          </cell>
          <cell r="R1602" t="str">
            <v>17:30</v>
          </cell>
          <cell r="S1602" t="str">
            <v>201-A2</v>
          </cell>
          <cell r="T1602" t="str">
            <v>05/06/2020</v>
          </cell>
          <cell r="U1602" t="str">
            <v>Toán</v>
          </cell>
        </row>
        <row r="1603">
          <cell r="B1603" t="str">
            <v>B19DCVT067</v>
          </cell>
          <cell r="C1603" t="str">
            <v>Phạm Viết</v>
          </cell>
          <cell r="D1603" t="str">
            <v>Duy</v>
          </cell>
          <cell r="E1603" t="str">
            <v>12/03/2001</v>
          </cell>
          <cell r="F1603" t="str">
            <v>D19CQVT03-B</v>
          </cell>
          <cell r="G1603" t="str">
            <v>BAS1203</v>
          </cell>
          <cell r="H1603" t="str">
            <v>D19CQVT04-B_12</v>
          </cell>
          <cell r="I1603" t="str">
            <v>001</v>
          </cell>
          <cell r="J1603" t="str">
            <v>12</v>
          </cell>
          <cell r="K1603" t="str">
            <v>T2</v>
          </cell>
          <cell r="L1603" t="str">
            <v>Giải tích 1</v>
          </cell>
          <cell r="M1603">
            <v>3</v>
          </cell>
          <cell r="N1603" t="str">
            <v>Cơ bản</v>
          </cell>
          <cell r="O1603">
            <v>43981</v>
          </cell>
          <cell r="P1603">
            <v>43989</v>
          </cell>
          <cell r="Q1603" t="str">
            <v>Thi lại</v>
          </cell>
          <cell r="R1603" t="str">
            <v>17:30</v>
          </cell>
          <cell r="S1603" t="str">
            <v>201-A2</v>
          </cell>
          <cell r="T1603" t="str">
            <v>05/06/2020</v>
          </cell>
          <cell r="U1603" t="str">
            <v>Toán</v>
          </cell>
        </row>
        <row r="1604">
          <cell r="B1604" t="str">
            <v>B19DCVT075</v>
          </cell>
          <cell r="C1604" t="str">
            <v>Đặng Đắc</v>
          </cell>
          <cell r="D1604" t="str">
            <v>Đạt</v>
          </cell>
          <cell r="E1604" t="str">
            <v>30/11/2001</v>
          </cell>
          <cell r="F1604" t="str">
            <v>D19CQVT03-B</v>
          </cell>
          <cell r="G1604" t="str">
            <v>BAS1203</v>
          </cell>
          <cell r="H1604" t="str">
            <v>D19CQVT04-B_12</v>
          </cell>
          <cell r="I1604" t="str">
            <v>001</v>
          </cell>
          <cell r="J1604" t="str">
            <v>12</v>
          </cell>
          <cell r="K1604" t="str">
            <v>T2</v>
          </cell>
          <cell r="L1604" t="str">
            <v>Giải tích 1</v>
          </cell>
          <cell r="M1604">
            <v>3</v>
          </cell>
          <cell r="N1604" t="str">
            <v>Cơ bản</v>
          </cell>
          <cell r="O1604">
            <v>43981</v>
          </cell>
          <cell r="P1604">
            <v>43989</v>
          </cell>
          <cell r="Q1604" t="str">
            <v>Thi lại</v>
          </cell>
          <cell r="R1604" t="str">
            <v>17:30</v>
          </cell>
          <cell r="S1604" t="str">
            <v>201-A2</v>
          </cell>
          <cell r="T1604" t="str">
            <v>05/06/2020</v>
          </cell>
          <cell r="U1604" t="str">
            <v>Toán</v>
          </cell>
        </row>
        <row r="1605">
          <cell r="B1605" t="str">
            <v>B19DCVT083</v>
          </cell>
          <cell r="C1605" t="str">
            <v>Phạm Quốc</v>
          </cell>
          <cell r="D1605" t="str">
            <v>Đạt</v>
          </cell>
          <cell r="E1605" t="str">
            <v>20/10/2001</v>
          </cell>
          <cell r="F1605" t="str">
            <v>D19CQVT03-B</v>
          </cell>
          <cell r="G1605" t="str">
            <v>BAS1203</v>
          </cell>
          <cell r="H1605" t="str">
            <v>D19CQVT04-B_12</v>
          </cell>
          <cell r="I1605" t="str">
            <v>001</v>
          </cell>
          <cell r="J1605" t="str">
            <v>12</v>
          </cell>
          <cell r="K1605" t="str">
            <v>T2</v>
          </cell>
          <cell r="L1605" t="str">
            <v>Giải tích 1</v>
          </cell>
          <cell r="M1605">
            <v>3</v>
          </cell>
          <cell r="N1605" t="str">
            <v>Cơ bản</v>
          </cell>
          <cell r="O1605">
            <v>43981</v>
          </cell>
          <cell r="P1605">
            <v>43989</v>
          </cell>
          <cell r="Q1605" t="str">
            <v>Thi lại</v>
          </cell>
          <cell r="R1605" t="str">
            <v>17:30</v>
          </cell>
          <cell r="S1605" t="str">
            <v>201-A2</v>
          </cell>
          <cell r="T1605" t="str">
            <v>05/06/2020</v>
          </cell>
          <cell r="U1605" t="str">
            <v>Toán</v>
          </cell>
        </row>
        <row r="1606">
          <cell r="B1606" t="str">
            <v>B19DCVT091</v>
          </cell>
          <cell r="C1606" t="str">
            <v>Hoàng Anh</v>
          </cell>
          <cell r="D1606" t="str">
            <v>Đức</v>
          </cell>
          <cell r="E1606" t="str">
            <v>10/05/2001</v>
          </cell>
          <cell r="F1606" t="str">
            <v>D19CQVT03-B</v>
          </cell>
          <cell r="G1606" t="str">
            <v>BAS1203</v>
          </cell>
          <cell r="H1606" t="str">
            <v>D19CQVT04-B_12</v>
          </cell>
          <cell r="I1606" t="str">
            <v>001</v>
          </cell>
          <cell r="J1606" t="str">
            <v>12</v>
          </cell>
          <cell r="K1606" t="str">
            <v>T2</v>
          </cell>
          <cell r="L1606" t="str">
            <v>Giải tích 1</v>
          </cell>
          <cell r="M1606">
            <v>3</v>
          </cell>
          <cell r="N1606" t="str">
            <v>Cơ bản</v>
          </cell>
          <cell r="O1606">
            <v>43981</v>
          </cell>
          <cell r="P1606">
            <v>43989</v>
          </cell>
          <cell r="Q1606" t="str">
            <v>Thi lại</v>
          </cell>
          <cell r="R1606" t="str">
            <v>17:30</v>
          </cell>
          <cell r="S1606" t="str">
            <v>201-A2</v>
          </cell>
          <cell r="T1606" t="str">
            <v>05/06/2020</v>
          </cell>
          <cell r="U1606" t="str">
            <v>Toán</v>
          </cell>
        </row>
        <row r="1607">
          <cell r="B1607" t="str">
            <v>B19DCVT092</v>
          </cell>
          <cell r="C1607" t="str">
            <v>Lê Anh</v>
          </cell>
          <cell r="D1607" t="str">
            <v>Đức</v>
          </cell>
          <cell r="E1607" t="str">
            <v>11/02/2000</v>
          </cell>
          <cell r="F1607" t="str">
            <v>D19CQVT04-B</v>
          </cell>
          <cell r="G1607" t="str">
            <v>BAS1203</v>
          </cell>
          <cell r="H1607" t="str">
            <v>D19CQVT04-B_12</v>
          </cell>
          <cell r="I1607" t="str">
            <v>001</v>
          </cell>
          <cell r="J1607" t="str">
            <v>12</v>
          </cell>
          <cell r="K1607" t="str">
            <v>T2</v>
          </cell>
          <cell r="L1607" t="str">
            <v>Giải tích 1</v>
          </cell>
          <cell r="M1607">
            <v>3</v>
          </cell>
          <cell r="N1607" t="str">
            <v>Cơ bản</v>
          </cell>
          <cell r="O1607">
            <v>43981</v>
          </cell>
          <cell r="P1607">
            <v>43989</v>
          </cell>
          <cell r="Q1607" t="str">
            <v>Thi lại</v>
          </cell>
          <cell r="R1607" t="str">
            <v>17:30</v>
          </cell>
          <cell r="S1607" t="str">
            <v>201-A2</v>
          </cell>
          <cell r="T1607" t="str">
            <v>05/06/2020</v>
          </cell>
          <cell r="U1607" t="str">
            <v>Toán</v>
          </cell>
        </row>
        <row r="1608">
          <cell r="B1608" t="str">
            <v>B19DCVT107</v>
          </cell>
          <cell r="C1608" t="str">
            <v>Nguyễn Trường</v>
          </cell>
          <cell r="D1608" t="str">
            <v>Giang</v>
          </cell>
          <cell r="E1608" t="str">
            <v>16/09/2001</v>
          </cell>
          <cell r="F1608" t="str">
            <v>D19CQVT03-B</v>
          </cell>
          <cell r="G1608" t="str">
            <v>BAS1203</v>
          </cell>
          <cell r="H1608" t="str">
            <v>D19CQVT04-B_12</v>
          </cell>
          <cell r="I1608" t="str">
            <v>001</v>
          </cell>
          <cell r="J1608" t="str">
            <v>12</v>
          </cell>
          <cell r="K1608" t="str">
            <v>T2</v>
          </cell>
          <cell r="L1608" t="str">
            <v>Giải tích 1</v>
          </cell>
          <cell r="M1608">
            <v>3</v>
          </cell>
          <cell r="N1608" t="str">
            <v>Cơ bản</v>
          </cell>
          <cell r="O1608">
            <v>43981</v>
          </cell>
          <cell r="P1608">
            <v>43989</v>
          </cell>
          <cell r="Q1608" t="str">
            <v>Thi lại</v>
          </cell>
          <cell r="R1608" t="str">
            <v>17:30</v>
          </cell>
          <cell r="S1608" t="str">
            <v>201-A2</v>
          </cell>
          <cell r="T1608" t="str">
            <v>05/06/2020</v>
          </cell>
          <cell r="U1608" t="str">
            <v>Toán</v>
          </cell>
        </row>
        <row r="1609">
          <cell r="B1609" t="str">
            <v>B19DCVT108</v>
          </cell>
          <cell r="C1609" t="str">
            <v>Nguyễn Xuân</v>
          </cell>
          <cell r="D1609" t="str">
            <v>Giang</v>
          </cell>
          <cell r="E1609" t="str">
            <v>17/03/2001</v>
          </cell>
          <cell r="F1609" t="str">
            <v>D19CQVT04-B</v>
          </cell>
          <cell r="G1609" t="str">
            <v>BAS1203</v>
          </cell>
          <cell r="H1609" t="str">
            <v>D19CQVT04-B_12</v>
          </cell>
          <cell r="I1609" t="str">
            <v>001</v>
          </cell>
          <cell r="J1609" t="str">
            <v>12</v>
          </cell>
          <cell r="K1609" t="str">
            <v>T2</v>
          </cell>
          <cell r="L1609" t="str">
            <v>Giải tích 1</v>
          </cell>
          <cell r="M1609">
            <v>3</v>
          </cell>
          <cell r="N1609" t="str">
            <v>Cơ bản</v>
          </cell>
          <cell r="O1609">
            <v>43981</v>
          </cell>
          <cell r="P1609">
            <v>43989</v>
          </cell>
          <cell r="Q1609" t="str">
            <v>Thi lại</v>
          </cell>
          <cell r="R1609" t="str">
            <v>17:30</v>
          </cell>
          <cell r="S1609" t="str">
            <v>201-A2</v>
          </cell>
          <cell r="T1609" t="str">
            <v>05/06/2020</v>
          </cell>
          <cell r="U1609" t="str">
            <v>Toán</v>
          </cell>
        </row>
        <row r="1610">
          <cell r="B1610" t="str">
            <v>B19DCVT116</v>
          </cell>
          <cell r="C1610" t="str">
            <v>Nguyễn Văn</v>
          </cell>
          <cell r="D1610" t="str">
            <v>Hải</v>
          </cell>
          <cell r="E1610" t="str">
            <v>18/06/2001</v>
          </cell>
          <cell r="F1610" t="str">
            <v>D19CQVT04-B</v>
          </cell>
          <cell r="G1610" t="str">
            <v>BAS1203</v>
          </cell>
          <cell r="H1610" t="str">
            <v>D19CQVT04-B_12</v>
          </cell>
          <cell r="I1610" t="str">
            <v>001</v>
          </cell>
          <cell r="J1610" t="str">
            <v>12</v>
          </cell>
          <cell r="K1610" t="str">
            <v>T2</v>
          </cell>
          <cell r="L1610" t="str">
            <v>Giải tích 1</v>
          </cell>
          <cell r="M1610">
            <v>3</v>
          </cell>
          <cell r="N1610" t="str">
            <v>Cơ bản</v>
          </cell>
          <cell r="O1610">
            <v>43981</v>
          </cell>
          <cell r="P1610">
            <v>43989</v>
          </cell>
          <cell r="Q1610" t="str">
            <v>Thi lại</v>
          </cell>
          <cell r="R1610" t="str">
            <v>17:30</v>
          </cell>
          <cell r="S1610" t="str">
            <v>201-A2</v>
          </cell>
          <cell r="T1610" t="str">
            <v>05/06/2020</v>
          </cell>
          <cell r="U1610" t="str">
            <v>Toán</v>
          </cell>
        </row>
        <row r="1611">
          <cell r="B1611" t="str">
            <v>B19DCVT139</v>
          </cell>
          <cell r="C1611" t="str">
            <v>Nguyễn Trung</v>
          </cell>
          <cell r="D1611" t="str">
            <v>Hiếu</v>
          </cell>
          <cell r="E1611" t="str">
            <v>01/08/2001</v>
          </cell>
          <cell r="F1611" t="str">
            <v>D19CQVT03-B</v>
          </cell>
          <cell r="G1611" t="str">
            <v>BAS1203</v>
          </cell>
          <cell r="H1611" t="str">
            <v>D19CQVT04-B_12</v>
          </cell>
          <cell r="I1611" t="str">
            <v>001</v>
          </cell>
          <cell r="J1611" t="str">
            <v>12</v>
          </cell>
          <cell r="K1611" t="str">
            <v>T2</v>
          </cell>
          <cell r="L1611" t="str">
            <v>Giải tích 1</v>
          </cell>
          <cell r="M1611">
            <v>3</v>
          </cell>
          <cell r="N1611" t="str">
            <v>Cơ bản</v>
          </cell>
          <cell r="O1611">
            <v>43981</v>
          </cell>
          <cell r="P1611">
            <v>43989</v>
          </cell>
          <cell r="Q1611" t="str">
            <v>Thi lại</v>
          </cell>
          <cell r="R1611" t="str">
            <v>17:30</v>
          </cell>
          <cell r="S1611" t="str">
            <v>201-A2</v>
          </cell>
          <cell r="T1611" t="str">
            <v>05/06/2020</v>
          </cell>
          <cell r="U1611" t="str">
            <v>Toán</v>
          </cell>
        </row>
        <row r="1612">
          <cell r="B1612" t="str">
            <v>B19DCVT155</v>
          </cell>
          <cell r="C1612" t="str">
            <v>Lê Như Việt</v>
          </cell>
          <cell r="D1612" t="str">
            <v>Hoàng</v>
          </cell>
          <cell r="E1612" t="str">
            <v>11/11/2001</v>
          </cell>
          <cell r="F1612" t="str">
            <v>D19CQVT03-B</v>
          </cell>
          <cell r="G1612" t="str">
            <v>BAS1203</v>
          </cell>
          <cell r="H1612" t="str">
            <v>D19CQVT04-B_12</v>
          </cell>
          <cell r="I1612" t="str">
            <v>001</v>
          </cell>
          <cell r="J1612" t="str">
            <v>12</v>
          </cell>
          <cell r="K1612" t="str">
            <v>T2</v>
          </cell>
          <cell r="L1612" t="str">
            <v>Giải tích 1</v>
          </cell>
          <cell r="M1612">
            <v>3</v>
          </cell>
          <cell r="N1612" t="str">
            <v>Cơ bản</v>
          </cell>
          <cell r="O1612">
            <v>43981</v>
          </cell>
          <cell r="P1612">
            <v>43989</v>
          </cell>
          <cell r="Q1612" t="str">
            <v>Thi lại</v>
          </cell>
          <cell r="R1612" t="str">
            <v>17:30</v>
          </cell>
          <cell r="S1612" t="str">
            <v>201-A2</v>
          </cell>
          <cell r="T1612" t="str">
            <v>05/06/2020</v>
          </cell>
          <cell r="U1612" t="str">
            <v>Toán</v>
          </cell>
        </row>
        <row r="1613">
          <cell r="B1613" t="str">
            <v>B19DCVT164</v>
          </cell>
          <cell r="C1613" t="str">
            <v>Lê Ngọc</v>
          </cell>
          <cell r="D1613" t="str">
            <v>Hùng</v>
          </cell>
          <cell r="E1613" t="str">
            <v>07/11/2001</v>
          </cell>
          <cell r="F1613" t="str">
            <v>D19CQVT04-B</v>
          </cell>
          <cell r="G1613" t="str">
            <v>BAS1203</v>
          </cell>
          <cell r="H1613" t="str">
            <v>D19CQVT04-B_12</v>
          </cell>
          <cell r="I1613" t="str">
            <v>001</v>
          </cell>
          <cell r="J1613" t="str">
            <v>12</v>
          </cell>
          <cell r="K1613" t="str">
            <v>T2</v>
          </cell>
          <cell r="L1613" t="str">
            <v>Giải tích 1</v>
          </cell>
          <cell r="M1613">
            <v>3</v>
          </cell>
          <cell r="N1613" t="str">
            <v>Cơ bản</v>
          </cell>
          <cell r="O1613">
            <v>43981</v>
          </cell>
          <cell r="P1613">
            <v>43989</v>
          </cell>
          <cell r="Q1613" t="str">
            <v>Thi lại</v>
          </cell>
          <cell r="R1613" t="str">
            <v>17:30</v>
          </cell>
          <cell r="S1613" t="str">
            <v>201-A2</v>
          </cell>
          <cell r="T1613" t="str">
            <v>05/06/2020</v>
          </cell>
          <cell r="U1613" t="str">
            <v>Toán</v>
          </cell>
        </row>
        <row r="1614">
          <cell r="B1614" t="str">
            <v>B19DCVT171</v>
          </cell>
          <cell r="C1614" t="str">
            <v>Hà Văn</v>
          </cell>
          <cell r="D1614" t="str">
            <v>Huy</v>
          </cell>
          <cell r="E1614" t="str">
            <v>06/05/2001</v>
          </cell>
          <cell r="F1614" t="str">
            <v>D19CQVT03-B</v>
          </cell>
          <cell r="G1614" t="str">
            <v>BAS1203</v>
          </cell>
          <cell r="H1614" t="str">
            <v>D19CQVT04-B_12</v>
          </cell>
          <cell r="I1614" t="str">
            <v>001</v>
          </cell>
          <cell r="J1614" t="str">
            <v>12</v>
          </cell>
          <cell r="K1614" t="str">
            <v>T2</v>
          </cell>
          <cell r="L1614" t="str">
            <v>Giải tích 1</v>
          </cell>
          <cell r="M1614">
            <v>3</v>
          </cell>
          <cell r="N1614" t="str">
            <v>Cơ bản</v>
          </cell>
          <cell r="O1614">
            <v>43981</v>
          </cell>
          <cell r="P1614">
            <v>43989</v>
          </cell>
          <cell r="Q1614" t="str">
            <v>Thi lại</v>
          </cell>
          <cell r="R1614" t="str">
            <v>17:30</v>
          </cell>
          <cell r="S1614" t="str">
            <v>201-A2</v>
          </cell>
          <cell r="T1614" t="str">
            <v>05/06/2020</v>
          </cell>
          <cell r="U1614" t="str">
            <v>Toán</v>
          </cell>
        </row>
        <row r="1615">
          <cell r="B1615" t="str">
            <v>B19DCVT172</v>
          </cell>
          <cell r="C1615" t="str">
            <v>Hà Xuân</v>
          </cell>
          <cell r="D1615" t="str">
            <v>Huy</v>
          </cell>
          <cell r="E1615" t="str">
            <v>01/07/2000</v>
          </cell>
          <cell r="F1615" t="str">
            <v>D19CQVT04-B</v>
          </cell>
          <cell r="G1615" t="str">
            <v>BAS1203</v>
          </cell>
          <cell r="H1615" t="str">
            <v>D19CQVT04-B_12</v>
          </cell>
          <cell r="I1615" t="str">
            <v>001</v>
          </cell>
          <cell r="J1615" t="str">
            <v>12</v>
          </cell>
          <cell r="K1615" t="str">
            <v>T2</v>
          </cell>
          <cell r="L1615" t="str">
            <v>Giải tích 1</v>
          </cell>
          <cell r="M1615">
            <v>3</v>
          </cell>
          <cell r="N1615" t="str">
            <v>Cơ bản</v>
          </cell>
          <cell r="O1615">
            <v>43981</v>
          </cell>
          <cell r="P1615">
            <v>43989</v>
          </cell>
          <cell r="Q1615" t="str">
            <v>Thi lại</v>
          </cell>
          <cell r="R1615" t="str">
            <v>17:30</v>
          </cell>
          <cell r="S1615" t="str">
            <v>201-A2</v>
          </cell>
          <cell r="T1615" t="str">
            <v>05/06/2020</v>
          </cell>
          <cell r="U1615" t="str">
            <v>Toán</v>
          </cell>
        </row>
        <row r="1616">
          <cell r="B1616" t="str">
            <v>B19DCVT187</v>
          </cell>
          <cell r="C1616" t="str">
            <v>Nguyễn Thành</v>
          </cell>
          <cell r="D1616" t="str">
            <v>Hưng</v>
          </cell>
          <cell r="E1616" t="str">
            <v>05/01/2001</v>
          </cell>
          <cell r="F1616" t="str">
            <v>D19CQVT03-B</v>
          </cell>
          <cell r="G1616" t="str">
            <v>BAS1203</v>
          </cell>
          <cell r="H1616" t="str">
            <v>D19CQVT04-B_12</v>
          </cell>
          <cell r="I1616" t="str">
            <v>001</v>
          </cell>
          <cell r="J1616" t="str">
            <v>12</v>
          </cell>
          <cell r="K1616" t="str">
            <v>T2</v>
          </cell>
          <cell r="L1616" t="str">
            <v>Giải tích 1</v>
          </cell>
          <cell r="M1616">
            <v>3</v>
          </cell>
          <cell r="N1616" t="str">
            <v>Cơ bản</v>
          </cell>
          <cell r="O1616">
            <v>43981</v>
          </cell>
          <cell r="P1616">
            <v>43989</v>
          </cell>
          <cell r="Q1616" t="str">
            <v>Thi lại</v>
          </cell>
          <cell r="R1616" t="str">
            <v>17:30</v>
          </cell>
          <cell r="S1616" t="str">
            <v>201-A2</v>
          </cell>
          <cell r="T1616" t="str">
            <v>05/06/2020</v>
          </cell>
          <cell r="U1616" t="str">
            <v>Toán</v>
          </cell>
        </row>
        <row r="1617">
          <cell r="B1617" t="str">
            <v>B19DCVT188</v>
          </cell>
          <cell r="C1617" t="str">
            <v>Nguyễn Trần</v>
          </cell>
          <cell r="D1617" t="str">
            <v>Hưng</v>
          </cell>
          <cell r="E1617" t="str">
            <v>18/05/2001</v>
          </cell>
          <cell r="F1617" t="str">
            <v>D19CQVT04-B</v>
          </cell>
          <cell r="G1617" t="str">
            <v>BAS1203</v>
          </cell>
          <cell r="H1617" t="str">
            <v>D19CQVT04-B_12</v>
          </cell>
          <cell r="I1617" t="str">
            <v>001</v>
          </cell>
          <cell r="J1617" t="str">
            <v>12</v>
          </cell>
          <cell r="K1617" t="str">
            <v>T2</v>
          </cell>
          <cell r="L1617" t="str">
            <v>Giải tích 1</v>
          </cell>
          <cell r="M1617">
            <v>3</v>
          </cell>
          <cell r="N1617" t="str">
            <v>Cơ bản</v>
          </cell>
          <cell r="O1617">
            <v>43981</v>
          </cell>
          <cell r="P1617">
            <v>43989</v>
          </cell>
          <cell r="Q1617" t="str">
            <v>Thi lại</v>
          </cell>
          <cell r="R1617" t="str">
            <v>17:30</v>
          </cell>
          <cell r="S1617" t="str">
            <v>201-A2</v>
          </cell>
          <cell r="T1617" t="str">
            <v>05/06/2020</v>
          </cell>
          <cell r="U1617" t="str">
            <v>Toán</v>
          </cell>
        </row>
        <row r="1618">
          <cell r="B1618" t="str">
            <v>B19DCVT203</v>
          </cell>
          <cell r="C1618" t="str">
            <v>Dương Trọng</v>
          </cell>
          <cell r="D1618" t="str">
            <v>Khiêm</v>
          </cell>
          <cell r="E1618" t="str">
            <v>18/07/2001</v>
          </cell>
          <cell r="F1618" t="str">
            <v>D19CQVT03-B</v>
          </cell>
          <cell r="G1618" t="str">
            <v>BAS1203</v>
          </cell>
          <cell r="H1618" t="str">
            <v>D19CQVT04-B_12</v>
          </cell>
          <cell r="I1618" t="str">
            <v>001</v>
          </cell>
          <cell r="J1618" t="str">
            <v>12</v>
          </cell>
          <cell r="K1618" t="str">
            <v>T2</v>
          </cell>
          <cell r="L1618" t="str">
            <v>Giải tích 1</v>
          </cell>
          <cell r="M1618">
            <v>3</v>
          </cell>
          <cell r="N1618" t="str">
            <v>Cơ bản</v>
          </cell>
          <cell r="O1618">
            <v>43981</v>
          </cell>
          <cell r="P1618">
            <v>43989</v>
          </cell>
          <cell r="Q1618" t="str">
            <v>Thi lại</v>
          </cell>
          <cell r="R1618" t="str">
            <v>17:30</v>
          </cell>
          <cell r="S1618" t="str">
            <v>201-A2</v>
          </cell>
          <cell r="T1618" t="str">
            <v>05/06/2020</v>
          </cell>
          <cell r="U1618" t="str">
            <v>Toán</v>
          </cell>
        </row>
        <row r="1619">
          <cell r="B1619" t="str">
            <v>B19DCVT212</v>
          </cell>
          <cell r="C1619" t="str">
            <v>Đặng Hoàng Phúc</v>
          </cell>
          <cell r="D1619" t="str">
            <v>Lâm</v>
          </cell>
          <cell r="E1619" t="str">
            <v>16/10/2001</v>
          </cell>
          <cell r="F1619" t="str">
            <v>D19CQVT04-B</v>
          </cell>
          <cell r="G1619" t="str">
            <v>BAS1203</v>
          </cell>
          <cell r="H1619" t="str">
            <v>D19CQVT04-B_12</v>
          </cell>
          <cell r="I1619" t="str">
            <v>001</v>
          </cell>
          <cell r="J1619" t="str">
            <v>12</v>
          </cell>
          <cell r="K1619" t="str">
            <v>T2</v>
          </cell>
          <cell r="L1619" t="str">
            <v>Giải tích 1</v>
          </cell>
          <cell r="M1619">
            <v>3</v>
          </cell>
          <cell r="N1619" t="str">
            <v>Cơ bản</v>
          </cell>
          <cell r="O1619">
            <v>43981</v>
          </cell>
          <cell r="P1619">
            <v>43989</v>
          </cell>
          <cell r="Q1619" t="str">
            <v>Thi lại</v>
          </cell>
          <cell r="R1619" t="str">
            <v>17:30</v>
          </cell>
          <cell r="S1619" t="str">
            <v>201-A2</v>
          </cell>
          <cell r="T1619" t="str">
            <v>05/06/2020</v>
          </cell>
          <cell r="U1619" t="str">
            <v>Toán</v>
          </cell>
        </row>
        <row r="1620">
          <cell r="B1620" t="str">
            <v>B19DCVT228</v>
          </cell>
          <cell r="C1620" t="str">
            <v>Hà Quang</v>
          </cell>
          <cell r="D1620" t="str">
            <v>Long</v>
          </cell>
          <cell r="E1620" t="str">
            <v>09/03/2001</v>
          </cell>
          <cell r="F1620" t="str">
            <v>D19CQVT04-B</v>
          </cell>
          <cell r="G1620" t="str">
            <v>BAS1203</v>
          </cell>
          <cell r="H1620" t="str">
            <v>D19CQVT04-B_12</v>
          </cell>
          <cell r="I1620" t="str">
            <v>001</v>
          </cell>
          <cell r="J1620" t="str">
            <v>12</v>
          </cell>
          <cell r="K1620" t="str">
            <v>T2</v>
          </cell>
          <cell r="L1620" t="str">
            <v>Giải tích 1</v>
          </cell>
          <cell r="M1620">
            <v>3</v>
          </cell>
          <cell r="N1620" t="str">
            <v>Cơ bản</v>
          </cell>
          <cell r="O1620">
            <v>43981</v>
          </cell>
          <cell r="P1620">
            <v>43989</v>
          </cell>
          <cell r="Q1620" t="str">
            <v>Thi lại</v>
          </cell>
          <cell r="R1620" t="str">
            <v>17:30</v>
          </cell>
          <cell r="S1620" t="str">
            <v>201-A2</v>
          </cell>
          <cell r="T1620" t="str">
            <v>05/06/2020</v>
          </cell>
          <cell r="U1620" t="str">
            <v>Toán</v>
          </cell>
        </row>
        <row r="1621">
          <cell r="B1621" t="str">
            <v>B19DCVT235</v>
          </cell>
          <cell r="C1621" t="str">
            <v>Phùng Phi</v>
          </cell>
          <cell r="D1621" t="str">
            <v>Long</v>
          </cell>
          <cell r="E1621" t="str">
            <v>17/01/2001</v>
          </cell>
          <cell r="F1621" t="str">
            <v>D19CQVT03-B</v>
          </cell>
          <cell r="G1621" t="str">
            <v>BAS1203</v>
          </cell>
          <cell r="H1621" t="str">
            <v>D19CQVT04-B_12</v>
          </cell>
          <cell r="I1621" t="str">
            <v>001</v>
          </cell>
          <cell r="J1621" t="str">
            <v>12</v>
          </cell>
          <cell r="K1621" t="str">
            <v>T2</v>
          </cell>
          <cell r="L1621" t="str">
            <v>Giải tích 1</v>
          </cell>
          <cell r="M1621">
            <v>3</v>
          </cell>
          <cell r="N1621" t="str">
            <v>Cơ bản</v>
          </cell>
          <cell r="O1621">
            <v>43981</v>
          </cell>
          <cell r="P1621">
            <v>43989</v>
          </cell>
          <cell r="Q1621" t="str">
            <v>Thi lại</v>
          </cell>
          <cell r="R1621" t="str">
            <v>17:30</v>
          </cell>
          <cell r="S1621" t="str">
            <v>201-A2</v>
          </cell>
          <cell r="T1621" t="str">
            <v>05/06/2020</v>
          </cell>
          <cell r="U1621" t="str">
            <v>Toán</v>
          </cell>
        </row>
        <row r="1622">
          <cell r="B1622" t="str">
            <v>B19DCVT236</v>
          </cell>
          <cell r="C1622" t="str">
            <v>Vũ Hoàng</v>
          </cell>
          <cell r="D1622" t="str">
            <v>Long</v>
          </cell>
          <cell r="E1622" t="str">
            <v>11/12/2001</v>
          </cell>
          <cell r="F1622" t="str">
            <v>D19CQVT04-B</v>
          </cell>
          <cell r="G1622" t="str">
            <v>BAS1203</v>
          </cell>
          <cell r="H1622" t="str">
            <v>D19CQVT04-B_12</v>
          </cell>
          <cell r="I1622" t="str">
            <v>001</v>
          </cell>
          <cell r="J1622" t="str">
            <v>12</v>
          </cell>
          <cell r="K1622" t="str">
            <v>T2</v>
          </cell>
          <cell r="L1622" t="str">
            <v>Giải tích 1</v>
          </cell>
          <cell r="M1622">
            <v>3</v>
          </cell>
          <cell r="N1622" t="str">
            <v>Cơ bản</v>
          </cell>
          <cell r="O1622">
            <v>43981</v>
          </cell>
          <cell r="P1622">
            <v>43989</v>
          </cell>
          <cell r="Q1622" t="str">
            <v>Thi lại</v>
          </cell>
          <cell r="R1622" t="str">
            <v>17:30</v>
          </cell>
          <cell r="S1622" t="str">
            <v>201-A2</v>
          </cell>
          <cell r="T1622" t="str">
            <v>05/06/2020</v>
          </cell>
          <cell r="U1622" t="str">
            <v>Toán</v>
          </cell>
        </row>
        <row r="1623">
          <cell r="B1623" t="str">
            <v>B19DCVT243</v>
          </cell>
          <cell r="C1623" t="str">
            <v>Trần Đức</v>
          </cell>
          <cell r="D1623" t="str">
            <v>Lương</v>
          </cell>
          <cell r="E1623" t="str">
            <v>25/04/2001</v>
          </cell>
          <cell r="F1623" t="str">
            <v>D19CQVT03-B</v>
          </cell>
          <cell r="G1623" t="str">
            <v>BAS1203</v>
          </cell>
          <cell r="H1623" t="str">
            <v>D19CQVT04-B_12</v>
          </cell>
          <cell r="I1623" t="str">
            <v>001</v>
          </cell>
          <cell r="J1623" t="str">
            <v>12</v>
          </cell>
          <cell r="K1623" t="str">
            <v>T2</v>
          </cell>
          <cell r="L1623" t="str">
            <v>Giải tích 1</v>
          </cell>
          <cell r="M1623">
            <v>3</v>
          </cell>
          <cell r="N1623" t="str">
            <v>Cơ bản</v>
          </cell>
          <cell r="O1623">
            <v>43981</v>
          </cell>
          <cell r="P1623">
            <v>43989</v>
          </cell>
          <cell r="Q1623" t="str">
            <v>Thi lại</v>
          </cell>
          <cell r="R1623" t="str">
            <v>17:30</v>
          </cell>
          <cell r="S1623" t="str">
            <v>201-A2</v>
          </cell>
          <cell r="T1623" t="str">
            <v>05/06/2020</v>
          </cell>
          <cell r="U1623" t="str">
            <v>Toán</v>
          </cell>
        </row>
        <row r="1624">
          <cell r="B1624" t="str">
            <v>B19DCVT251</v>
          </cell>
          <cell r="C1624" t="str">
            <v>Nguyễn Đình</v>
          </cell>
          <cell r="D1624" t="str">
            <v>Minh</v>
          </cell>
          <cell r="E1624" t="str">
            <v>02/03/2001</v>
          </cell>
          <cell r="F1624" t="str">
            <v>D19CQVT03-B</v>
          </cell>
          <cell r="G1624" t="str">
            <v>BAS1203</v>
          </cell>
          <cell r="H1624" t="str">
            <v>D19CQVT04-B_12</v>
          </cell>
          <cell r="I1624" t="str">
            <v>001</v>
          </cell>
          <cell r="J1624" t="str">
            <v>12</v>
          </cell>
          <cell r="K1624" t="str">
            <v>T2</v>
          </cell>
          <cell r="L1624" t="str">
            <v>Giải tích 1</v>
          </cell>
          <cell r="M1624">
            <v>3</v>
          </cell>
          <cell r="N1624" t="str">
            <v>Cơ bản</v>
          </cell>
          <cell r="O1624">
            <v>43981</v>
          </cell>
          <cell r="P1624">
            <v>43989</v>
          </cell>
          <cell r="Q1624" t="str">
            <v>Thi lại</v>
          </cell>
          <cell r="R1624" t="str">
            <v>17:30</v>
          </cell>
          <cell r="S1624" t="str">
            <v>201-A2</v>
          </cell>
          <cell r="T1624" t="str">
            <v>05/06/2020</v>
          </cell>
          <cell r="U1624" t="str">
            <v>Toán</v>
          </cell>
        </row>
        <row r="1625">
          <cell r="B1625" t="str">
            <v>B19DCVT267</v>
          </cell>
          <cell r="C1625" t="str">
            <v>Nguyễn Sỹ</v>
          </cell>
          <cell r="D1625" t="str">
            <v>Nam</v>
          </cell>
          <cell r="E1625" t="str">
            <v>04/10/2001</v>
          </cell>
          <cell r="F1625" t="str">
            <v>D19CQVT03-B</v>
          </cell>
          <cell r="G1625" t="str">
            <v>BAS1203</v>
          </cell>
          <cell r="H1625" t="str">
            <v>D19CQVT04-B_12</v>
          </cell>
          <cell r="I1625" t="str">
            <v>001</v>
          </cell>
          <cell r="J1625" t="str">
            <v>12</v>
          </cell>
          <cell r="K1625" t="str">
            <v>T2</v>
          </cell>
          <cell r="L1625" t="str">
            <v>Giải tích 1</v>
          </cell>
          <cell r="M1625">
            <v>3</v>
          </cell>
          <cell r="N1625" t="str">
            <v>Cơ bản</v>
          </cell>
          <cell r="O1625">
            <v>43981</v>
          </cell>
          <cell r="P1625">
            <v>43989</v>
          </cell>
          <cell r="Q1625" t="str">
            <v>Thi lại</v>
          </cell>
          <cell r="R1625" t="str">
            <v>17:30</v>
          </cell>
          <cell r="S1625" t="str">
            <v>201-A2</v>
          </cell>
          <cell r="T1625" t="str">
            <v>05/06/2020</v>
          </cell>
          <cell r="U1625" t="str">
            <v>Toán</v>
          </cell>
        </row>
        <row r="1626">
          <cell r="B1626" t="str">
            <v>B19DCVT268</v>
          </cell>
          <cell r="C1626" t="str">
            <v>Nguyễn Tiến</v>
          </cell>
          <cell r="D1626" t="str">
            <v>Nam</v>
          </cell>
          <cell r="E1626" t="str">
            <v>02/07/2001</v>
          </cell>
          <cell r="F1626" t="str">
            <v>D19CQVT04-B</v>
          </cell>
          <cell r="G1626" t="str">
            <v>BAS1203</v>
          </cell>
          <cell r="H1626" t="str">
            <v>D19CQVT04-B_12</v>
          </cell>
          <cell r="I1626" t="str">
            <v>002</v>
          </cell>
          <cell r="J1626" t="str">
            <v>12</v>
          </cell>
          <cell r="K1626" t="str">
            <v>T2</v>
          </cell>
          <cell r="L1626" t="str">
            <v>Giải tích 1</v>
          </cell>
          <cell r="M1626">
            <v>3</v>
          </cell>
          <cell r="N1626" t="str">
            <v>Cơ bản</v>
          </cell>
          <cell r="O1626">
            <v>43981</v>
          </cell>
          <cell r="P1626">
            <v>43989</v>
          </cell>
          <cell r="Q1626" t="str">
            <v>Thi lại</v>
          </cell>
          <cell r="R1626" t="str">
            <v>17:30</v>
          </cell>
          <cell r="S1626" t="str">
            <v>301-A2</v>
          </cell>
          <cell r="T1626" t="str">
            <v>05/06/2020</v>
          </cell>
          <cell r="U1626" t="str">
            <v>Toán</v>
          </cell>
        </row>
        <row r="1627">
          <cell r="B1627" t="str">
            <v>B19DCVT275</v>
          </cell>
          <cell r="C1627" t="str">
            <v>Phan Văn</v>
          </cell>
          <cell r="D1627" t="str">
            <v>Nghĩa</v>
          </cell>
          <cell r="E1627" t="str">
            <v>25/09/2001</v>
          </cell>
          <cell r="F1627" t="str">
            <v>D19CQVT03-B</v>
          </cell>
          <cell r="G1627" t="str">
            <v>BAS1203</v>
          </cell>
          <cell r="H1627" t="str">
            <v>D19CQVT04-B_12</v>
          </cell>
          <cell r="I1627" t="str">
            <v>002</v>
          </cell>
          <cell r="J1627" t="str">
            <v>12</v>
          </cell>
          <cell r="K1627" t="str">
            <v>T2</v>
          </cell>
          <cell r="L1627" t="str">
            <v>Giải tích 1</v>
          </cell>
          <cell r="M1627">
            <v>3</v>
          </cell>
          <cell r="N1627" t="str">
            <v>Cơ bản</v>
          </cell>
          <cell r="O1627">
            <v>43981</v>
          </cell>
          <cell r="P1627">
            <v>43989</v>
          </cell>
          <cell r="Q1627" t="str">
            <v>Thi lại</v>
          </cell>
          <cell r="R1627" t="str">
            <v>17:30</v>
          </cell>
          <cell r="S1627" t="str">
            <v>301-A2</v>
          </cell>
          <cell r="T1627" t="str">
            <v>05/06/2020</v>
          </cell>
          <cell r="U1627" t="str">
            <v>Toán</v>
          </cell>
        </row>
        <row r="1628">
          <cell r="B1628" t="str">
            <v>B19DCVT276</v>
          </cell>
          <cell r="C1628" t="str">
            <v>Mai Khôi</v>
          </cell>
          <cell r="D1628" t="str">
            <v>Nguyên</v>
          </cell>
          <cell r="E1628" t="str">
            <v>10/10/2001</v>
          </cell>
          <cell r="F1628" t="str">
            <v>D19CQVT04-B</v>
          </cell>
          <cell r="G1628" t="str">
            <v>BAS1203</v>
          </cell>
          <cell r="H1628" t="str">
            <v>D19CQVT04-B_12</v>
          </cell>
          <cell r="I1628" t="str">
            <v>002</v>
          </cell>
          <cell r="J1628" t="str">
            <v>12</v>
          </cell>
          <cell r="K1628" t="str">
            <v>T2</v>
          </cell>
          <cell r="L1628" t="str">
            <v>Giải tích 1</v>
          </cell>
          <cell r="M1628">
            <v>3</v>
          </cell>
          <cell r="N1628" t="str">
            <v>Cơ bản</v>
          </cell>
          <cell r="O1628">
            <v>43981</v>
          </cell>
          <cell r="P1628">
            <v>43989</v>
          </cell>
          <cell r="Q1628" t="str">
            <v>Thi lại</v>
          </cell>
          <cell r="R1628" t="str">
            <v>17:30</v>
          </cell>
          <cell r="S1628" t="str">
            <v>301-A2</v>
          </cell>
          <cell r="T1628" t="str">
            <v>05/06/2020</v>
          </cell>
          <cell r="U1628" t="str">
            <v>Toán</v>
          </cell>
        </row>
        <row r="1629">
          <cell r="B1629" t="str">
            <v>B19DCVT292</v>
          </cell>
          <cell r="C1629" t="str">
            <v>Lê Văn</v>
          </cell>
          <cell r="D1629" t="str">
            <v>Quang</v>
          </cell>
          <cell r="E1629" t="str">
            <v>31/12/2001</v>
          </cell>
          <cell r="F1629" t="str">
            <v>D19CQVT04-B</v>
          </cell>
          <cell r="G1629" t="str">
            <v>BAS1203</v>
          </cell>
          <cell r="H1629" t="str">
            <v>D19CQVT04-B_12</v>
          </cell>
          <cell r="I1629" t="str">
            <v>002</v>
          </cell>
          <cell r="J1629" t="str">
            <v>12</v>
          </cell>
          <cell r="K1629" t="str">
            <v>T2</v>
          </cell>
          <cell r="L1629" t="str">
            <v>Giải tích 1</v>
          </cell>
          <cell r="M1629">
            <v>3</v>
          </cell>
          <cell r="N1629" t="str">
            <v>Cơ bản</v>
          </cell>
          <cell r="O1629">
            <v>43981</v>
          </cell>
          <cell r="P1629">
            <v>43989</v>
          </cell>
          <cell r="Q1629" t="str">
            <v>Thi lại</v>
          </cell>
          <cell r="R1629" t="str">
            <v>17:30</v>
          </cell>
          <cell r="S1629" t="str">
            <v>301-A2</v>
          </cell>
          <cell r="T1629" t="str">
            <v>05/06/2020</v>
          </cell>
          <cell r="U1629" t="str">
            <v>Toán</v>
          </cell>
        </row>
        <row r="1630">
          <cell r="B1630" t="str">
            <v>B19DCVT372</v>
          </cell>
          <cell r="C1630" t="str">
            <v>Dương Tuấn</v>
          </cell>
          <cell r="D1630" t="str">
            <v>Thành</v>
          </cell>
          <cell r="E1630" t="str">
            <v>29/09/2001</v>
          </cell>
          <cell r="F1630" t="str">
            <v>D19CQVT04-B</v>
          </cell>
          <cell r="G1630" t="str">
            <v>BAS1203</v>
          </cell>
          <cell r="H1630" t="str">
            <v>D19CQVT04-B_12</v>
          </cell>
          <cell r="I1630" t="str">
            <v>002</v>
          </cell>
          <cell r="J1630" t="str">
            <v>12</v>
          </cell>
          <cell r="K1630" t="str">
            <v>T2</v>
          </cell>
          <cell r="L1630" t="str">
            <v>Giải tích 1</v>
          </cell>
          <cell r="M1630">
            <v>3</v>
          </cell>
          <cell r="N1630" t="str">
            <v>Cơ bản</v>
          </cell>
          <cell r="O1630">
            <v>43981</v>
          </cell>
          <cell r="P1630">
            <v>43989</v>
          </cell>
          <cell r="Q1630" t="str">
            <v>Thi lại</v>
          </cell>
          <cell r="R1630" t="str">
            <v>17:30</v>
          </cell>
          <cell r="S1630" t="str">
            <v>301-A2</v>
          </cell>
          <cell r="T1630" t="str">
            <v>05/06/2020</v>
          </cell>
          <cell r="U1630" t="str">
            <v>Toán</v>
          </cell>
        </row>
        <row r="1631">
          <cell r="B1631" t="str">
            <v>B19DCVT380</v>
          </cell>
          <cell r="C1631" t="str">
            <v>Lê Minh</v>
          </cell>
          <cell r="D1631" t="str">
            <v>Thắng</v>
          </cell>
          <cell r="E1631" t="str">
            <v>23/05/2001</v>
          </cell>
          <cell r="F1631" t="str">
            <v>D19CQVT04-B</v>
          </cell>
          <cell r="G1631" t="str">
            <v>BAS1203</v>
          </cell>
          <cell r="H1631" t="str">
            <v>D19CQVT04-B_12</v>
          </cell>
          <cell r="I1631" t="str">
            <v>002</v>
          </cell>
          <cell r="J1631" t="str">
            <v>12</v>
          </cell>
          <cell r="K1631" t="str">
            <v>T2</v>
          </cell>
          <cell r="L1631" t="str">
            <v>Giải tích 1</v>
          </cell>
          <cell r="M1631">
            <v>3</v>
          </cell>
          <cell r="N1631" t="str">
            <v>Cơ bản</v>
          </cell>
          <cell r="O1631">
            <v>43981</v>
          </cell>
          <cell r="P1631">
            <v>43989</v>
          </cell>
          <cell r="Q1631" t="str">
            <v>Thi lại</v>
          </cell>
          <cell r="R1631" t="str">
            <v>17:30</v>
          </cell>
          <cell r="S1631" t="str">
            <v>301-A2</v>
          </cell>
          <cell r="T1631" t="str">
            <v>05/06/2020</v>
          </cell>
          <cell r="U1631" t="str">
            <v>Toán</v>
          </cell>
        </row>
        <row r="1632">
          <cell r="B1632" t="str">
            <v>B19DCVT396</v>
          </cell>
          <cell r="C1632" t="str">
            <v>Nguyễn Thị Hồng</v>
          </cell>
          <cell r="D1632" t="str">
            <v>Thu</v>
          </cell>
          <cell r="E1632" t="str">
            <v>26/09/2001</v>
          </cell>
          <cell r="F1632" t="str">
            <v>D19CQVT04-B</v>
          </cell>
          <cell r="G1632" t="str">
            <v>BAS1203</v>
          </cell>
          <cell r="H1632" t="str">
            <v>D19CQVT04-B_12</v>
          </cell>
          <cell r="I1632" t="str">
            <v>002</v>
          </cell>
          <cell r="J1632" t="str">
            <v>12</v>
          </cell>
          <cell r="K1632" t="str">
            <v>T2</v>
          </cell>
          <cell r="L1632" t="str">
            <v>Giải tích 1</v>
          </cell>
          <cell r="M1632">
            <v>3</v>
          </cell>
          <cell r="N1632" t="str">
            <v>Cơ bản</v>
          </cell>
          <cell r="O1632">
            <v>43981</v>
          </cell>
          <cell r="P1632">
            <v>43989</v>
          </cell>
          <cell r="Q1632" t="str">
            <v>Thi lại</v>
          </cell>
          <cell r="R1632" t="str">
            <v>17:30</v>
          </cell>
          <cell r="S1632" t="str">
            <v>301-A2</v>
          </cell>
          <cell r="T1632" t="str">
            <v>05/06/2020</v>
          </cell>
          <cell r="U1632" t="str">
            <v>Toán</v>
          </cell>
        </row>
        <row r="1633">
          <cell r="B1633" t="str">
            <v>B19DCVT332</v>
          </cell>
          <cell r="C1633" t="str">
            <v>Trần Đức</v>
          </cell>
          <cell r="D1633" t="str">
            <v>Toàn</v>
          </cell>
          <cell r="E1633" t="str">
            <v>07/02/2001</v>
          </cell>
          <cell r="F1633" t="str">
            <v>D19CQVT04-B</v>
          </cell>
          <cell r="G1633" t="str">
            <v>BAS1203</v>
          </cell>
          <cell r="H1633" t="str">
            <v>D19CQVT04-B_12</v>
          </cell>
          <cell r="I1633" t="str">
            <v>002</v>
          </cell>
          <cell r="J1633" t="str">
            <v>12</v>
          </cell>
          <cell r="K1633" t="str">
            <v>T2</v>
          </cell>
          <cell r="L1633" t="str">
            <v>Giải tích 1</v>
          </cell>
          <cell r="M1633">
            <v>3</v>
          </cell>
          <cell r="N1633" t="str">
            <v>Cơ bản</v>
          </cell>
          <cell r="O1633">
            <v>43981</v>
          </cell>
          <cell r="P1633">
            <v>43989</v>
          </cell>
          <cell r="Q1633" t="str">
            <v>Thi lại</v>
          </cell>
          <cell r="R1633" t="str">
            <v>17:30</v>
          </cell>
          <cell r="S1633" t="str">
            <v>301-A2</v>
          </cell>
          <cell r="T1633" t="str">
            <v>05/06/2020</v>
          </cell>
          <cell r="U1633" t="str">
            <v>Toán</v>
          </cell>
        </row>
        <row r="1634">
          <cell r="B1634" t="str">
            <v>B19DCVT412</v>
          </cell>
          <cell r="C1634" t="str">
            <v>Nguyễn Quốc</v>
          </cell>
          <cell r="D1634" t="str">
            <v>Trọng</v>
          </cell>
          <cell r="E1634" t="str">
            <v>20/10/2001</v>
          </cell>
          <cell r="F1634" t="str">
            <v>D19CQVT04-B</v>
          </cell>
          <cell r="G1634" t="str">
            <v>BAS1203</v>
          </cell>
          <cell r="H1634" t="str">
            <v>D19CQVT04-B_12</v>
          </cell>
          <cell r="I1634" t="str">
            <v>002</v>
          </cell>
          <cell r="J1634" t="str">
            <v>12</v>
          </cell>
          <cell r="K1634" t="str">
            <v>T2</v>
          </cell>
          <cell r="L1634" t="str">
            <v>Giải tích 1</v>
          </cell>
          <cell r="M1634">
            <v>3</v>
          </cell>
          <cell r="N1634" t="str">
            <v>Cơ bản</v>
          </cell>
          <cell r="O1634">
            <v>43981</v>
          </cell>
          <cell r="P1634">
            <v>43989</v>
          </cell>
          <cell r="Q1634" t="str">
            <v>Thi lại</v>
          </cell>
          <cell r="R1634" t="str">
            <v>17:30</v>
          </cell>
          <cell r="S1634" t="str">
            <v>301-A2</v>
          </cell>
          <cell r="T1634" t="str">
            <v>05/06/2020</v>
          </cell>
          <cell r="U1634" t="str">
            <v>Toán</v>
          </cell>
        </row>
        <row r="1635">
          <cell r="B1635" t="str">
            <v>B19DCVT419</v>
          </cell>
          <cell r="C1635" t="str">
            <v>Nguyễn Thành</v>
          </cell>
          <cell r="D1635" t="str">
            <v>Trung</v>
          </cell>
          <cell r="E1635" t="str">
            <v>23/07/2001</v>
          </cell>
          <cell r="F1635" t="str">
            <v>D19CQVT03-B</v>
          </cell>
          <cell r="G1635" t="str">
            <v>BAS1203</v>
          </cell>
          <cell r="H1635" t="str">
            <v>D19CQVT04-B_12</v>
          </cell>
          <cell r="I1635" t="str">
            <v>002</v>
          </cell>
          <cell r="J1635" t="str">
            <v>12</v>
          </cell>
          <cell r="K1635" t="str">
            <v>T2</v>
          </cell>
          <cell r="L1635" t="str">
            <v>Giải tích 1</v>
          </cell>
          <cell r="M1635">
            <v>3</v>
          </cell>
          <cell r="N1635" t="str">
            <v>Cơ bản</v>
          </cell>
          <cell r="O1635">
            <v>43981</v>
          </cell>
          <cell r="P1635">
            <v>43989</v>
          </cell>
          <cell r="Q1635" t="str">
            <v>Thi lại</v>
          </cell>
          <cell r="R1635" t="str">
            <v>17:30</v>
          </cell>
          <cell r="S1635" t="str">
            <v>301-A2</v>
          </cell>
          <cell r="T1635" t="str">
            <v>05/06/2020</v>
          </cell>
          <cell r="U1635" t="str">
            <v>Toán</v>
          </cell>
        </row>
        <row r="1636">
          <cell r="B1636" t="str">
            <v>B19DCVT364</v>
          </cell>
          <cell r="C1636" t="str">
            <v>Nguyễn Thanh</v>
          </cell>
          <cell r="D1636" t="str">
            <v>Tuyền</v>
          </cell>
          <cell r="E1636" t="str">
            <v>21/10/2001</v>
          </cell>
          <cell r="F1636" t="str">
            <v>D19CQVT04-B</v>
          </cell>
          <cell r="G1636" t="str">
            <v>BAS1203</v>
          </cell>
          <cell r="H1636" t="str">
            <v>D19CQVT04-B_12</v>
          </cell>
          <cell r="I1636" t="str">
            <v>002</v>
          </cell>
          <cell r="J1636" t="str">
            <v>12</v>
          </cell>
          <cell r="K1636" t="str">
            <v>T2</v>
          </cell>
          <cell r="L1636" t="str">
            <v>Giải tích 1</v>
          </cell>
          <cell r="M1636">
            <v>3</v>
          </cell>
          <cell r="N1636" t="str">
            <v>Cơ bản</v>
          </cell>
          <cell r="O1636">
            <v>43981</v>
          </cell>
          <cell r="P1636">
            <v>43989</v>
          </cell>
          <cell r="Q1636" t="str">
            <v>Thi lại</v>
          </cell>
          <cell r="R1636" t="str">
            <v>17:30</v>
          </cell>
          <cell r="S1636" t="str">
            <v>301-A2</v>
          </cell>
          <cell r="T1636" t="str">
            <v>05/06/2020</v>
          </cell>
          <cell r="U1636" t="str">
            <v>Toán</v>
          </cell>
        </row>
        <row r="1637">
          <cell r="B1637" t="str">
            <v>B19DCVT443</v>
          </cell>
          <cell r="C1637" t="str">
            <v>Nguyễn Tuấn</v>
          </cell>
          <cell r="D1637" t="str">
            <v>Vũ</v>
          </cell>
          <cell r="E1637" t="str">
            <v>13/03/2001</v>
          </cell>
          <cell r="F1637" t="str">
            <v>D19CQVT03-B</v>
          </cell>
          <cell r="G1637" t="str">
            <v>BAS1203</v>
          </cell>
          <cell r="H1637" t="str">
            <v>D19CQVT04-B_12</v>
          </cell>
          <cell r="I1637" t="str">
            <v>002</v>
          </cell>
          <cell r="J1637" t="str">
            <v>12</v>
          </cell>
          <cell r="K1637" t="str">
            <v>T2</v>
          </cell>
          <cell r="L1637" t="str">
            <v>Giải tích 1</v>
          </cell>
          <cell r="M1637">
            <v>3</v>
          </cell>
          <cell r="N1637" t="str">
            <v>Cơ bản</v>
          </cell>
          <cell r="O1637">
            <v>43981</v>
          </cell>
          <cell r="P1637">
            <v>43989</v>
          </cell>
          <cell r="Q1637" t="str">
            <v>Thi lại</v>
          </cell>
          <cell r="R1637" t="str">
            <v>17:30</v>
          </cell>
          <cell r="S1637" t="str">
            <v>301-A2</v>
          </cell>
          <cell r="T1637" t="str">
            <v>05/06/2020</v>
          </cell>
          <cell r="U1637" t="str">
            <v>Toán</v>
          </cell>
        </row>
        <row r="1638">
          <cell r="B1638" t="str">
            <v>B19DCVT444</v>
          </cell>
          <cell r="C1638" t="str">
            <v>Nguyễn Văn</v>
          </cell>
          <cell r="D1638" t="str">
            <v>Vũ</v>
          </cell>
          <cell r="E1638" t="str">
            <v>17/12/2001</v>
          </cell>
          <cell r="F1638" t="str">
            <v>D19CQVT04-B</v>
          </cell>
          <cell r="G1638" t="str">
            <v>BAS1203</v>
          </cell>
          <cell r="H1638" t="str">
            <v>D19CQVT04-B_12</v>
          </cell>
          <cell r="I1638" t="str">
            <v>002</v>
          </cell>
          <cell r="J1638" t="str">
            <v>12</v>
          </cell>
          <cell r="K1638" t="str">
            <v>T2</v>
          </cell>
          <cell r="L1638" t="str">
            <v>Giải tích 1</v>
          </cell>
          <cell r="M1638">
            <v>3</v>
          </cell>
          <cell r="N1638" t="str">
            <v>Cơ bản</v>
          </cell>
          <cell r="O1638">
            <v>43981</v>
          </cell>
          <cell r="P1638">
            <v>43989</v>
          </cell>
          <cell r="Q1638" t="str">
            <v>Thi lại</v>
          </cell>
          <cell r="R1638" t="str">
            <v>17:30</v>
          </cell>
          <cell r="S1638" t="str">
            <v>301-A2</v>
          </cell>
          <cell r="T1638" t="str">
            <v>05/06/2020</v>
          </cell>
          <cell r="U1638" t="str">
            <v>Toán</v>
          </cell>
        </row>
        <row r="1639">
          <cell r="B1639" t="str">
            <v>B17DCVT360</v>
          </cell>
          <cell r="C1639" t="str">
            <v>Đỗ Tiến</v>
          </cell>
          <cell r="D1639" t="str">
            <v>Toàn</v>
          </cell>
          <cell r="E1639" t="str">
            <v>09/11/1998</v>
          </cell>
          <cell r="F1639" t="str">
            <v>D17CQVT08-B</v>
          </cell>
          <cell r="G1639" t="str">
            <v>TEL1421</v>
          </cell>
          <cell r="H1639" t="str">
            <v>D17-371_01</v>
          </cell>
          <cell r="I1639" t="str">
            <v>001</v>
          </cell>
          <cell r="J1639" t="str">
            <v>01</v>
          </cell>
          <cell r="K1639" t="str">
            <v>T2</v>
          </cell>
          <cell r="L1639" t="str">
            <v>Truyền sóng và anten</v>
          </cell>
          <cell r="M1639">
            <v>3</v>
          </cell>
          <cell r="N1639" t="str">
            <v>Viễn thông</v>
          </cell>
          <cell r="O1639">
            <v>43981</v>
          </cell>
          <cell r="P1639">
            <v>43989</v>
          </cell>
          <cell r="Q1639" t="str">
            <v>Thi lại</v>
          </cell>
          <cell r="R1639" t="str">
            <v>17:30</v>
          </cell>
          <cell r="S1639" t="str">
            <v>302-A2</v>
          </cell>
          <cell r="T1639" t="str">
            <v>05/06/2020</v>
          </cell>
          <cell r="U1639" t="str">
            <v>Vô tuyến</v>
          </cell>
        </row>
        <row r="1640">
          <cell r="B1640" t="str">
            <v>B17DCVT188</v>
          </cell>
          <cell r="C1640" t="str">
            <v>Nguyễn Trần</v>
          </cell>
          <cell r="D1640" t="str">
            <v>Khánh</v>
          </cell>
          <cell r="E1640" t="str">
            <v>20/06/1999</v>
          </cell>
          <cell r="F1640" t="str">
            <v>D17CQVT04-B</v>
          </cell>
          <cell r="G1640" t="str">
            <v>TEL1421</v>
          </cell>
          <cell r="H1640" t="str">
            <v>D17-372_02</v>
          </cell>
          <cell r="I1640" t="str">
            <v>001</v>
          </cell>
          <cell r="J1640" t="str">
            <v>02</v>
          </cell>
          <cell r="K1640" t="str">
            <v>T2</v>
          </cell>
          <cell r="L1640" t="str">
            <v>Truyền sóng và anten</v>
          </cell>
          <cell r="M1640">
            <v>3</v>
          </cell>
          <cell r="N1640" t="str">
            <v>Viễn thông</v>
          </cell>
          <cell r="O1640">
            <v>43981</v>
          </cell>
          <cell r="P1640">
            <v>43989</v>
          </cell>
          <cell r="Q1640" t="str">
            <v>Thi lại</v>
          </cell>
          <cell r="R1640" t="str">
            <v>17:30</v>
          </cell>
          <cell r="S1640" t="str">
            <v>302-A2</v>
          </cell>
          <cell r="T1640" t="str">
            <v>05/06/2020</v>
          </cell>
          <cell r="U1640" t="str">
            <v>Vô tuyến</v>
          </cell>
        </row>
        <row r="1641">
          <cell r="B1641" t="str">
            <v>B19DCMR003</v>
          </cell>
          <cell r="C1641" t="str">
            <v>Đinh Thị Tú</v>
          </cell>
          <cell r="D1641" t="str">
            <v>Anh</v>
          </cell>
          <cell r="E1641" t="str">
            <v>01/11/2001</v>
          </cell>
          <cell r="F1641" t="str">
            <v>D19CQMR03-B</v>
          </cell>
          <cell r="G1641" t="str">
            <v>BAS1219</v>
          </cell>
          <cell r="H1641" t="str">
            <v>D19CQMR04-B_09</v>
          </cell>
          <cell r="I1641" t="str">
            <v>001</v>
          </cell>
          <cell r="J1641" t="str">
            <v>09</v>
          </cell>
          <cell r="K1641" t="str">
            <v>T2</v>
          </cell>
          <cell r="L1641" t="str">
            <v>Toán cao cấp 1</v>
          </cell>
          <cell r="M1641">
            <v>2</v>
          </cell>
          <cell r="N1641" t="str">
            <v>Cơ bản</v>
          </cell>
          <cell r="O1641">
            <v>43981</v>
          </cell>
          <cell r="P1641">
            <v>43989</v>
          </cell>
          <cell r="Q1641" t="str">
            <v>Thi lại</v>
          </cell>
          <cell r="R1641" t="str">
            <v>08:00</v>
          </cell>
          <cell r="S1641" t="str">
            <v>201-A2</v>
          </cell>
          <cell r="T1641" t="str">
            <v>06/06/2020</v>
          </cell>
          <cell r="U1641" t="str">
            <v>Toán</v>
          </cell>
        </row>
        <row r="1642">
          <cell r="B1642" t="str">
            <v>B19DCMR008</v>
          </cell>
          <cell r="C1642" t="str">
            <v>Nguyễn Phương</v>
          </cell>
          <cell r="D1642" t="str">
            <v>Anh</v>
          </cell>
          <cell r="E1642" t="str">
            <v>14/07/2001</v>
          </cell>
          <cell r="F1642" t="str">
            <v>D19CQMR04-B</v>
          </cell>
          <cell r="G1642" t="str">
            <v>BAS1219</v>
          </cell>
          <cell r="H1642" t="str">
            <v>D19CQMR04-B_09</v>
          </cell>
          <cell r="I1642" t="str">
            <v>001</v>
          </cell>
          <cell r="J1642" t="str">
            <v>09</v>
          </cell>
          <cell r="K1642" t="str">
            <v>T2</v>
          </cell>
          <cell r="L1642" t="str">
            <v>Toán cao cấp 1</v>
          </cell>
          <cell r="M1642">
            <v>2</v>
          </cell>
          <cell r="N1642" t="str">
            <v>Cơ bản</v>
          </cell>
          <cell r="O1642">
            <v>43981</v>
          </cell>
          <cell r="P1642">
            <v>43989</v>
          </cell>
          <cell r="Q1642" t="str">
            <v>Thi lại</v>
          </cell>
          <cell r="R1642" t="str">
            <v>08:00</v>
          </cell>
          <cell r="S1642" t="str">
            <v>201-A2</v>
          </cell>
          <cell r="T1642" t="str">
            <v>06/06/2020</v>
          </cell>
          <cell r="U1642" t="str">
            <v>Toán</v>
          </cell>
        </row>
        <row r="1643">
          <cell r="B1643" t="str">
            <v>B19DCMR011</v>
          </cell>
          <cell r="C1643" t="str">
            <v>Nguyễn Vân</v>
          </cell>
          <cell r="D1643" t="str">
            <v>Anh</v>
          </cell>
          <cell r="E1643" t="str">
            <v>19/09/2001</v>
          </cell>
          <cell r="F1643" t="str">
            <v>D19CQMR03-B</v>
          </cell>
          <cell r="G1643" t="str">
            <v>BAS1219</v>
          </cell>
          <cell r="H1643" t="str">
            <v>D19CQMR04-B_09</v>
          </cell>
          <cell r="I1643" t="str">
            <v>001</v>
          </cell>
          <cell r="J1643" t="str">
            <v>09</v>
          </cell>
          <cell r="K1643" t="str">
            <v>T2</v>
          </cell>
          <cell r="L1643" t="str">
            <v>Toán cao cấp 1</v>
          </cell>
          <cell r="M1643">
            <v>2</v>
          </cell>
          <cell r="N1643" t="str">
            <v>Cơ bản</v>
          </cell>
          <cell r="O1643">
            <v>43981</v>
          </cell>
          <cell r="P1643">
            <v>43989</v>
          </cell>
          <cell r="Q1643" t="str">
            <v>Thi lại</v>
          </cell>
          <cell r="R1643" t="str">
            <v>08:00</v>
          </cell>
          <cell r="S1643" t="str">
            <v>201-A2</v>
          </cell>
          <cell r="T1643" t="str">
            <v>06/06/2020</v>
          </cell>
          <cell r="U1643" t="str">
            <v>Toán</v>
          </cell>
        </row>
        <row r="1644">
          <cell r="B1644" t="str">
            <v>B19DCMR015</v>
          </cell>
          <cell r="C1644" t="str">
            <v>Lương Thị Ngọc</v>
          </cell>
          <cell r="D1644" t="str">
            <v>Ánh</v>
          </cell>
          <cell r="E1644" t="str">
            <v>17/03/2001</v>
          </cell>
          <cell r="F1644" t="str">
            <v>D19CQMR03-B</v>
          </cell>
          <cell r="G1644" t="str">
            <v>BAS1219</v>
          </cell>
          <cell r="H1644" t="str">
            <v>D19CQMR04-B_09</v>
          </cell>
          <cell r="I1644" t="str">
            <v>001</v>
          </cell>
          <cell r="J1644" t="str">
            <v>09</v>
          </cell>
          <cell r="K1644" t="str">
            <v>T2</v>
          </cell>
          <cell r="L1644" t="str">
            <v>Toán cao cấp 1</v>
          </cell>
          <cell r="M1644">
            <v>2</v>
          </cell>
          <cell r="N1644" t="str">
            <v>Cơ bản</v>
          </cell>
          <cell r="O1644">
            <v>43981</v>
          </cell>
          <cell r="P1644">
            <v>43989</v>
          </cell>
          <cell r="Q1644" t="str">
            <v>Thi lại</v>
          </cell>
          <cell r="R1644" t="str">
            <v>08:00</v>
          </cell>
          <cell r="S1644" t="str">
            <v>201-A2</v>
          </cell>
          <cell r="T1644" t="str">
            <v>06/06/2020</v>
          </cell>
          <cell r="U1644" t="str">
            <v>Toán</v>
          </cell>
        </row>
        <row r="1645">
          <cell r="B1645" t="str">
            <v>B19DCMR019</v>
          </cell>
          <cell r="C1645" t="str">
            <v>Hoàng Ngọc</v>
          </cell>
          <cell r="D1645" t="str">
            <v>Bích</v>
          </cell>
          <cell r="E1645" t="str">
            <v>20/04/2001</v>
          </cell>
          <cell r="F1645" t="str">
            <v>D19CQMR03-B</v>
          </cell>
          <cell r="G1645" t="str">
            <v>BAS1219</v>
          </cell>
          <cell r="H1645" t="str">
            <v>D19CQMR04-B_09</v>
          </cell>
          <cell r="I1645" t="str">
            <v>001</v>
          </cell>
          <cell r="J1645" t="str">
            <v>09</v>
          </cell>
          <cell r="K1645" t="str">
            <v>T2</v>
          </cell>
          <cell r="L1645" t="str">
            <v>Toán cao cấp 1</v>
          </cell>
          <cell r="M1645">
            <v>2</v>
          </cell>
          <cell r="N1645" t="str">
            <v>Cơ bản</v>
          </cell>
          <cell r="O1645">
            <v>43981</v>
          </cell>
          <cell r="P1645">
            <v>43989</v>
          </cell>
          <cell r="Q1645" t="str">
            <v>Thi lại</v>
          </cell>
          <cell r="R1645" t="str">
            <v>08:00</v>
          </cell>
          <cell r="S1645" t="str">
            <v>201-A2</v>
          </cell>
          <cell r="T1645" t="str">
            <v>06/06/2020</v>
          </cell>
          <cell r="U1645" t="str">
            <v>Toán</v>
          </cell>
        </row>
        <row r="1646">
          <cell r="B1646" t="str">
            <v>B19DCMR020</v>
          </cell>
          <cell r="C1646" t="str">
            <v>Nguyễn Thị</v>
          </cell>
          <cell r="D1646" t="str">
            <v>Bình</v>
          </cell>
          <cell r="E1646" t="str">
            <v>10/10/2001</v>
          </cell>
          <cell r="F1646" t="str">
            <v>D19CQMR04-B</v>
          </cell>
          <cell r="G1646" t="str">
            <v>BAS1219</v>
          </cell>
          <cell r="H1646" t="str">
            <v>D19CQMR04-B_09</v>
          </cell>
          <cell r="I1646" t="str">
            <v>001</v>
          </cell>
          <cell r="J1646" t="str">
            <v>09</v>
          </cell>
          <cell r="K1646" t="str">
            <v>T2</v>
          </cell>
          <cell r="L1646" t="str">
            <v>Toán cao cấp 1</v>
          </cell>
          <cell r="M1646">
            <v>2</v>
          </cell>
          <cell r="N1646" t="str">
            <v>Cơ bản</v>
          </cell>
          <cell r="O1646">
            <v>43981</v>
          </cell>
          <cell r="P1646">
            <v>43989</v>
          </cell>
          <cell r="Q1646" t="str">
            <v>Thi lại</v>
          </cell>
          <cell r="R1646" t="str">
            <v>08:00</v>
          </cell>
          <cell r="S1646" t="str">
            <v>201-A2</v>
          </cell>
          <cell r="T1646" t="str">
            <v>06/06/2020</v>
          </cell>
          <cell r="U1646" t="str">
            <v>Toán</v>
          </cell>
        </row>
        <row r="1647">
          <cell r="B1647" t="str">
            <v>B19DCMR024</v>
          </cell>
          <cell r="C1647" t="str">
            <v>Lê Thị Kim</v>
          </cell>
          <cell r="D1647" t="str">
            <v>Chi</v>
          </cell>
          <cell r="E1647" t="str">
            <v>26/09/2001</v>
          </cell>
          <cell r="F1647" t="str">
            <v>D19CQMR04-B</v>
          </cell>
          <cell r="G1647" t="str">
            <v>BAS1219</v>
          </cell>
          <cell r="H1647" t="str">
            <v>D19CQMR04-B_09</v>
          </cell>
          <cell r="I1647" t="str">
            <v>001</v>
          </cell>
          <cell r="J1647" t="str">
            <v>09</v>
          </cell>
          <cell r="K1647" t="str">
            <v>T2</v>
          </cell>
          <cell r="L1647" t="str">
            <v>Toán cao cấp 1</v>
          </cell>
          <cell r="M1647">
            <v>2</v>
          </cell>
          <cell r="N1647" t="str">
            <v>Cơ bản</v>
          </cell>
          <cell r="O1647">
            <v>43981</v>
          </cell>
          <cell r="P1647">
            <v>43989</v>
          </cell>
          <cell r="Q1647" t="str">
            <v>Thi lại</v>
          </cell>
          <cell r="R1647" t="str">
            <v>08:00</v>
          </cell>
          <cell r="S1647" t="str">
            <v>201-A2</v>
          </cell>
          <cell r="T1647" t="str">
            <v>06/06/2020</v>
          </cell>
          <cell r="U1647" t="str">
            <v>Toán</v>
          </cell>
        </row>
        <row r="1648">
          <cell r="B1648" t="str">
            <v>B19DCMR027</v>
          </cell>
          <cell r="C1648" t="str">
            <v>Trần Linh</v>
          </cell>
          <cell r="D1648" t="str">
            <v>Chi</v>
          </cell>
          <cell r="E1648" t="str">
            <v>01/02/2001</v>
          </cell>
          <cell r="F1648" t="str">
            <v>D19CQMR03-B</v>
          </cell>
          <cell r="G1648" t="str">
            <v>BAS1219</v>
          </cell>
          <cell r="H1648" t="str">
            <v>D19CQMR04-B_09</v>
          </cell>
          <cell r="I1648" t="str">
            <v>001</v>
          </cell>
          <cell r="J1648" t="str">
            <v>09</v>
          </cell>
          <cell r="K1648" t="str">
            <v>T2</v>
          </cell>
          <cell r="L1648" t="str">
            <v>Toán cao cấp 1</v>
          </cell>
          <cell r="M1648">
            <v>2</v>
          </cell>
          <cell r="N1648" t="str">
            <v>Cơ bản</v>
          </cell>
          <cell r="O1648">
            <v>43981</v>
          </cell>
          <cell r="P1648">
            <v>43989</v>
          </cell>
          <cell r="Q1648" t="str">
            <v>Thi lại</v>
          </cell>
          <cell r="R1648" t="str">
            <v>08:00</v>
          </cell>
          <cell r="S1648" t="str">
            <v>201-A2</v>
          </cell>
          <cell r="T1648" t="str">
            <v>06/06/2020</v>
          </cell>
          <cell r="U1648" t="str">
            <v>Toán</v>
          </cell>
        </row>
        <row r="1649">
          <cell r="B1649" t="str">
            <v>B19DCMR028</v>
          </cell>
          <cell r="C1649" t="str">
            <v>Triệu Khánh</v>
          </cell>
          <cell r="D1649" t="str">
            <v>Chi</v>
          </cell>
          <cell r="E1649" t="str">
            <v>08/12/2001</v>
          </cell>
          <cell r="F1649" t="str">
            <v>D19CQMR04-B</v>
          </cell>
          <cell r="G1649" t="str">
            <v>BAS1219</v>
          </cell>
          <cell r="H1649" t="str">
            <v>D19CQMR04-B_09</v>
          </cell>
          <cell r="I1649" t="str">
            <v>001</v>
          </cell>
          <cell r="J1649" t="str">
            <v>09</v>
          </cell>
          <cell r="K1649" t="str">
            <v>T2</v>
          </cell>
          <cell r="L1649" t="str">
            <v>Toán cao cấp 1</v>
          </cell>
          <cell r="M1649">
            <v>2</v>
          </cell>
          <cell r="N1649" t="str">
            <v>Cơ bản</v>
          </cell>
          <cell r="O1649">
            <v>43981</v>
          </cell>
          <cell r="P1649">
            <v>43989</v>
          </cell>
          <cell r="Q1649" t="str">
            <v>Thi lại</v>
          </cell>
          <cell r="R1649" t="str">
            <v>08:00</v>
          </cell>
          <cell r="S1649" t="str">
            <v>201-A2</v>
          </cell>
          <cell r="T1649" t="str">
            <v>06/06/2020</v>
          </cell>
          <cell r="U1649" t="str">
            <v>Toán</v>
          </cell>
        </row>
        <row r="1650">
          <cell r="B1650" t="str">
            <v>B19DCMR035</v>
          </cell>
          <cell r="C1650" t="str">
            <v>Đỗ Thuỳ</v>
          </cell>
          <cell r="D1650" t="str">
            <v>Dung</v>
          </cell>
          <cell r="E1650" t="str">
            <v>10/01/2001</v>
          </cell>
          <cell r="F1650" t="str">
            <v>D19CQMR03-B</v>
          </cell>
          <cell r="G1650" t="str">
            <v>BAS1219</v>
          </cell>
          <cell r="H1650" t="str">
            <v>D19CQMR04-B_09</v>
          </cell>
          <cell r="I1650" t="str">
            <v>001</v>
          </cell>
          <cell r="J1650" t="str">
            <v>09</v>
          </cell>
          <cell r="K1650" t="str">
            <v>T2</v>
          </cell>
          <cell r="L1650" t="str">
            <v>Toán cao cấp 1</v>
          </cell>
          <cell r="M1650">
            <v>2</v>
          </cell>
          <cell r="N1650" t="str">
            <v>Cơ bản</v>
          </cell>
          <cell r="O1650">
            <v>43981</v>
          </cell>
          <cell r="P1650">
            <v>43989</v>
          </cell>
          <cell r="Q1650" t="str">
            <v>Thi lại</v>
          </cell>
          <cell r="R1650" t="str">
            <v>08:00</v>
          </cell>
          <cell r="S1650" t="str">
            <v>201-A2</v>
          </cell>
          <cell r="T1650" t="str">
            <v>06/06/2020</v>
          </cell>
          <cell r="U1650" t="str">
            <v>Toán</v>
          </cell>
        </row>
        <row r="1651">
          <cell r="B1651" t="str">
            <v>B19DCMR051</v>
          </cell>
          <cell r="C1651" t="str">
            <v>Đoàn Thị Hương</v>
          </cell>
          <cell r="D1651" t="str">
            <v>Giang</v>
          </cell>
          <cell r="E1651" t="str">
            <v>28/06/2001</v>
          </cell>
          <cell r="F1651" t="str">
            <v>D19CQMR03-B</v>
          </cell>
          <cell r="G1651" t="str">
            <v>BAS1219</v>
          </cell>
          <cell r="H1651" t="str">
            <v>D19CQMR04-B_09</v>
          </cell>
          <cell r="I1651" t="str">
            <v>001</v>
          </cell>
          <cell r="J1651" t="str">
            <v>09</v>
          </cell>
          <cell r="K1651" t="str">
            <v>T2</v>
          </cell>
          <cell r="L1651" t="str">
            <v>Toán cao cấp 1</v>
          </cell>
          <cell r="M1651">
            <v>2</v>
          </cell>
          <cell r="N1651" t="str">
            <v>Cơ bản</v>
          </cell>
          <cell r="O1651">
            <v>43981</v>
          </cell>
          <cell r="P1651">
            <v>43989</v>
          </cell>
          <cell r="Q1651" t="str">
            <v>Thi lại</v>
          </cell>
          <cell r="R1651" t="str">
            <v>08:00</v>
          </cell>
          <cell r="S1651" t="str">
            <v>201-A2</v>
          </cell>
          <cell r="T1651" t="str">
            <v>06/06/2020</v>
          </cell>
          <cell r="U1651" t="str">
            <v>Toán</v>
          </cell>
        </row>
        <row r="1652">
          <cell r="B1652" t="str">
            <v>B19DCMR055</v>
          </cell>
          <cell r="C1652" t="str">
            <v>Bùi Lê Nhật</v>
          </cell>
          <cell r="D1652" t="str">
            <v>Hà</v>
          </cell>
          <cell r="E1652" t="str">
            <v>05/04/2001</v>
          </cell>
          <cell r="F1652" t="str">
            <v>D19CQMR03-B</v>
          </cell>
          <cell r="G1652" t="str">
            <v>BAS1219</v>
          </cell>
          <cell r="H1652" t="str">
            <v>D19CQMR04-B_09</v>
          </cell>
          <cell r="I1652" t="str">
            <v>001</v>
          </cell>
          <cell r="J1652" t="str">
            <v>09</v>
          </cell>
          <cell r="K1652" t="str">
            <v>T2</v>
          </cell>
          <cell r="L1652" t="str">
            <v>Toán cao cấp 1</v>
          </cell>
          <cell r="M1652">
            <v>2</v>
          </cell>
          <cell r="N1652" t="str">
            <v>Cơ bản</v>
          </cell>
          <cell r="O1652">
            <v>43981</v>
          </cell>
          <cell r="P1652">
            <v>43989</v>
          </cell>
          <cell r="Q1652" t="str">
            <v>Thi lại</v>
          </cell>
          <cell r="R1652" t="str">
            <v>08:00</v>
          </cell>
          <cell r="S1652" t="str">
            <v>201-A2</v>
          </cell>
          <cell r="T1652" t="str">
            <v>06/06/2020</v>
          </cell>
          <cell r="U1652" t="str">
            <v>Toán</v>
          </cell>
        </row>
        <row r="1653">
          <cell r="B1653" t="str">
            <v>B19DCMR056</v>
          </cell>
          <cell r="C1653" t="str">
            <v>Bùi Thị</v>
          </cell>
          <cell r="D1653" t="str">
            <v>Hà</v>
          </cell>
          <cell r="E1653" t="str">
            <v>17/06/2001</v>
          </cell>
          <cell r="F1653" t="str">
            <v>D19CQMR04-B</v>
          </cell>
          <cell r="G1653" t="str">
            <v>BAS1219</v>
          </cell>
          <cell r="H1653" t="str">
            <v>D19CQMR04-B_09</v>
          </cell>
          <cell r="I1653" t="str">
            <v>001</v>
          </cell>
          <cell r="J1653" t="str">
            <v>09</v>
          </cell>
          <cell r="K1653" t="str">
            <v>T2</v>
          </cell>
          <cell r="L1653" t="str">
            <v>Toán cao cấp 1</v>
          </cell>
          <cell r="M1653">
            <v>2</v>
          </cell>
          <cell r="N1653" t="str">
            <v>Cơ bản</v>
          </cell>
          <cell r="O1653">
            <v>43981</v>
          </cell>
          <cell r="P1653">
            <v>43989</v>
          </cell>
          <cell r="Q1653" t="str">
            <v>Thi lại</v>
          </cell>
          <cell r="R1653" t="str">
            <v>08:00</v>
          </cell>
          <cell r="S1653" t="str">
            <v>201-A2</v>
          </cell>
          <cell r="T1653" t="str">
            <v>06/06/2020</v>
          </cell>
          <cell r="U1653" t="str">
            <v>Toán</v>
          </cell>
        </row>
        <row r="1654">
          <cell r="B1654" t="str">
            <v>B19DCMR064</v>
          </cell>
          <cell r="C1654" t="str">
            <v>Hoàng Thị Thu</v>
          </cell>
          <cell r="D1654" t="str">
            <v>Hiền</v>
          </cell>
          <cell r="E1654" t="str">
            <v>26/05/2001</v>
          </cell>
          <cell r="F1654" t="str">
            <v>D19CQMR04-B</v>
          </cell>
          <cell r="G1654" t="str">
            <v>BAS1219</v>
          </cell>
          <cell r="H1654" t="str">
            <v>D19CQMR04-B_09</v>
          </cell>
          <cell r="I1654" t="str">
            <v>001</v>
          </cell>
          <cell r="J1654" t="str">
            <v>09</v>
          </cell>
          <cell r="K1654" t="str">
            <v>T2</v>
          </cell>
          <cell r="L1654" t="str">
            <v>Toán cao cấp 1</v>
          </cell>
          <cell r="M1654">
            <v>2</v>
          </cell>
          <cell r="N1654" t="str">
            <v>Cơ bản</v>
          </cell>
          <cell r="O1654">
            <v>43981</v>
          </cell>
          <cell r="P1654">
            <v>43989</v>
          </cell>
          <cell r="Q1654" t="str">
            <v>Thi lại</v>
          </cell>
          <cell r="R1654" t="str">
            <v>08:00</v>
          </cell>
          <cell r="S1654" t="str">
            <v>201-A2</v>
          </cell>
          <cell r="T1654" t="str">
            <v>06/06/2020</v>
          </cell>
          <cell r="U1654" t="str">
            <v>Toán</v>
          </cell>
        </row>
        <row r="1655">
          <cell r="B1655" t="str">
            <v>B19DCMR071</v>
          </cell>
          <cell r="C1655" t="str">
            <v>Hoàng Thị Thu</v>
          </cell>
          <cell r="D1655" t="str">
            <v>Hoài</v>
          </cell>
          <cell r="E1655" t="str">
            <v>13/05/2001</v>
          </cell>
          <cell r="F1655" t="str">
            <v>D19CQMR03-B</v>
          </cell>
          <cell r="G1655" t="str">
            <v>BAS1219</v>
          </cell>
          <cell r="H1655" t="str">
            <v>D19CQMR04-B_09</v>
          </cell>
          <cell r="I1655" t="str">
            <v>001</v>
          </cell>
          <cell r="J1655" t="str">
            <v>09</v>
          </cell>
          <cell r="K1655" t="str">
            <v>T2</v>
          </cell>
          <cell r="L1655" t="str">
            <v>Toán cao cấp 1</v>
          </cell>
          <cell r="M1655">
            <v>2</v>
          </cell>
          <cell r="N1655" t="str">
            <v>Cơ bản</v>
          </cell>
          <cell r="O1655">
            <v>43981</v>
          </cell>
          <cell r="P1655">
            <v>43989</v>
          </cell>
          <cell r="Q1655" t="str">
            <v>Thi lại</v>
          </cell>
          <cell r="R1655" t="str">
            <v>08:00</v>
          </cell>
          <cell r="S1655" t="str">
            <v>201-A2</v>
          </cell>
          <cell r="T1655" t="str">
            <v>06/06/2020</v>
          </cell>
          <cell r="U1655" t="str">
            <v>Toán</v>
          </cell>
        </row>
        <row r="1656">
          <cell r="B1656" t="str">
            <v>B19DCMR084</v>
          </cell>
          <cell r="C1656" t="str">
            <v>Nguyễn Thị Thúy</v>
          </cell>
          <cell r="D1656" t="str">
            <v>Hường</v>
          </cell>
          <cell r="E1656" t="str">
            <v>08/12/2000</v>
          </cell>
          <cell r="F1656" t="str">
            <v>D19CQMR04-B</v>
          </cell>
          <cell r="G1656" t="str">
            <v>BAS1219</v>
          </cell>
          <cell r="H1656" t="str">
            <v>D19CQMR04-B_09</v>
          </cell>
          <cell r="I1656" t="str">
            <v>001</v>
          </cell>
          <cell r="J1656" t="str">
            <v>09</v>
          </cell>
          <cell r="K1656" t="str">
            <v>T2</v>
          </cell>
          <cell r="L1656" t="str">
            <v>Toán cao cấp 1</v>
          </cell>
          <cell r="M1656">
            <v>2</v>
          </cell>
          <cell r="N1656" t="str">
            <v>Cơ bản</v>
          </cell>
          <cell r="O1656">
            <v>43981</v>
          </cell>
          <cell r="P1656">
            <v>43989</v>
          </cell>
          <cell r="Q1656" t="str">
            <v>Thi lại</v>
          </cell>
          <cell r="R1656" t="str">
            <v>08:00</v>
          </cell>
          <cell r="S1656" t="str">
            <v>201-A2</v>
          </cell>
          <cell r="T1656" t="str">
            <v>06/06/2020</v>
          </cell>
          <cell r="U1656" t="str">
            <v>Toán</v>
          </cell>
        </row>
        <row r="1657">
          <cell r="B1657" t="str">
            <v>B19DCMR087</v>
          </cell>
          <cell r="C1657" t="str">
            <v>Nguyễn Vân</v>
          </cell>
          <cell r="D1657" t="str">
            <v>Khanh</v>
          </cell>
          <cell r="E1657" t="str">
            <v>11/03/2001</v>
          </cell>
          <cell r="F1657" t="str">
            <v>D19CQMR03-B</v>
          </cell>
          <cell r="G1657" t="str">
            <v>BAS1219</v>
          </cell>
          <cell r="H1657" t="str">
            <v>D19CQMR04-B_09</v>
          </cell>
          <cell r="I1657" t="str">
            <v>001</v>
          </cell>
          <cell r="J1657" t="str">
            <v>09</v>
          </cell>
          <cell r="K1657" t="str">
            <v>T2</v>
          </cell>
          <cell r="L1657" t="str">
            <v>Toán cao cấp 1</v>
          </cell>
          <cell r="M1657">
            <v>2</v>
          </cell>
          <cell r="N1657" t="str">
            <v>Cơ bản</v>
          </cell>
          <cell r="O1657">
            <v>43981</v>
          </cell>
          <cell r="P1657">
            <v>43989</v>
          </cell>
          <cell r="Q1657" t="str">
            <v>Thi lại</v>
          </cell>
          <cell r="R1657" t="str">
            <v>08:00</v>
          </cell>
          <cell r="S1657" t="str">
            <v>201-A2</v>
          </cell>
          <cell r="T1657" t="str">
            <v>06/06/2020</v>
          </cell>
          <cell r="U1657" t="str">
            <v>Toán</v>
          </cell>
        </row>
        <row r="1658">
          <cell r="B1658" t="str">
            <v>B19DCMR088</v>
          </cell>
          <cell r="C1658" t="str">
            <v>Ngô Thị Phương</v>
          </cell>
          <cell r="D1658" t="str">
            <v>Lan</v>
          </cell>
          <cell r="E1658" t="str">
            <v>14/09/2001</v>
          </cell>
          <cell r="F1658" t="str">
            <v>D19CQMR04-B</v>
          </cell>
          <cell r="G1658" t="str">
            <v>BAS1219</v>
          </cell>
          <cell r="H1658" t="str">
            <v>D19CQMR04-B_09</v>
          </cell>
          <cell r="I1658" t="str">
            <v>001</v>
          </cell>
          <cell r="J1658" t="str">
            <v>09</v>
          </cell>
          <cell r="K1658" t="str">
            <v>T2</v>
          </cell>
          <cell r="L1658" t="str">
            <v>Toán cao cấp 1</v>
          </cell>
          <cell r="M1658">
            <v>2</v>
          </cell>
          <cell r="N1658" t="str">
            <v>Cơ bản</v>
          </cell>
          <cell r="O1658">
            <v>43981</v>
          </cell>
          <cell r="P1658">
            <v>43989</v>
          </cell>
          <cell r="Q1658" t="str">
            <v>Thi lại</v>
          </cell>
          <cell r="R1658" t="str">
            <v>08:00</v>
          </cell>
          <cell r="S1658" t="str">
            <v>201-A2</v>
          </cell>
          <cell r="T1658" t="str">
            <v>06/06/2020</v>
          </cell>
          <cell r="U1658" t="str">
            <v>Toán</v>
          </cell>
        </row>
        <row r="1659">
          <cell r="B1659" t="str">
            <v>B19DCMR091</v>
          </cell>
          <cell r="C1659" t="str">
            <v>Hà Trúc</v>
          </cell>
          <cell r="D1659" t="str">
            <v>Linh</v>
          </cell>
          <cell r="E1659" t="str">
            <v>29/08/2001</v>
          </cell>
          <cell r="F1659" t="str">
            <v>D19CQMR03-B</v>
          </cell>
          <cell r="G1659" t="str">
            <v>BAS1219</v>
          </cell>
          <cell r="H1659" t="str">
            <v>D19CQMR04-B_09</v>
          </cell>
          <cell r="I1659" t="str">
            <v>001</v>
          </cell>
          <cell r="J1659" t="str">
            <v>09</v>
          </cell>
          <cell r="K1659" t="str">
            <v>T2</v>
          </cell>
          <cell r="L1659" t="str">
            <v>Toán cao cấp 1</v>
          </cell>
          <cell r="M1659">
            <v>2</v>
          </cell>
          <cell r="N1659" t="str">
            <v>Cơ bản</v>
          </cell>
          <cell r="O1659">
            <v>43981</v>
          </cell>
          <cell r="P1659">
            <v>43989</v>
          </cell>
          <cell r="Q1659" t="str">
            <v>Thi lại</v>
          </cell>
          <cell r="R1659" t="str">
            <v>08:00</v>
          </cell>
          <cell r="S1659" t="str">
            <v>201-A2</v>
          </cell>
          <cell r="T1659" t="str">
            <v>06/06/2020</v>
          </cell>
          <cell r="U1659" t="str">
            <v>Toán</v>
          </cell>
        </row>
        <row r="1660">
          <cell r="B1660" t="str">
            <v>B19DCMR092</v>
          </cell>
          <cell r="C1660" t="str">
            <v>Hoàng Thị Kiều</v>
          </cell>
          <cell r="D1660" t="str">
            <v>Linh</v>
          </cell>
          <cell r="E1660" t="str">
            <v>12/11/2001</v>
          </cell>
          <cell r="F1660" t="str">
            <v>D19CQMR04-B</v>
          </cell>
          <cell r="G1660" t="str">
            <v>BAS1219</v>
          </cell>
          <cell r="H1660" t="str">
            <v>D19CQMR04-B_09</v>
          </cell>
          <cell r="I1660" t="str">
            <v>001</v>
          </cell>
          <cell r="J1660" t="str">
            <v>09</v>
          </cell>
          <cell r="K1660" t="str">
            <v>T2</v>
          </cell>
          <cell r="L1660" t="str">
            <v>Toán cao cấp 1</v>
          </cell>
          <cell r="M1660">
            <v>2</v>
          </cell>
          <cell r="N1660" t="str">
            <v>Cơ bản</v>
          </cell>
          <cell r="O1660">
            <v>43981</v>
          </cell>
          <cell r="P1660">
            <v>43989</v>
          </cell>
          <cell r="Q1660" t="str">
            <v>Thi lại</v>
          </cell>
          <cell r="R1660" t="str">
            <v>08:00</v>
          </cell>
          <cell r="S1660" t="str">
            <v>201-A2</v>
          </cell>
          <cell r="T1660" t="str">
            <v>06/06/2020</v>
          </cell>
          <cell r="U1660" t="str">
            <v>Toán</v>
          </cell>
        </row>
        <row r="1661">
          <cell r="B1661" t="str">
            <v>B19DCMR104</v>
          </cell>
          <cell r="C1661" t="str">
            <v>Nguyễn Trung Hoàng</v>
          </cell>
          <cell r="D1661" t="str">
            <v>Long</v>
          </cell>
          <cell r="E1661" t="str">
            <v>17/01/2001</v>
          </cell>
          <cell r="F1661" t="str">
            <v>D19CQMR04-B</v>
          </cell>
          <cell r="G1661" t="str">
            <v>BAS1219</v>
          </cell>
          <cell r="H1661" t="str">
            <v>D19CQMR04-B_09</v>
          </cell>
          <cell r="I1661" t="str">
            <v>001</v>
          </cell>
          <cell r="J1661" t="str">
            <v>09</v>
          </cell>
          <cell r="K1661" t="str">
            <v>T2</v>
          </cell>
          <cell r="L1661" t="str">
            <v>Toán cao cấp 1</v>
          </cell>
          <cell r="M1661">
            <v>2</v>
          </cell>
          <cell r="N1661" t="str">
            <v>Cơ bản</v>
          </cell>
          <cell r="O1661">
            <v>43981</v>
          </cell>
          <cell r="P1661">
            <v>43989</v>
          </cell>
          <cell r="Q1661" t="str">
            <v>Thi lại</v>
          </cell>
          <cell r="R1661" t="str">
            <v>08:00</v>
          </cell>
          <cell r="S1661" t="str">
            <v>201-A2</v>
          </cell>
          <cell r="T1661" t="str">
            <v>06/06/2020</v>
          </cell>
          <cell r="U1661" t="str">
            <v>Toán</v>
          </cell>
        </row>
        <row r="1662">
          <cell r="B1662" t="str">
            <v>B19DCMR112</v>
          </cell>
          <cell r="C1662" t="str">
            <v>Lê Thị</v>
          </cell>
          <cell r="D1662" t="str">
            <v>Minh</v>
          </cell>
          <cell r="E1662" t="str">
            <v>06/12/2001</v>
          </cell>
          <cell r="F1662" t="str">
            <v>D19CQMR04-B</v>
          </cell>
          <cell r="G1662" t="str">
            <v>BAS1219</v>
          </cell>
          <cell r="H1662" t="str">
            <v>D19CQMR04-B_09</v>
          </cell>
          <cell r="I1662" t="str">
            <v>001</v>
          </cell>
          <cell r="J1662" t="str">
            <v>09</v>
          </cell>
          <cell r="K1662" t="str">
            <v>T2</v>
          </cell>
          <cell r="L1662" t="str">
            <v>Toán cao cấp 1</v>
          </cell>
          <cell r="M1662">
            <v>2</v>
          </cell>
          <cell r="N1662" t="str">
            <v>Cơ bản</v>
          </cell>
          <cell r="O1662">
            <v>43981</v>
          </cell>
          <cell r="P1662">
            <v>43989</v>
          </cell>
          <cell r="Q1662" t="str">
            <v>Thi lại</v>
          </cell>
          <cell r="R1662" t="str">
            <v>08:00</v>
          </cell>
          <cell r="S1662" t="str">
            <v>201-A2</v>
          </cell>
          <cell r="T1662" t="str">
            <v>06/06/2020</v>
          </cell>
          <cell r="U1662" t="str">
            <v>Toán</v>
          </cell>
        </row>
        <row r="1663">
          <cell r="B1663" t="str">
            <v>B19DCMR120</v>
          </cell>
          <cell r="C1663" t="str">
            <v>Nguyễn Thị Thúy</v>
          </cell>
          <cell r="D1663" t="str">
            <v>Ngân</v>
          </cell>
          <cell r="E1663" t="str">
            <v>22/05/2001</v>
          </cell>
          <cell r="F1663" t="str">
            <v>D19CQMR04-B</v>
          </cell>
          <cell r="G1663" t="str">
            <v>BAS1219</v>
          </cell>
          <cell r="H1663" t="str">
            <v>D19CQMR04-B_09</v>
          </cell>
          <cell r="I1663" t="str">
            <v>001</v>
          </cell>
          <cell r="J1663" t="str">
            <v>09</v>
          </cell>
          <cell r="K1663" t="str">
            <v>T2</v>
          </cell>
          <cell r="L1663" t="str">
            <v>Toán cao cấp 1</v>
          </cell>
          <cell r="M1663">
            <v>2</v>
          </cell>
          <cell r="N1663" t="str">
            <v>Cơ bản</v>
          </cell>
          <cell r="O1663">
            <v>43981</v>
          </cell>
          <cell r="P1663">
            <v>43989</v>
          </cell>
          <cell r="Q1663" t="str">
            <v>Thi lại</v>
          </cell>
          <cell r="R1663" t="str">
            <v>08:00</v>
          </cell>
          <cell r="S1663" t="str">
            <v>201-A2</v>
          </cell>
          <cell r="T1663" t="str">
            <v>06/06/2020</v>
          </cell>
          <cell r="U1663" t="str">
            <v>Toán</v>
          </cell>
        </row>
        <row r="1664">
          <cell r="B1664" t="str">
            <v>B19DCMR123</v>
          </cell>
          <cell r="C1664" t="str">
            <v>Phạm Minh</v>
          </cell>
          <cell r="D1664" t="str">
            <v>Ngọc</v>
          </cell>
          <cell r="E1664" t="str">
            <v>15/03/2001</v>
          </cell>
          <cell r="F1664" t="str">
            <v>D19CQMR03-B</v>
          </cell>
          <cell r="G1664" t="str">
            <v>BAS1219</v>
          </cell>
          <cell r="H1664" t="str">
            <v>D19CQMR04-B_09</v>
          </cell>
          <cell r="I1664" t="str">
            <v>001</v>
          </cell>
          <cell r="J1664" t="str">
            <v>09</v>
          </cell>
          <cell r="K1664" t="str">
            <v>T2</v>
          </cell>
          <cell r="L1664" t="str">
            <v>Toán cao cấp 1</v>
          </cell>
          <cell r="M1664">
            <v>2</v>
          </cell>
          <cell r="N1664" t="str">
            <v>Cơ bản</v>
          </cell>
          <cell r="O1664">
            <v>43981</v>
          </cell>
          <cell r="P1664">
            <v>43989</v>
          </cell>
          <cell r="Q1664" t="str">
            <v>Thi lại</v>
          </cell>
          <cell r="R1664" t="str">
            <v>08:00</v>
          </cell>
          <cell r="S1664" t="str">
            <v>201-A2</v>
          </cell>
          <cell r="T1664" t="str">
            <v>06/06/2020</v>
          </cell>
          <cell r="U1664" t="str">
            <v>Toán</v>
          </cell>
        </row>
        <row r="1665">
          <cell r="B1665" t="str">
            <v>B19DCMR124</v>
          </cell>
          <cell r="C1665" t="str">
            <v>Tạ Thị</v>
          </cell>
          <cell r="D1665" t="str">
            <v>Ngọc</v>
          </cell>
          <cell r="E1665" t="str">
            <v>13/03/2001</v>
          </cell>
          <cell r="F1665" t="str">
            <v>D19CQMR04-B</v>
          </cell>
          <cell r="G1665" t="str">
            <v>BAS1219</v>
          </cell>
          <cell r="H1665" t="str">
            <v>D19CQMR04-B_09</v>
          </cell>
          <cell r="I1665" t="str">
            <v>001</v>
          </cell>
          <cell r="J1665" t="str">
            <v>09</v>
          </cell>
          <cell r="K1665" t="str">
            <v>T2</v>
          </cell>
          <cell r="L1665" t="str">
            <v>Toán cao cấp 1</v>
          </cell>
          <cell r="M1665">
            <v>2</v>
          </cell>
          <cell r="N1665" t="str">
            <v>Cơ bản</v>
          </cell>
          <cell r="O1665">
            <v>43981</v>
          </cell>
          <cell r="P1665">
            <v>43989</v>
          </cell>
          <cell r="Q1665" t="str">
            <v>Thi lại</v>
          </cell>
          <cell r="R1665" t="str">
            <v>08:00</v>
          </cell>
          <cell r="S1665" t="str">
            <v>201-A2</v>
          </cell>
          <cell r="T1665" t="str">
            <v>06/06/2020</v>
          </cell>
          <cell r="U1665" t="str">
            <v>Toán</v>
          </cell>
        </row>
        <row r="1666">
          <cell r="B1666" t="str">
            <v>B19DCMR135</v>
          </cell>
          <cell r="C1666" t="str">
            <v>Phạm Kiều</v>
          </cell>
          <cell r="D1666" t="str">
            <v>Oanh</v>
          </cell>
          <cell r="E1666" t="str">
            <v>19/09/2001</v>
          </cell>
          <cell r="F1666" t="str">
            <v>D19CQMR03-B</v>
          </cell>
          <cell r="G1666" t="str">
            <v>BAS1219</v>
          </cell>
          <cell r="H1666" t="str">
            <v>D19CQMR04-B_09</v>
          </cell>
          <cell r="I1666" t="str">
            <v>001</v>
          </cell>
          <cell r="J1666" t="str">
            <v>09</v>
          </cell>
          <cell r="K1666" t="str">
            <v>T2</v>
          </cell>
          <cell r="L1666" t="str">
            <v>Toán cao cấp 1</v>
          </cell>
          <cell r="M1666">
            <v>2</v>
          </cell>
          <cell r="N1666" t="str">
            <v>Cơ bản</v>
          </cell>
          <cell r="O1666">
            <v>43981</v>
          </cell>
          <cell r="P1666">
            <v>43989</v>
          </cell>
          <cell r="Q1666" t="str">
            <v>Thi lại</v>
          </cell>
          <cell r="R1666" t="str">
            <v>08:00</v>
          </cell>
          <cell r="S1666" t="str">
            <v>201-A2</v>
          </cell>
          <cell r="T1666" t="str">
            <v>06/06/2020</v>
          </cell>
          <cell r="U1666" t="str">
            <v>Toán</v>
          </cell>
        </row>
        <row r="1667">
          <cell r="B1667" t="str">
            <v>B19DCMR139</v>
          </cell>
          <cell r="C1667" t="str">
            <v>Quách Gia</v>
          </cell>
          <cell r="D1667" t="str">
            <v>Phong</v>
          </cell>
          <cell r="E1667" t="str">
            <v>27/05/2001</v>
          </cell>
          <cell r="F1667" t="str">
            <v>D19CQMR03-B</v>
          </cell>
          <cell r="G1667" t="str">
            <v>BAS1219</v>
          </cell>
          <cell r="H1667" t="str">
            <v>D19CQMR04-B_09</v>
          </cell>
          <cell r="I1667" t="str">
            <v>001</v>
          </cell>
          <cell r="J1667" t="str">
            <v>09</v>
          </cell>
          <cell r="K1667" t="str">
            <v>T2</v>
          </cell>
          <cell r="L1667" t="str">
            <v>Toán cao cấp 1</v>
          </cell>
          <cell r="M1667">
            <v>2</v>
          </cell>
          <cell r="N1667" t="str">
            <v>Cơ bản</v>
          </cell>
          <cell r="O1667">
            <v>43981</v>
          </cell>
          <cell r="P1667">
            <v>43989</v>
          </cell>
          <cell r="Q1667" t="str">
            <v>Thi lại</v>
          </cell>
          <cell r="R1667" t="str">
            <v>08:00</v>
          </cell>
          <cell r="S1667" t="str">
            <v>201-A2</v>
          </cell>
          <cell r="T1667" t="str">
            <v>06/06/2020</v>
          </cell>
          <cell r="U1667" t="str">
            <v>Toán</v>
          </cell>
        </row>
        <row r="1668">
          <cell r="B1668" t="str">
            <v>B19DCMR148</v>
          </cell>
          <cell r="C1668" t="str">
            <v>Hoàng Thị Thu</v>
          </cell>
          <cell r="D1668" t="str">
            <v>Quyên</v>
          </cell>
          <cell r="E1668" t="str">
            <v>01/10/2001</v>
          </cell>
          <cell r="F1668" t="str">
            <v>D19CQMR04-B</v>
          </cell>
          <cell r="G1668" t="str">
            <v>BAS1219</v>
          </cell>
          <cell r="H1668" t="str">
            <v>D19CQMR04-B_09</v>
          </cell>
          <cell r="I1668" t="str">
            <v>001</v>
          </cell>
          <cell r="J1668" t="str">
            <v>09</v>
          </cell>
          <cell r="K1668" t="str">
            <v>T2</v>
          </cell>
          <cell r="L1668" t="str">
            <v>Toán cao cấp 1</v>
          </cell>
          <cell r="M1668">
            <v>2</v>
          </cell>
          <cell r="N1668" t="str">
            <v>Cơ bản</v>
          </cell>
          <cell r="O1668">
            <v>43981</v>
          </cell>
          <cell r="P1668">
            <v>43989</v>
          </cell>
          <cell r="Q1668" t="str">
            <v>Thi lại</v>
          </cell>
          <cell r="R1668" t="str">
            <v>08:00</v>
          </cell>
          <cell r="S1668" t="str">
            <v>201-A2</v>
          </cell>
          <cell r="T1668" t="str">
            <v>06/06/2020</v>
          </cell>
          <cell r="U1668" t="str">
            <v>Toán</v>
          </cell>
        </row>
        <row r="1669">
          <cell r="B1669" t="str">
            <v>B19DCMR151</v>
          </cell>
          <cell r="C1669" t="str">
            <v>Nguyễn Thị Như</v>
          </cell>
          <cell r="D1669" t="str">
            <v>Quỳnh</v>
          </cell>
          <cell r="E1669" t="str">
            <v>01/02/2001</v>
          </cell>
          <cell r="F1669" t="str">
            <v>D19CQMR03-B</v>
          </cell>
          <cell r="G1669" t="str">
            <v>BAS1219</v>
          </cell>
          <cell r="H1669" t="str">
            <v>D19CQMR04-B_09</v>
          </cell>
          <cell r="I1669" t="str">
            <v>001</v>
          </cell>
          <cell r="J1669" t="str">
            <v>09</v>
          </cell>
          <cell r="K1669" t="str">
            <v>T2</v>
          </cell>
          <cell r="L1669" t="str">
            <v>Toán cao cấp 1</v>
          </cell>
          <cell r="M1669">
            <v>2</v>
          </cell>
          <cell r="N1669" t="str">
            <v>Cơ bản</v>
          </cell>
          <cell r="O1669">
            <v>43981</v>
          </cell>
          <cell r="P1669">
            <v>43989</v>
          </cell>
          <cell r="Q1669" t="str">
            <v>Thi lại</v>
          </cell>
          <cell r="R1669" t="str">
            <v>08:00</v>
          </cell>
          <cell r="S1669" t="str">
            <v>201-A2</v>
          </cell>
          <cell r="T1669" t="str">
            <v>06/06/2020</v>
          </cell>
          <cell r="U1669" t="str">
            <v>Toán</v>
          </cell>
        </row>
        <row r="1670">
          <cell r="B1670" t="str">
            <v>B19DCMR152</v>
          </cell>
          <cell r="C1670" t="str">
            <v>Nguyễn Thị Thu</v>
          </cell>
          <cell r="D1670" t="str">
            <v>Quỳnh</v>
          </cell>
          <cell r="E1670" t="str">
            <v>26/11/2001</v>
          </cell>
          <cell r="F1670" t="str">
            <v>D19CQMR04-B</v>
          </cell>
          <cell r="G1670" t="str">
            <v>BAS1219</v>
          </cell>
          <cell r="H1670" t="str">
            <v>D19CQMR04-B_09</v>
          </cell>
          <cell r="I1670" t="str">
            <v>001</v>
          </cell>
          <cell r="J1670" t="str">
            <v>09</v>
          </cell>
          <cell r="K1670" t="str">
            <v>T2</v>
          </cell>
          <cell r="L1670" t="str">
            <v>Toán cao cấp 1</v>
          </cell>
          <cell r="M1670">
            <v>2</v>
          </cell>
          <cell r="N1670" t="str">
            <v>Cơ bản</v>
          </cell>
          <cell r="O1670">
            <v>43981</v>
          </cell>
          <cell r="P1670">
            <v>43989</v>
          </cell>
          <cell r="Q1670" t="str">
            <v>Thi lại</v>
          </cell>
          <cell r="R1670" t="str">
            <v>08:00</v>
          </cell>
          <cell r="S1670" t="str">
            <v>201-A2</v>
          </cell>
          <cell r="T1670" t="str">
            <v>06/06/2020</v>
          </cell>
          <cell r="U1670" t="str">
            <v>Toán</v>
          </cell>
        </row>
        <row r="1671">
          <cell r="B1671" t="str">
            <v>B19DCMR156</v>
          </cell>
          <cell r="C1671" t="str">
            <v>Nguyễn Thị Thanh</v>
          </cell>
          <cell r="D1671" t="str">
            <v>Tâm</v>
          </cell>
          <cell r="E1671" t="str">
            <v>28/02/2001</v>
          </cell>
          <cell r="F1671" t="str">
            <v>D19CQMR04-B</v>
          </cell>
          <cell r="G1671" t="str">
            <v>BAS1219</v>
          </cell>
          <cell r="H1671" t="str">
            <v>D19CQMR04-B_09</v>
          </cell>
          <cell r="I1671" t="str">
            <v>001</v>
          </cell>
          <cell r="J1671" t="str">
            <v>09</v>
          </cell>
          <cell r="K1671" t="str">
            <v>T2</v>
          </cell>
          <cell r="L1671" t="str">
            <v>Toán cao cấp 1</v>
          </cell>
          <cell r="M1671">
            <v>2</v>
          </cell>
          <cell r="N1671" t="str">
            <v>Cơ bản</v>
          </cell>
          <cell r="O1671">
            <v>43981</v>
          </cell>
          <cell r="P1671">
            <v>43989</v>
          </cell>
          <cell r="Q1671" t="str">
            <v>Thi lại</v>
          </cell>
          <cell r="R1671" t="str">
            <v>08:00</v>
          </cell>
          <cell r="S1671" t="str">
            <v>201-A2</v>
          </cell>
          <cell r="T1671" t="str">
            <v>06/06/2020</v>
          </cell>
          <cell r="U1671" t="str">
            <v>Toán</v>
          </cell>
        </row>
        <row r="1672">
          <cell r="B1672" t="str">
            <v>B19DCMR164</v>
          </cell>
          <cell r="C1672" t="str">
            <v>Lại Thị</v>
          </cell>
          <cell r="D1672" t="str">
            <v>Thanh</v>
          </cell>
          <cell r="E1672" t="str">
            <v>19/08/2001</v>
          </cell>
          <cell r="F1672" t="str">
            <v>D19CQMR04-B</v>
          </cell>
          <cell r="G1672" t="str">
            <v>BAS1219</v>
          </cell>
          <cell r="H1672" t="str">
            <v>D19CQMR04-B_09</v>
          </cell>
          <cell r="I1672" t="str">
            <v>001</v>
          </cell>
          <cell r="J1672" t="str">
            <v>09</v>
          </cell>
          <cell r="K1672" t="str">
            <v>T2</v>
          </cell>
          <cell r="L1672" t="str">
            <v>Toán cao cấp 1</v>
          </cell>
          <cell r="M1672">
            <v>2</v>
          </cell>
          <cell r="N1672" t="str">
            <v>Cơ bản</v>
          </cell>
          <cell r="O1672">
            <v>43981</v>
          </cell>
          <cell r="P1672">
            <v>43989</v>
          </cell>
          <cell r="Q1672" t="str">
            <v>Thi lại</v>
          </cell>
          <cell r="R1672" t="str">
            <v>08:00</v>
          </cell>
          <cell r="S1672" t="str">
            <v>201-A2</v>
          </cell>
          <cell r="T1672" t="str">
            <v>06/06/2020</v>
          </cell>
          <cell r="U1672" t="str">
            <v>Toán</v>
          </cell>
        </row>
        <row r="1673">
          <cell r="B1673" t="str">
            <v>B19DCMR180</v>
          </cell>
          <cell r="C1673" t="str">
            <v>Đinh Thu</v>
          </cell>
          <cell r="D1673" t="str">
            <v>Trang</v>
          </cell>
          <cell r="E1673" t="str">
            <v>26/04/2001</v>
          </cell>
          <cell r="F1673" t="str">
            <v>D19CQMR04-B</v>
          </cell>
          <cell r="G1673" t="str">
            <v>BAS1219</v>
          </cell>
          <cell r="H1673" t="str">
            <v>D19CQMR04-B_09</v>
          </cell>
          <cell r="I1673" t="str">
            <v>001</v>
          </cell>
          <cell r="J1673" t="str">
            <v>09</v>
          </cell>
          <cell r="K1673" t="str">
            <v>T2</v>
          </cell>
          <cell r="L1673" t="str">
            <v>Toán cao cấp 1</v>
          </cell>
          <cell r="M1673">
            <v>2</v>
          </cell>
          <cell r="N1673" t="str">
            <v>Cơ bản</v>
          </cell>
          <cell r="O1673">
            <v>43981</v>
          </cell>
          <cell r="P1673">
            <v>43989</v>
          </cell>
          <cell r="Q1673" t="str">
            <v>Thi lại</v>
          </cell>
          <cell r="R1673" t="str">
            <v>08:00</v>
          </cell>
          <cell r="S1673" t="str">
            <v>201-A2</v>
          </cell>
          <cell r="T1673" t="str">
            <v>06/06/2020</v>
          </cell>
          <cell r="U1673" t="str">
            <v>Toán</v>
          </cell>
        </row>
        <row r="1674">
          <cell r="B1674" t="str">
            <v>B19DCMR184</v>
          </cell>
          <cell r="C1674" t="str">
            <v>Nguyễn Ngọc</v>
          </cell>
          <cell r="D1674" t="str">
            <v>Trang</v>
          </cell>
          <cell r="E1674" t="str">
            <v>08/01/2001</v>
          </cell>
          <cell r="F1674" t="str">
            <v>D19CQMR04-B</v>
          </cell>
          <cell r="G1674" t="str">
            <v>BAS1219</v>
          </cell>
          <cell r="H1674" t="str">
            <v>D19CQMR04-B_09</v>
          </cell>
          <cell r="I1674" t="str">
            <v>001</v>
          </cell>
          <cell r="J1674" t="str">
            <v>09</v>
          </cell>
          <cell r="K1674" t="str">
            <v>T2</v>
          </cell>
          <cell r="L1674" t="str">
            <v>Toán cao cấp 1</v>
          </cell>
          <cell r="M1674">
            <v>2</v>
          </cell>
          <cell r="N1674" t="str">
            <v>Cơ bản</v>
          </cell>
          <cell r="O1674">
            <v>43981</v>
          </cell>
          <cell r="P1674">
            <v>43989</v>
          </cell>
          <cell r="Q1674" t="str">
            <v>Thi lại</v>
          </cell>
          <cell r="R1674" t="str">
            <v>08:00</v>
          </cell>
          <cell r="S1674" t="str">
            <v>201-A2</v>
          </cell>
          <cell r="T1674" t="str">
            <v>06/06/2020</v>
          </cell>
          <cell r="U1674" t="str">
            <v>Toán</v>
          </cell>
        </row>
        <row r="1675">
          <cell r="B1675" t="str">
            <v>B19DCMR192</v>
          </cell>
          <cell r="C1675" t="str">
            <v>Lê Đình</v>
          </cell>
          <cell r="D1675" t="str">
            <v>Trường</v>
          </cell>
          <cell r="E1675" t="str">
            <v>02/03/2001</v>
          </cell>
          <cell r="F1675" t="str">
            <v>D19CQMR04-B</v>
          </cell>
          <cell r="G1675" t="str">
            <v>BAS1219</v>
          </cell>
          <cell r="H1675" t="str">
            <v>D19CQMR04-B_09</v>
          </cell>
          <cell r="I1675" t="str">
            <v>001</v>
          </cell>
          <cell r="J1675" t="str">
            <v>09</v>
          </cell>
          <cell r="K1675" t="str">
            <v>T2</v>
          </cell>
          <cell r="L1675" t="str">
            <v>Toán cao cấp 1</v>
          </cell>
          <cell r="M1675">
            <v>2</v>
          </cell>
          <cell r="N1675" t="str">
            <v>Cơ bản</v>
          </cell>
          <cell r="O1675">
            <v>43981</v>
          </cell>
          <cell r="P1675">
            <v>43989</v>
          </cell>
          <cell r="Q1675" t="str">
            <v>Thi lại</v>
          </cell>
          <cell r="R1675" t="str">
            <v>08:00</v>
          </cell>
          <cell r="S1675" t="str">
            <v>201-A2</v>
          </cell>
          <cell r="T1675" t="str">
            <v>06/06/2020</v>
          </cell>
          <cell r="U1675" t="str">
            <v>Toán</v>
          </cell>
        </row>
        <row r="1676">
          <cell r="B1676" t="str">
            <v>B19DCMR196</v>
          </cell>
          <cell r="C1676" t="str">
            <v>Đào Thị Bích</v>
          </cell>
          <cell r="D1676" t="str">
            <v>Vân</v>
          </cell>
          <cell r="E1676" t="str">
            <v>21/08/2001</v>
          </cell>
          <cell r="F1676" t="str">
            <v>D19CQMR04-B</v>
          </cell>
          <cell r="G1676" t="str">
            <v>BAS1219</v>
          </cell>
          <cell r="H1676" t="str">
            <v>D19CQMR04-B_09</v>
          </cell>
          <cell r="I1676" t="str">
            <v>001</v>
          </cell>
          <cell r="J1676" t="str">
            <v>09</v>
          </cell>
          <cell r="K1676" t="str">
            <v>T2</v>
          </cell>
          <cell r="L1676" t="str">
            <v>Toán cao cấp 1</v>
          </cell>
          <cell r="M1676">
            <v>2</v>
          </cell>
          <cell r="N1676" t="str">
            <v>Cơ bản</v>
          </cell>
          <cell r="O1676">
            <v>43981</v>
          </cell>
          <cell r="P1676">
            <v>43989</v>
          </cell>
          <cell r="Q1676" t="str">
            <v>Thi lại</v>
          </cell>
          <cell r="R1676" t="str">
            <v>08:00</v>
          </cell>
          <cell r="S1676" t="str">
            <v>201-A2</v>
          </cell>
          <cell r="T1676" t="str">
            <v>06/06/2020</v>
          </cell>
          <cell r="U1676" t="str">
            <v>Toán</v>
          </cell>
        </row>
        <row r="1677">
          <cell r="B1677" t="str">
            <v>B19DCMR199</v>
          </cell>
          <cell r="C1677" t="str">
            <v>Hoàng Diệu</v>
          </cell>
          <cell r="D1677" t="str">
            <v>Vi</v>
          </cell>
          <cell r="E1677" t="str">
            <v>15/01/2001</v>
          </cell>
          <cell r="F1677" t="str">
            <v>D19CQMR03-B</v>
          </cell>
          <cell r="G1677" t="str">
            <v>BAS1219</v>
          </cell>
          <cell r="H1677" t="str">
            <v>D19CQMR04-B_09</v>
          </cell>
          <cell r="I1677" t="str">
            <v>001</v>
          </cell>
          <cell r="J1677" t="str">
            <v>09</v>
          </cell>
          <cell r="K1677" t="str">
            <v>T2</v>
          </cell>
          <cell r="L1677" t="str">
            <v>Toán cao cấp 1</v>
          </cell>
          <cell r="M1677">
            <v>2</v>
          </cell>
          <cell r="N1677" t="str">
            <v>Cơ bản</v>
          </cell>
          <cell r="O1677">
            <v>43981</v>
          </cell>
          <cell r="P1677">
            <v>43989</v>
          </cell>
          <cell r="Q1677" t="str">
            <v>Thi lại</v>
          </cell>
          <cell r="R1677" t="str">
            <v>08:00</v>
          </cell>
          <cell r="S1677" t="str">
            <v>201-A2</v>
          </cell>
          <cell r="T1677" t="str">
            <v>06/06/2020</v>
          </cell>
          <cell r="U1677" t="str">
            <v>Toán</v>
          </cell>
        </row>
        <row r="1678">
          <cell r="B1678" t="str">
            <v>B19DCMR200</v>
          </cell>
          <cell r="C1678" t="str">
            <v>Lê Duy</v>
          </cell>
          <cell r="D1678" t="str">
            <v>Việt</v>
          </cell>
          <cell r="E1678" t="str">
            <v>29/08/2001</v>
          </cell>
          <cell r="F1678" t="str">
            <v>D19CQMR04-B</v>
          </cell>
          <cell r="G1678" t="str">
            <v>BAS1219</v>
          </cell>
          <cell r="H1678" t="str">
            <v>D19CQMR04-B_09</v>
          </cell>
          <cell r="I1678" t="str">
            <v>001</v>
          </cell>
          <cell r="J1678" t="str">
            <v>09</v>
          </cell>
          <cell r="K1678" t="str">
            <v>T2</v>
          </cell>
          <cell r="L1678" t="str">
            <v>Toán cao cấp 1</v>
          </cell>
          <cell r="M1678">
            <v>2</v>
          </cell>
          <cell r="N1678" t="str">
            <v>Cơ bản</v>
          </cell>
          <cell r="O1678">
            <v>43981</v>
          </cell>
          <cell r="P1678">
            <v>43989</v>
          </cell>
          <cell r="Q1678" t="str">
            <v>Thi lại</v>
          </cell>
          <cell r="R1678" t="str">
            <v>08:00</v>
          </cell>
          <cell r="S1678" t="str">
            <v>201-A2</v>
          </cell>
          <cell r="T1678" t="str">
            <v>06/06/2020</v>
          </cell>
          <cell r="U1678" t="str">
            <v>Toán</v>
          </cell>
        </row>
        <row r="1679">
          <cell r="B1679" t="str">
            <v>B19DCMR207</v>
          </cell>
          <cell r="C1679" t="str">
            <v>Trịnh Thị</v>
          </cell>
          <cell r="D1679" t="str">
            <v>Xuân</v>
          </cell>
          <cell r="E1679" t="str">
            <v>28/02/2001</v>
          </cell>
          <cell r="F1679" t="str">
            <v>D19CQMR03-B</v>
          </cell>
          <cell r="G1679" t="str">
            <v>BAS1219</v>
          </cell>
          <cell r="H1679" t="str">
            <v>D19CQMR04-B_09</v>
          </cell>
          <cell r="I1679" t="str">
            <v>001</v>
          </cell>
          <cell r="J1679" t="str">
            <v>09</v>
          </cell>
          <cell r="K1679" t="str">
            <v>T2</v>
          </cell>
          <cell r="L1679" t="str">
            <v>Toán cao cấp 1</v>
          </cell>
          <cell r="M1679">
            <v>2</v>
          </cell>
          <cell r="N1679" t="str">
            <v>Cơ bản</v>
          </cell>
          <cell r="O1679">
            <v>43981</v>
          </cell>
          <cell r="P1679">
            <v>43989</v>
          </cell>
          <cell r="Q1679" t="str">
            <v>Thi lại</v>
          </cell>
          <cell r="R1679" t="str">
            <v>08:00</v>
          </cell>
          <cell r="S1679" t="str">
            <v>201-A2</v>
          </cell>
          <cell r="T1679" t="str">
            <v>06/06/2020</v>
          </cell>
          <cell r="U1679" t="str">
            <v>Toán</v>
          </cell>
        </row>
        <row r="1680">
          <cell r="B1680" t="str">
            <v>B19DCPT009</v>
          </cell>
          <cell r="C1680" t="str">
            <v>Nguyễn Tuấn</v>
          </cell>
          <cell r="D1680" t="str">
            <v>Anh</v>
          </cell>
          <cell r="E1680" t="str">
            <v>01/04/2001</v>
          </cell>
          <cell r="F1680" t="str">
            <v>D19CQPT04-B</v>
          </cell>
          <cell r="G1680" t="str">
            <v>BAS1219</v>
          </cell>
          <cell r="H1680" t="str">
            <v>D19CQPT04-B_02</v>
          </cell>
          <cell r="I1680" t="str">
            <v>001</v>
          </cell>
          <cell r="J1680" t="str">
            <v>02</v>
          </cell>
          <cell r="K1680" t="str">
            <v>T2</v>
          </cell>
          <cell r="L1680" t="str">
            <v>Toán cao cấp 1</v>
          </cell>
          <cell r="M1680">
            <v>2</v>
          </cell>
          <cell r="N1680" t="str">
            <v>Cơ bản</v>
          </cell>
          <cell r="O1680">
            <v>43981</v>
          </cell>
          <cell r="P1680">
            <v>43989</v>
          </cell>
          <cell r="Q1680" t="str">
            <v>Thi lại</v>
          </cell>
          <cell r="R1680" t="str">
            <v>08:00</v>
          </cell>
          <cell r="S1680" t="str">
            <v>102-A2</v>
          </cell>
          <cell r="T1680" t="str">
            <v>06/06/2020</v>
          </cell>
          <cell r="U1680" t="str">
            <v>Toán</v>
          </cell>
        </row>
        <row r="1681">
          <cell r="B1681" t="str">
            <v>B19DCPT014</v>
          </cell>
          <cell r="C1681" t="str">
            <v>Trần Quang</v>
          </cell>
          <cell r="D1681" t="str">
            <v>Anh</v>
          </cell>
          <cell r="E1681" t="str">
            <v>03/01/2001</v>
          </cell>
          <cell r="F1681" t="str">
            <v>D19CQPT04-B</v>
          </cell>
          <cell r="G1681" t="str">
            <v>BAS1219</v>
          </cell>
          <cell r="H1681" t="str">
            <v>D19CQPT04-B_02</v>
          </cell>
          <cell r="I1681" t="str">
            <v>001</v>
          </cell>
          <cell r="J1681" t="str">
            <v>02</v>
          </cell>
          <cell r="K1681" t="str">
            <v>T2</v>
          </cell>
          <cell r="L1681" t="str">
            <v>Toán cao cấp 1</v>
          </cell>
          <cell r="M1681">
            <v>2</v>
          </cell>
          <cell r="N1681" t="str">
            <v>Cơ bản</v>
          </cell>
          <cell r="O1681">
            <v>43981</v>
          </cell>
          <cell r="P1681">
            <v>43989</v>
          </cell>
          <cell r="Q1681" t="str">
            <v>Thi lại</v>
          </cell>
          <cell r="R1681" t="str">
            <v>08:00</v>
          </cell>
          <cell r="S1681" t="str">
            <v>102-A2</v>
          </cell>
          <cell r="T1681" t="str">
            <v>06/06/2020</v>
          </cell>
          <cell r="U1681" t="str">
            <v>Toán</v>
          </cell>
        </row>
        <row r="1682">
          <cell r="B1682" t="str">
            <v>B19DCPT033</v>
          </cell>
          <cell r="C1682" t="str">
            <v>Nguyễn Văn</v>
          </cell>
          <cell r="D1682" t="str">
            <v>Duy</v>
          </cell>
          <cell r="E1682" t="str">
            <v>19/04/2001</v>
          </cell>
          <cell r="F1682" t="str">
            <v>D19CQPT03-B</v>
          </cell>
          <cell r="G1682" t="str">
            <v>BAS1219</v>
          </cell>
          <cell r="H1682" t="str">
            <v>D19CQPT04-B_02</v>
          </cell>
          <cell r="I1682" t="str">
            <v>001</v>
          </cell>
          <cell r="J1682" t="str">
            <v>02</v>
          </cell>
          <cell r="K1682" t="str">
            <v>T2</v>
          </cell>
          <cell r="L1682" t="str">
            <v>Toán cao cấp 1</v>
          </cell>
          <cell r="M1682">
            <v>2</v>
          </cell>
          <cell r="N1682" t="str">
            <v>Cơ bản</v>
          </cell>
          <cell r="O1682">
            <v>43981</v>
          </cell>
          <cell r="P1682">
            <v>43989</v>
          </cell>
          <cell r="Q1682" t="str">
            <v>Thi lại</v>
          </cell>
          <cell r="R1682" t="str">
            <v>08:00</v>
          </cell>
          <cell r="S1682" t="str">
            <v>102-A2</v>
          </cell>
          <cell r="T1682" t="str">
            <v>06/06/2020</v>
          </cell>
          <cell r="U1682" t="str">
            <v>Toán</v>
          </cell>
        </row>
        <row r="1683">
          <cell r="B1683" t="str">
            <v>B19DCPT053</v>
          </cell>
          <cell r="C1683" t="str">
            <v>Phạm Đình</v>
          </cell>
          <cell r="D1683" t="str">
            <v>Đồng</v>
          </cell>
          <cell r="E1683" t="str">
            <v>24/07/2001</v>
          </cell>
          <cell r="F1683" t="str">
            <v>D19CQPT03-B</v>
          </cell>
          <cell r="G1683" t="str">
            <v>BAS1219</v>
          </cell>
          <cell r="H1683" t="str">
            <v>D19CQPT04-B_02</v>
          </cell>
          <cell r="I1683" t="str">
            <v>001</v>
          </cell>
          <cell r="J1683" t="str">
            <v>02</v>
          </cell>
          <cell r="K1683" t="str">
            <v>T2</v>
          </cell>
          <cell r="L1683" t="str">
            <v>Toán cao cấp 1</v>
          </cell>
          <cell r="M1683">
            <v>2</v>
          </cell>
          <cell r="N1683" t="str">
            <v>Cơ bản</v>
          </cell>
          <cell r="O1683">
            <v>43981</v>
          </cell>
          <cell r="P1683">
            <v>43989</v>
          </cell>
          <cell r="Q1683" t="str">
            <v>Thi lại</v>
          </cell>
          <cell r="R1683" t="str">
            <v>08:00</v>
          </cell>
          <cell r="S1683" t="str">
            <v>102-A2</v>
          </cell>
          <cell r="T1683" t="str">
            <v>06/06/2020</v>
          </cell>
          <cell r="U1683" t="str">
            <v>Toán</v>
          </cell>
        </row>
        <row r="1684">
          <cell r="B1684" t="str">
            <v>B19DCPT054</v>
          </cell>
          <cell r="C1684" t="str">
            <v>Dương Ngọc</v>
          </cell>
          <cell r="D1684" t="str">
            <v>Đức</v>
          </cell>
          <cell r="E1684" t="str">
            <v>09/11/2001</v>
          </cell>
          <cell r="F1684" t="str">
            <v>D19CQPT04-B</v>
          </cell>
          <cell r="G1684" t="str">
            <v>BAS1219</v>
          </cell>
          <cell r="H1684" t="str">
            <v>D19CQPT04-B_02</v>
          </cell>
          <cell r="I1684" t="str">
            <v>001</v>
          </cell>
          <cell r="J1684" t="str">
            <v>02</v>
          </cell>
          <cell r="K1684" t="str">
            <v>T2</v>
          </cell>
          <cell r="L1684" t="str">
            <v>Toán cao cấp 1</v>
          </cell>
          <cell r="M1684">
            <v>2</v>
          </cell>
          <cell r="N1684" t="str">
            <v>Cơ bản</v>
          </cell>
          <cell r="O1684">
            <v>43981</v>
          </cell>
          <cell r="P1684">
            <v>43989</v>
          </cell>
          <cell r="Q1684" t="str">
            <v>Thi lại</v>
          </cell>
          <cell r="R1684" t="str">
            <v>08:00</v>
          </cell>
          <cell r="S1684" t="str">
            <v>102-A2</v>
          </cell>
          <cell r="T1684" t="str">
            <v>06/06/2020</v>
          </cell>
          <cell r="U1684" t="str">
            <v>Toán</v>
          </cell>
        </row>
        <row r="1685">
          <cell r="B1685" t="str">
            <v>B19DCPT068</v>
          </cell>
          <cell r="C1685" t="str">
            <v>Hoàng Minh</v>
          </cell>
          <cell r="D1685" t="str">
            <v>Hải</v>
          </cell>
          <cell r="E1685" t="str">
            <v>05/06/2001</v>
          </cell>
          <cell r="F1685" t="str">
            <v>D19CQPT03-B</v>
          </cell>
          <cell r="G1685" t="str">
            <v>BAS1219</v>
          </cell>
          <cell r="H1685" t="str">
            <v>D19CQPT04-B_02</v>
          </cell>
          <cell r="I1685" t="str">
            <v>001</v>
          </cell>
          <cell r="J1685" t="str">
            <v>02</v>
          </cell>
          <cell r="K1685" t="str">
            <v>T2</v>
          </cell>
          <cell r="L1685" t="str">
            <v>Toán cao cấp 1</v>
          </cell>
          <cell r="M1685">
            <v>2</v>
          </cell>
          <cell r="N1685" t="str">
            <v>Cơ bản</v>
          </cell>
          <cell r="O1685">
            <v>43981</v>
          </cell>
          <cell r="P1685">
            <v>43989</v>
          </cell>
          <cell r="Q1685" t="str">
            <v>Thi lại</v>
          </cell>
          <cell r="R1685" t="str">
            <v>08:00</v>
          </cell>
          <cell r="S1685" t="str">
            <v>102-A2</v>
          </cell>
          <cell r="T1685" t="str">
            <v>06/06/2020</v>
          </cell>
          <cell r="U1685" t="str">
            <v>Toán</v>
          </cell>
        </row>
        <row r="1686">
          <cell r="B1686" t="str">
            <v>B19DCPT093</v>
          </cell>
          <cell r="C1686" t="str">
            <v>Nguyễn Huy</v>
          </cell>
          <cell r="D1686" t="str">
            <v>Hoàng</v>
          </cell>
          <cell r="E1686" t="str">
            <v>07/04/2001</v>
          </cell>
          <cell r="F1686" t="str">
            <v>D19CQPT03-B</v>
          </cell>
          <cell r="G1686" t="str">
            <v>BAS1219</v>
          </cell>
          <cell r="H1686" t="str">
            <v>D19CQPT04-B_02</v>
          </cell>
          <cell r="I1686" t="str">
            <v>001</v>
          </cell>
          <cell r="J1686" t="str">
            <v>02</v>
          </cell>
          <cell r="K1686" t="str">
            <v>T2</v>
          </cell>
          <cell r="L1686" t="str">
            <v>Toán cao cấp 1</v>
          </cell>
          <cell r="M1686">
            <v>2</v>
          </cell>
          <cell r="N1686" t="str">
            <v>Cơ bản</v>
          </cell>
          <cell r="O1686">
            <v>43981</v>
          </cell>
          <cell r="P1686">
            <v>43989</v>
          </cell>
          <cell r="Q1686" t="str">
            <v>Thi lại</v>
          </cell>
          <cell r="R1686" t="str">
            <v>08:00</v>
          </cell>
          <cell r="S1686" t="str">
            <v>102-A2</v>
          </cell>
          <cell r="T1686" t="str">
            <v>06/06/2020</v>
          </cell>
          <cell r="U1686" t="str">
            <v>Toán</v>
          </cell>
        </row>
        <row r="1687">
          <cell r="B1687" t="str">
            <v>B19DCPT109</v>
          </cell>
          <cell r="C1687" t="str">
            <v>Trần Quang</v>
          </cell>
          <cell r="D1687" t="str">
            <v>Huy</v>
          </cell>
          <cell r="E1687" t="str">
            <v>31/12/2001</v>
          </cell>
          <cell r="F1687" t="str">
            <v>D19CQPT04-B</v>
          </cell>
          <cell r="G1687" t="str">
            <v>BAS1219</v>
          </cell>
          <cell r="H1687" t="str">
            <v>D19CQPT04-B_02</v>
          </cell>
          <cell r="I1687" t="str">
            <v>001</v>
          </cell>
          <cell r="J1687" t="str">
            <v>02</v>
          </cell>
          <cell r="K1687" t="str">
            <v>T2</v>
          </cell>
          <cell r="L1687" t="str">
            <v>Toán cao cấp 1</v>
          </cell>
          <cell r="M1687">
            <v>2</v>
          </cell>
          <cell r="N1687" t="str">
            <v>Cơ bản</v>
          </cell>
          <cell r="O1687">
            <v>43981</v>
          </cell>
          <cell r="P1687">
            <v>43989</v>
          </cell>
          <cell r="Q1687" t="str">
            <v>Thi lại</v>
          </cell>
          <cell r="R1687" t="str">
            <v>08:00</v>
          </cell>
          <cell r="S1687" t="str">
            <v>102-A2</v>
          </cell>
          <cell r="T1687" t="str">
            <v>06/06/2020</v>
          </cell>
          <cell r="U1687" t="str">
            <v>Toán</v>
          </cell>
        </row>
        <row r="1688">
          <cell r="B1688" t="str">
            <v>B19DCPT118</v>
          </cell>
          <cell r="C1688" t="str">
            <v>Nguyễn Thành</v>
          </cell>
          <cell r="D1688" t="str">
            <v>Kiên</v>
          </cell>
          <cell r="E1688" t="str">
            <v>09/08/2001</v>
          </cell>
          <cell r="F1688" t="str">
            <v>D19CQPT03-B</v>
          </cell>
          <cell r="G1688" t="str">
            <v>BAS1219</v>
          </cell>
          <cell r="H1688" t="str">
            <v>D19CQPT04-B_02</v>
          </cell>
          <cell r="I1688" t="str">
            <v>001</v>
          </cell>
          <cell r="J1688" t="str">
            <v>02</v>
          </cell>
          <cell r="K1688" t="str">
            <v>T2</v>
          </cell>
          <cell r="L1688" t="str">
            <v>Toán cao cấp 1</v>
          </cell>
          <cell r="M1688">
            <v>2</v>
          </cell>
          <cell r="N1688" t="str">
            <v>Cơ bản</v>
          </cell>
          <cell r="O1688">
            <v>43981</v>
          </cell>
          <cell r="P1688">
            <v>43989</v>
          </cell>
          <cell r="Q1688" t="str">
            <v>Thi lại</v>
          </cell>
          <cell r="R1688" t="str">
            <v>08:00</v>
          </cell>
          <cell r="S1688" t="str">
            <v>102-A2</v>
          </cell>
          <cell r="T1688" t="str">
            <v>06/06/2020</v>
          </cell>
          <cell r="U1688" t="str">
            <v>Toán</v>
          </cell>
        </row>
        <row r="1689">
          <cell r="B1689" t="str">
            <v>B19DCPT124</v>
          </cell>
          <cell r="C1689" t="str">
            <v>Nguyễn Văn</v>
          </cell>
          <cell r="D1689" t="str">
            <v>Kỷ</v>
          </cell>
          <cell r="E1689" t="str">
            <v>26/01/2001</v>
          </cell>
          <cell r="F1689" t="str">
            <v>D19CQPT04-B</v>
          </cell>
          <cell r="G1689" t="str">
            <v>BAS1219</v>
          </cell>
          <cell r="H1689" t="str">
            <v>D19CQPT04-B_02</v>
          </cell>
          <cell r="I1689" t="str">
            <v>001</v>
          </cell>
          <cell r="J1689" t="str">
            <v>02</v>
          </cell>
          <cell r="K1689" t="str">
            <v>T2</v>
          </cell>
          <cell r="L1689" t="str">
            <v>Toán cao cấp 1</v>
          </cell>
          <cell r="M1689">
            <v>2</v>
          </cell>
          <cell r="N1689" t="str">
            <v>Cơ bản</v>
          </cell>
          <cell r="O1689">
            <v>43981</v>
          </cell>
          <cell r="P1689">
            <v>43989</v>
          </cell>
          <cell r="Q1689" t="str">
            <v>Thi lại</v>
          </cell>
          <cell r="R1689" t="str">
            <v>08:00</v>
          </cell>
          <cell r="S1689" t="str">
            <v>102-A2</v>
          </cell>
          <cell r="T1689" t="str">
            <v>06/06/2020</v>
          </cell>
          <cell r="U1689" t="str">
            <v>Toán</v>
          </cell>
        </row>
        <row r="1690">
          <cell r="B1690" t="str">
            <v>B19DCPT133</v>
          </cell>
          <cell r="C1690" t="str">
            <v>Nguyễn Đức</v>
          </cell>
          <cell r="D1690" t="str">
            <v>Lâm</v>
          </cell>
          <cell r="E1690" t="str">
            <v>03/05/1998</v>
          </cell>
          <cell r="F1690" t="str">
            <v>D19CQPT03-B</v>
          </cell>
          <cell r="G1690" t="str">
            <v>BAS1219</v>
          </cell>
          <cell r="H1690" t="str">
            <v>D19CQPT04-B_02</v>
          </cell>
          <cell r="I1690" t="str">
            <v>001</v>
          </cell>
          <cell r="J1690" t="str">
            <v>02</v>
          </cell>
          <cell r="K1690" t="str">
            <v>T2</v>
          </cell>
          <cell r="L1690" t="str">
            <v>Toán cao cấp 1</v>
          </cell>
          <cell r="M1690">
            <v>2</v>
          </cell>
          <cell r="N1690" t="str">
            <v>Cơ bản</v>
          </cell>
          <cell r="O1690">
            <v>43981</v>
          </cell>
          <cell r="P1690">
            <v>43989</v>
          </cell>
          <cell r="Q1690" t="str">
            <v>Thi lại</v>
          </cell>
          <cell r="R1690" t="str">
            <v>08:00</v>
          </cell>
          <cell r="S1690" t="str">
            <v>102-A2</v>
          </cell>
          <cell r="T1690" t="str">
            <v>06/06/2020</v>
          </cell>
          <cell r="U1690" t="str">
            <v>Toán</v>
          </cell>
        </row>
        <row r="1691">
          <cell r="B1691" t="str">
            <v>B19DCPT134</v>
          </cell>
          <cell r="C1691" t="str">
            <v>Ngụy Đình</v>
          </cell>
          <cell r="D1691" t="str">
            <v>Lân</v>
          </cell>
          <cell r="E1691" t="str">
            <v>23/06/2001</v>
          </cell>
          <cell r="F1691" t="str">
            <v>D19CQPT04-B</v>
          </cell>
          <cell r="G1691" t="str">
            <v>BAS1219</v>
          </cell>
          <cell r="H1691" t="str">
            <v>D19CQPT04-B_02</v>
          </cell>
          <cell r="I1691" t="str">
            <v>001</v>
          </cell>
          <cell r="J1691" t="str">
            <v>02</v>
          </cell>
          <cell r="K1691" t="str">
            <v>T2</v>
          </cell>
          <cell r="L1691" t="str">
            <v>Toán cao cấp 1</v>
          </cell>
          <cell r="M1691">
            <v>2</v>
          </cell>
          <cell r="N1691" t="str">
            <v>Cơ bản</v>
          </cell>
          <cell r="O1691">
            <v>43981</v>
          </cell>
          <cell r="P1691">
            <v>43989</v>
          </cell>
          <cell r="Q1691" t="str">
            <v>Thi lại</v>
          </cell>
          <cell r="R1691" t="str">
            <v>08:00</v>
          </cell>
          <cell r="S1691" t="str">
            <v>102-A2</v>
          </cell>
          <cell r="T1691" t="str">
            <v>06/06/2020</v>
          </cell>
          <cell r="U1691" t="str">
            <v>Toán</v>
          </cell>
        </row>
        <row r="1692">
          <cell r="B1692" t="str">
            <v>B19DCPT144</v>
          </cell>
          <cell r="C1692" t="str">
            <v>Trần Khánh</v>
          </cell>
          <cell r="D1692" t="str">
            <v>Linh</v>
          </cell>
          <cell r="E1692" t="str">
            <v>10/01/2001</v>
          </cell>
          <cell r="F1692" t="str">
            <v>D19CQPT04-B</v>
          </cell>
          <cell r="G1692" t="str">
            <v>BAS1219</v>
          </cell>
          <cell r="H1692" t="str">
            <v>D19CQPT04-B_02</v>
          </cell>
          <cell r="I1692" t="str">
            <v>001</v>
          </cell>
          <cell r="J1692" t="str">
            <v>02</v>
          </cell>
          <cell r="K1692" t="str">
            <v>T2</v>
          </cell>
          <cell r="L1692" t="str">
            <v>Toán cao cấp 1</v>
          </cell>
          <cell r="M1692">
            <v>2</v>
          </cell>
          <cell r="N1692" t="str">
            <v>Cơ bản</v>
          </cell>
          <cell r="O1692">
            <v>43981</v>
          </cell>
          <cell r="P1692">
            <v>43989</v>
          </cell>
          <cell r="Q1692" t="str">
            <v>Thi lại</v>
          </cell>
          <cell r="R1692" t="str">
            <v>08:00</v>
          </cell>
          <cell r="S1692" t="str">
            <v>102-A2</v>
          </cell>
          <cell r="T1692" t="str">
            <v>06/06/2020</v>
          </cell>
          <cell r="U1692" t="str">
            <v>Toán</v>
          </cell>
        </row>
        <row r="1693">
          <cell r="B1693" t="str">
            <v>B19DCPT148</v>
          </cell>
          <cell r="C1693" t="str">
            <v>Đồng Mạnh</v>
          </cell>
          <cell r="D1693" t="str">
            <v>Long</v>
          </cell>
          <cell r="E1693" t="str">
            <v>09/09/2001</v>
          </cell>
          <cell r="F1693" t="str">
            <v>D19CQPT03-B</v>
          </cell>
          <cell r="G1693" t="str">
            <v>BAS1219</v>
          </cell>
          <cell r="H1693" t="str">
            <v>D19CQPT04-B_02</v>
          </cell>
          <cell r="I1693" t="str">
            <v>001</v>
          </cell>
          <cell r="J1693" t="str">
            <v>02</v>
          </cell>
          <cell r="K1693" t="str">
            <v>T2</v>
          </cell>
          <cell r="L1693" t="str">
            <v>Toán cao cấp 1</v>
          </cell>
          <cell r="M1693">
            <v>2</v>
          </cell>
          <cell r="N1693" t="str">
            <v>Cơ bản</v>
          </cell>
          <cell r="O1693">
            <v>43981</v>
          </cell>
          <cell r="P1693">
            <v>43989</v>
          </cell>
          <cell r="Q1693" t="str">
            <v>Thi lại</v>
          </cell>
          <cell r="R1693" t="str">
            <v>08:00</v>
          </cell>
          <cell r="S1693" t="str">
            <v>102-A2</v>
          </cell>
          <cell r="T1693" t="str">
            <v>06/06/2020</v>
          </cell>
          <cell r="U1693" t="str">
            <v>Toán</v>
          </cell>
        </row>
        <row r="1694">
          <cell r="B1694" t="str">
            <v>B19DCPT149</v>
          </cell>
          <cell r="C1694" t="str">
            <v>Nguyễn Hoàng</v>
          </cell>
          <cell r="D1694" t="str">
            <v>Long</v>
          </cell>
          <cell r="E1694" t="str">
            <v>26/11/2001</v>
          </cell>
          <cell r="F1694" t="str">
            <v>D19CQPT04-B</v>
          </cell>
          <cell r="G1694" t="str">
            <v>BAS1219</v>
          </cell>
          <cell r="H1694" t="str">
            <v>D19CQPT04-B_02</v>
          </cell>
          <cell r="I1694" t="str">
            <v>001</v>
          </cell>
          <cell r="J1694" t="str">
            <v>02</v>
          </cell>
          <cell r="K1694" t="str">
            <v>T2</v>
          </cell>
          <cell r="L1694" t="str">
            <v>Toán cao cấp 1</v>
          </cell>
          <cell r="M1694">
            <v>2</v>
          </cell>
          <cell r="N1694" t="str">
            <v>Cơ bản</v>
          </cell>
          <cell r="O1694">
            <v>43981</v>
          </cell>
          <cell r="P1694">
            <v>43989</v>
          </cell>
          <cell r="Q1694" t="str">
            <v>Thi lại</v>
          </cell>
          <cell r="R1694" t="str">
            <v>08:00</v>
          </cell>
          <cell r="S1694" t="str">
            <v>102-A2</v>
          </cell>
          <cell r="T1694" t="str">
            <v>06/06/2020</v>
          </cell>
          <cell r="U1694" t="str">
            <v>Toán</v>
          </cell>
        </row>
        <row r="1695">
          <cell r="B1695" t="str">
            <v>B19DCPT158</v>
          </cell>
          <cell r="C1695" t="str">
            <v>Nguyễn Đức</v>
          </cell>
          <cell r="D1695" t="str">
            <v>Mạnh</v>
          </cell>
          <cell r="E1695" t="str">
            <v>24/03/2001</v>
          </cell>
          <cell r="F1695" t="str">
            <v>D19CQPT03-B</v>
          </cell>
          <cell r="G1695" t="str">
            <v>BAS1219</v>
          </cell>
          <cell r="H1695" t="str">
            <v>D19CQPT04-B_02</v>
          </cell>
          <cell r="I1695" t="str">
            <v>001</v>
          </cell>
          <cell r="J1695" t="str">
            <v>02</v>
          </cell>
          <cell r="K1695" t="str">
            <v>T2</v>
          </cell>
          <cell r="L1695" t="str">
            <v>Toán cao cấp 1</v>
          </cell>
          <cell r="M1695">
            <v>2</v>
          </cell>
          <cell r="N1695" t="str">
            <v>Cơ bản</v>
          </cell>
          <cell r="O1695">
            <v>43981</v>
          </cell>
          <cell r="P1695">
            <v>43989</v>
          </cell>
          <cell r="Q1695" t="str">
            <v>Thi lại</v>
          </cell>
          <cell r="R1695" t="str">
            <v>08:00</v>
          </cell>
          <cell r="S1695" t="str">
            <v>102-A2</v>
          </cell>
          <cell r="T1695" t="str">
            <v>06/06/2020</v>
          </cell>
          <cell r="U1695" t="str">
            <v>Toán</v>
          </cell>
        </row>
        <row r="1696">
          <cell r="B1696" t="str">
            <v>B19DCPT164</v>
          </cell>
          <cell r="C1696" t="str">
            <v>Bùi Sa La</v>
          </cell>
          <cell r="D1696" t="str">
            <v>My</v>
          </cell>
          <cell r="E1696" t="str">
            <v>24/10/2001</v>
          </cell>
          <cell r="F1696" t="str">
            <v>D19CQPT04-B</v>
          </cell>
          <cell r="G1696" t="str">
            <v>BAS1219</v>
          </cell>
          <cell r="H1696" t="str">
            <v>D19CQPT04-B_02</v>
          </cell>
          <cell r="I1696" t="str">
            <v>001</v>
          </cell>
          <cell r="J1696" t="str">
            <v>02</v>
          </cell>
          <cell r="K1696" t="str">
            <v>T2</v>
          </cell>
          <cell r="L1696" t="str">
            <v>Toán cao cấp 1</v>
          </cell>
          <cell r="M1696">
            <v>2</v>
          </cell>
          <cell r="N1696" t="str">
            <v>Cơ bản</v>
          </cell>
          <cell r="O1696">
            <v>43981</v>
          </cell>
          <cell r="P1696">
            <v>43989</v>
          </cell>
          <cell r="Q1696" t="str">
            <v>Thi lại</v>
          </cell>
          <cell r="R1696" t="str">
            <v>08:00</v>
          </cell>
          <cell r="S1696" t="str">
            <v>102-A2</v>
          </cell>
          <cell r="T1696" t="str">
            <v>06/06/2020</v>
          </cell>
          <cell r="U1696" t="str">
            <v>Toán</v>
          </cell>
        </row>
        <row r="1697">
          <cell r="B1697" t="str">
            <v>B19DCPT173</v>
          </cell>
          <cell r="C1697" t="str">
            <v>Nguyễn Văn</v>
          </cell>
          <cell r="D1697" t="str">
            <v>Nguyên</v>
          </cell>
          <cell r="E1697" t="str">
            <v>16/06/2001</v>
          </cell>
          <cell r="F1697" t="str">
            <v>D19CQPT03-B</v>
          </cell>
          <cell r="G1697" t="str">
            <v>BAS1219</v>
          </cell>
          <cell r="H1697" t="str">
            <v>D19CQPT04-B_02</v>
          </cell>
          <cell r="I1697" t="str">
            <v>001</v>
          </cell>
          <cell r="J1697" t="str">
            <v>02</v>
          </cell>
          <cell r="K1697" t="str">
            <v>T2</v>
          </cell>
          <cell r="L1697" t="str">
            <v>Toán cao cấp 1</v>
          </cell>
          <cell r="M1697">
            <v>2</v>
          </cell>
          <cell r="N1697" t="str">
            <v>Cơ bản</v>
          </cell>
          <cell r="O1697">
            <v>43981</v>
          </cell>
          <cell r="P1697">
            <v>43989</v>
          </cell>
          <cell r="Q1697" t="str">
            <v>Thi lại</v>
          </cell>
          <cell r="R1697" t="str">
            <v>08:00</v>
          </cell>
          <cell r="S1697" t="str">
            <v>102-A2</v>
          </cell>
          <cell r="T1697" t="str">
            <v>06/06/2020</v>
          </cell>
          <cell r="U1697" t="str">
            <v>Toán</v>
          </cell>
        </row>
        <row r="1698">
          <cell r="B1698" t="str">
            <v>B19DCPT193</v>
          </cell>
          <cell r="C1698" t="str">
            <v>Phạm Hùng</v>
          </cell>
          <cell r="D1698" t="str">
            <v>Sơn</v>
          </cell>
          <cell r="E1698" t="str">
            <v>24/03/2000</v>
          </cell>
          <cell r="F1698" t="str">
            <v>D19CQPT03-B</v>
          </cell>
          <cell r="G1698" t="str">
            <v>BAS1219</v>
          </cell>
          <cell r="H1698" t="str">
            <v>D19CQPT04-B_02</v>
          </cell>
          <cell r="I1698" t="str">
            <v>001</v>
          </cell>
          <cell r="J1698" t="str">
            <v>02</v>
          </cell>
          <cell r="K1698" t="str">
            <v>T2</v>
          </cell>
          <cell r="L1698" t="str">
            <v>Toán cao cấp 1</v>
          </cell>
          <cell r="M1698">
            <v>2</v>
          </cell>
          <cell r="N1698" t="str">
            <v>Cơ bản</v>
          </cell>
          <cell r="O1698">
            <v>43981</v>
          </cell>
          <cell r="P1698">
            <v>43989</v>
          </cell>
          <cell r="Q1698" t="str">
            <v>Thi lại</v>
          </cell>
          <cell r="R1698" t="str">
            <v>08:00</v>
          </cell>
          <cell r="S1698" t="str">
            <v>102-A2</v>
          </cell>
          <cell r="T1698" t="str">
            <v>06/06/2020</v>
          </cell>
          <cell r="U1698" t="str">
            <v>Toán</v>
          </cell>
        </row>
        <row r="1699">
          <cell r="B1699" t="str">
            <v>B19DCPT198</v>
          </cell>
          <cell r="C1699" t="str">
            <v>Đỗ Quang</v>
          </cell>
          <cell r="D1699" t="str">
            <v>Tâm</v>
          </cell>
          <cell r="E1699" t="str">
            <v>05/03/1998</v>
          </cell>
          <cell r="F1699" t="str">
            <v>D19CQPT03-B</v>
          </cell>
          <cell r="G1699" t="str">
            <v>BAS1219</v>
          </cell>
          <cell r="H1699" t="str">
            <v>D19CQPT04-B_02</v>
          </cell>
          <cell r="I1699" t="str">
            <v>001</v>
          </cell>
          <cell r="J1699" t="str">
            <v>02</v>
          </cell>
          <cell r="K1699" t="str">
            <v>T2</v>
          </cell>
          <cell r="L1699" t="str">
            <v>Toán cao cấp 1</v>
          </cell>
          <cell r="M1699">
            <v>2</v>
          </cell>
          <cell r="N1699" t="str">
            <v>Cơ bản</v>
          </cell>
          <cell r="O1699">
            <v>43981</v>
          </cell>
          <cell r="P1699">
            <v>43989</v>
          </cell>
          <cell r="Q1699" t="str">
            <v>Thi lại</v>
          </cell>
          <cell r="R1699" t="str">
            <v>08:00</v>
          </cell>
          <cell r="S1699" t="str">
            <v>102-A2</v>
          </cell>
          <cell r="T1699" t="str">
            <v>06/06/2020</v>
          </cell>
          <cell r="U1699" t="str">
            <v>Toán</v>
          </cell>
        </row>
        <row r="1700">
          <cell r="B1700" t="str">
            <v>B19DCPT199</v>
          </cell>
          <cell r="C1700" t="str">
            <v>Dương Nhật</v>
          </cell>
          <cell r="D1700" t="str">
            <v>Tân</v>
          </cell>
          <cell r="E1700" t="str">
            <v>17/10/2001</v>
          </cell>
          <cell r="F1700" t="str">
            <v>D19CQPT04-B</v>
          </cell>
          <cell r="G1700" t="str">
            <v>BAS1219</v>
          </cell>
          <cell r="H1700" t="str">
            <v>D19CQPT04-B_02</v>
          </cell>
          <cell r="I1700" t="str">
            <v>001</v>
          </cell>
          <cell r="J1700" t="str">
            <v>02</v>
          </cell>
          <cell r="K1700" t="str">
            <v>T2</v>
          </cell>
          <cell r="L1700" t="str">
            <v>Toán cao cấp 1</v>
          </cell>
          <cell r="M1700">
            <v>2</v>
          </cell>
          <cell r="N1700" t="str">
            <v>Cơ bản</v>
          </cell>
          <cell r="O1700">
            <v>43981</v>
          </cell>
          <cell r="P1700">
            <v>43989</v>
          </cell>
          <cell r="Q1700" t="str">
            <v>Thi lại</v>
          </cell>
          <cell r="R1700" t="str">
            <v>08:00</v>
          </cell>
          <cell r="S1700" t="str">
            <v>102-A2</v>
          </cell>
          <cell r="T1700" t="str">
            <v>06/06/2020</v>
          </cell>
          <cell r="U1700" t="str">
            <v>Toán</v>
          </cell>
        </row>
        <row r="1701">
          <cell r="B1701" t="str">
            <v>B19DCPT224</v>
          </cell>
          <cell r="C1701" t="str">
            <v>Nguyễn Thu</v>
          </cell>
          <cell r="D1701" t="str">
            <v>Thảo</v>
          </cell>
          <cell r="E1701" t="str">
            <v>21/06/2001</v>
          </cell>
          <cell r="F1701" t="str">
            <v>D19CQPT04-B</v>
          </cell>
          <cell r="G1701" t="str">
            <v>BAS1219</v>
          </cell>
          <cell r="H1701" t="str">
            <v>D19CQPT04-B_02</v>
          </cell>
          <cell r="I1701" t="str">
            <v>001</v>
          </cell>
          <cell r="J1701" t="str">
            <v>02</v>
          </cell>
          <cell r="K1701" t="str">
            <v>T2</v>
          </cell>
          <cell r="L1701" t="str">
            <v>Toán cao cấp 1</v>
          </cell>
          <cell r="M1701">
            <v>2</v>
          </cell>
          <cell r="N1701" t="str">
            <v>Cơ bản</v>
          </cell>
          <cell r="O1701">
            <v>43981</v>
          </cell>
          <cell r="P1701">
            <v>43989</v>
          </cell>
          <cell r="Q1701" t="str">
            <v>Thi lại</v>
          </cell>
          <cell r="R1701" t="str">
            <v>08:00</v>
          </cell>
          <cell r="S1701" t="str">
            <v>102-A2</v>
          </cell>
          <cell r="T1701" t="str">
            <v>06/06/2020</v>
          </cell>
          <cell r="U1701" t="str">
            <v>Toán</v>
          </cell>
        </row>
        <row r="1702">
          <cell r="B1702" t="str">
            <v>B19DCPT234</v>
          </cell>
          <cell r="C1702" t="str">
            <v>Đào Huyền</v>
          </cell>
          <cell r="D1702" t="str">
            <v>Trang</v>
          </cell>
          <cell r="E1702" t="str">
            <v>22/09/2001</v>
          </cell>
          <cell r="F1702" t="str">
            <v>D19CQPT04-B</v>
          </cell>
          <cell r="G1702" t="str">
            <v>BAS1219</v>
          </cell>
          <cell r="H1702" t="str">
            <v>D19CQPT04-B_02</v>
          </cell>
          <cell r="I1702" t="str">
            <v>001</v>
          </cell>
          <cell r="J1702" t="str">
            <v>02</v>
          </cell>
          <cell r="K1702" t="str">
            <v>T2</v>
          </cell>
          <cell r="L1702" t="str">
            <v>Toán cao cấp 1</v>
          </cell>
          <cell r="M1702">
            <v>2</v>
          </cell>
          <cell r="N1702" t="str">
            <v>Cơ bản</v>
          </cell>
          <cell r="O1702">
            <v>43981</v>
          </cell>
          <cell r="P1702">
            <v>43989</v>
          </cell>
          <cell r="Q1702" t="str">
            <v>Thi lại</v>
          </cell>
          <cell r="R1702" t="str">
            <v>08:00</v>
          </cell>
          <cell r="S1702" t="str">
            <v>102-A2</v>
          </cell>
          <cell r="T1702" t="str">
            <v>06/06/2020</v>
          </cell>
          <cell r="U1702" t="str">
            <v>Toán</v>
          </cell>
        </row>
        <row r="1703">
          <cell r="B1703" t="str">
            <v>B19DCPT213</v>
          </cell>
          <cell r="C1703" t="str">
            <v>Nguyễn Quốc</v>
          </cell>
          <cell r="D1703" t="str">
            <v>Tuấn</v>
          </cell>
          <cell r="E1703" t="str">
            <v>18/01/2001</v>
          </cell>
          <cell r="F1703" t="str">
            <v>D19CQPT03-B</v>
          </cell>
          <cell r="G1703" t="str">
            <v>BAS1219</v>
          </cell>
          <cell r="H1703" t="str">
            <v>D19CQPT04-B_02</v>
          </cell>
          <cell r="I1703" t="str">
            <v>001</v>
          </cell>
          <cell r="J1703" t="str">
            <v>02</v>
          </cell>
          <cell r="K1703" t="str">
            <v>T2</v>
          </cell>
          <cell r="L1703" t="str">
            <v>Toán cao cấp 1</v>
          </cell>
          <cell r="M1703">
            <v>2</v>
          </cell>
          <cell r="N1703" t="str">
            <v>Cơ bản</v>
          </cell>
          <cell r="O1703">
            <v>43981</v>
          </cell>
          <cell r="P1703">
            <v>43989</v>
          </cell>
          <cell r="Q1703" t="str">
            <v>Thi lại</v>
          </cell>
          <cell r="R1703" t="str">
            <v>08:00</v>
          </cell>
          <cell r="S1703" t="str">
            <v>102-A2</v>
          </cell>
          <cell r="T1703" t="str">
            <v>06/06/2020</v>
          </cell>
          <cell r="U1703" t="str">
            <v>Toán</v>
          </cell>
        </row>
        <row r="1704">
          <cell r="B1704" t="str">
            <v>B19DCPT214</v>
          </cell>
          <cell r="C1704" t="str">
            <v>Trần Sỹ</v>
          </cell>
          <cell r="D1704" t="str">
            <v>Tuấn</v>
          </cell>
          <cell r="E1704" t="str">
            <v>26/06/2001</v>
          </cell>
          <cell r="F1704" t="str">
            <v>D19CQPT04-B</v>
          </cell>
          <cell r="G1704" t="str">
            <v>BAS1219</v>
          </cell>
          <cell r="H1704" t="str">
            <v>D19CQPT04-B_02</v>
          </cell>
          <cell r="I1704" t="str">
            <v>001</v>
          </cell>
          <cell r="J1704" t="str">
            <v>02</v>
          </cell>
          <cell r="K1704" t="str">
            <v>T2</v>
          </cell>
          <cell r="L1704" t="str">
            <v>Toán cao cấp 1</v>
          </cell>
          <cell r="M1704">
            <v>2</v>
          </cell>
          <cell r="N1704" t="str">
            <v>Cơ bản</v>
          </cell>
          <cell r="O1704">
            <v>43981</v>
          </cell>
          <cell r="P1704">
            <v>43989</v>
          </cell>
          <cell r="Q1704" t="str">
            <v>Thi lại</v>
          </cell>
          <cell r="R1704" t="str">
            <v>08:00</v>
          </cell>
          <cell r="S1704" t="str">
            <v>102-A2</v>
          </cell>
          <cell r="T1704" t="str">
            <v>06/06/2020</v>
          </cell>
          <cell r="U1704" t="str">
            <v>Toán</v>
          </cell>
        </row>
        <row r="1705">
          <cell r="B1705" t="str">
            <v>B19DCPT251</v>
          </cell>
          <cell r="C1705" t="str">
            <v>Đào Như</v>
          </cell>
          <cell r="D1705" t="str">
            <v>Ý</v>
          </cell>
          <cell r="E1705" t="str">
            <v>21/02/2001</v>
          </cell>
          <cell r="F1705" t="str">
            <v>D19CQPT03-B</v>
          </cell>
          <cell r="G1705" t="str">
            <v>BAS1219</v>
          </cell>
          <cell r="H1705" t="str">
            <v>D19CQPT04-B_02</v>
          </cell>
          <cell r="I1705" t="str">
            <v>001</v>
          </cell>
          <cell r="J1705" t="str">
            <v>02</v>
          </cell>
          <cell r="K1705" t="str">
            <v>T2</v>
          </cell>
          <cell r="L1705" t="str">
            <v>Toán cao cấp 1</v>
          </cell>
          <cell r="M1705">
            <v>2</v>
          </cell>
          <cell r="N1705" t="str">
            <v>Cơ bản</v>
          </cell>
          <cell r="O1705">
            <v>43981</v>
          </cell>
          <cell r="P1705">
            <v>43989</v>
          </cell>
          <cell r="Q1705" t="str">
            <v>Thi lại</v>
          </cell>
          <cell r="R1705" t="str">
            <v>08:00</v>
          </cell>
          <cell r="S1705" t="str">
            <v>102-A2</v>
          </cell>
          <cell r="T1705" t="str">
            <v>06/06/2020</v>
          </cell>
          <cell r="U1705" t="str">
            <v>Toán</v>
          </cell>
        </row>
        <row r="1706">
          <cell r="B1706" t="str">
            <v>B19DCPT005</v>
          </cell>
          <cell r="C1706" t="str">
            <v>Lê Quốc</v>
          </cell>
          <cell r="D1706" t="str">
            <v>Anh</v>
          </cell>
          <cell r="E1706" t="str">
            <v>12/03/2001</v>
          </cell>
          <cell r="F1706" t="str">
            <v>D19CQPT05-B</v>
          </cell>
          <cell r="G1706" t="str">
            <v>BAS1219</v>
          </cell>
          <cell r="H1706" t="str">
            <v>D19CQPT05-B_03</v>
          </cell>
          <cell r="I1706" t="str">
            <v>001</v>
          </cell>
          <cell r="J1706" t="str">
            <v>03</v>
          </cell>
          <cell r="K1706" t="str">
            <v>T2</v>
          </cell>
          <cell r="L1706" t="str">
            <v>Toán cao cấp 1</v>
          </cell>
          <cell r="M1706">
            <v>2</v>
          </cell>
          <cell r="N1706" t="str">
            <v>Cơ bản</v>
          </cell>
          <cell r="O1706">
            <v>43981</v>
          </cell>
          <cell r="P1706">
            <v>43989</v>
          </cell>
          <cell r="Q1706" t="str">
            <v>Thi lại</v>
          </cell>
          <cell r="R1706" t="str">
            <v>08:00</v>
          </cell>
          <cell r="S1706" t="str">
            <v>203-A2</v>
          </cell>
          <cell r="T1706" t="str">
            <v>06/06/2020</v>
          </cell>
          <cell r="U1706" t="str">
            <v>Toán</v>
          </cell>
        </row>
        <row r="1707">
          <cell r="B1707" t="str">
            <v>B19DCPT050</v>
          </cell>
          <cell r="C1707" t="str">
            <v>Vũ Thành</v>
          </cell>
          <cell r="D1707" t="str">
            <v>Đạt</v>
          </cell>
          <cell r="E1707" t="str">
            <v>21/10/2001</v>
          </cell>
          <cell r="F1707" t="str">
            <v>D19CQPT05-B</v>
          </cell>
          <cell r="G1707" t="str">
            <v>BAS1219</v>
          </cell>
          <cell r="H1707" t="str">
            <v>D19CQPT05-B_03</v>
          </cell>
          <cell r="I1707" t="str">
            <v>001</v>
          </cell>
          <cell r="J1707" t="str">
            <v>03</v>
          </cell>
          <cell r="K1707" t="str">
            <v>T2</v>
          </cell>
          <cell r="L1707" t="str">
            <v>Toán cao cấp 1</v>
          </cell>
          <cell r="M1707">
            <v>2</v>
          </cell>
          <cell r="N1707" t="str">
            <v>Cơ bản</v>
          </cell>
          <cell r="O1707">
            <v>43981</v>
          </cell>
          <cell r="P1707">
            <v>43989</v>
          </cell>
          <cell r="Q1707" t="str">
            <v>Thi lại</v>
          </cell>
          <cell r="R1707" t="str">
            <v>08:00</v>
          </cell>
          <cell r="S1707" t="str">
            <v>203-A2</v>
          </cell>
          <cell r="T1707" t="str">
            <v>06/06/2020</v>
          </cell>
          <cell r="U1707" t="str">
            <v>Toán</v>
          </cell>
        </row>
        <row r="1708">
          <cell r="B1708" t="str">
            <v>B19DCPT080</v>
          </cell>
          <cell r="C1708" t="str">
            <v>Nguyễn Thế Hoàng</v>
          </cell>
          <cell r="D1708" t="str">
            <v>Hiệp</v>
          </cell>
          <cell r="E1708" t="str">
            <v>27/04/2001</v>
          </cell>
          <cell r="F1708" t="str">
            <v>D19CQPT05-B</v>
          </cell>
          <cell r="G1708" t="str">
            <v>BAS1219</v>
          </cell>
          <cell r="H1708" t="str">
            <v>D19CQPT05-B_03</v>
          </cell>
          <cell r="I1708" t="str">
            <v>001</v>
          </cell>
          <cell r="J1708" t="str">
            <v>03</v>
          </cell>
          <cell r="K1708" t="str">
            <v>T2</v>
          </cell>
          <cell r="L1708" t="str">
            <v>Toán cao cấp 1</v>
          </cell>
          <cell r="M1708">
            <v>2</v>
          </cell>
          <cell r="N1708" t="str">
            <v>Cơ bản</v>
          </cell>
          <cell r="O1708">
            <v>43981</v>
          </cell>
          <cell r="P1708">
            <v>43989</v>
          </cell>
          <cell r="Q1708" t="str">
            <v>Thi lại</v>
          </cell>
          <cell r="R1708" t="str">
            <v>08:00</v>
          </cell>
          <cell r="S1708" t="str">
            <v>203-A2</v>
          </cell>
          <cell r="T1708" t="str">
            <v>06/06/2020</v>
          </cell>
          <cell r="U1708" t="str">
            <v>Toán</v>
          </cell>
        </row>
        <row r="1709">
          <cell r="B1709" t="str">
            <v>B19DCPT090</v>
          </cell>
          <cell r="C1709" t="str">
            <v>Trương Công</v>
          </cell>
          <cell r="D1709" t="str">
            <v>Hòa</v>
          </cell>
          <cell r="E1709" t="str">
            <v>10/02/2001</v>
          </cell>
          <cell r="F1709" t="str">
            <v>D19CQPT05-B</v>
          </cell>
          <cell r="G1709" t="str">
            <v>BAS1219</v>
          </cell>
          <cell r="H1709" t="str">
            <v>D19CQPT05-B_03</v>
          </cell>
          <cell r="I1709" t="str">
            <v>001</v>
          </cell>
          <cell r="J1709" t="str">
            <v>03</v>
          </cell>
          <cell r="K1709" t="str">
            <v>T2</v>
          </cell>
          <cell r="L1709" t="str">
            <v>Toán cao cấp 1</v>
          </cell>
          <cell r="M1709">
            <v>2</v>
          </cell>
          <cell r="N1709" t="str">
            <v>Cơ bản</v>
          </cell>
          <cell r="O1709">
            <v>43981</v>
          </cell>
          <cell r="P1709">
            <v>43989</v>
          </cell>
          <cell r="Q1709" t="str">
            <v>Thi lại</v>
          </cell>
          <cell r="R1709" t="str">
            <v>08:00</v>
          </cell>
          <cell r="S1709" t="str">
            <v>203-A2</v>
          </cell>
          <cell r="T1709" t="str">
            <v>06/06/2020</v>
          </cell>
          <cell r="U1709" t="str">
            <v>Toán</v>
          </cell>
        </row>
        <row r="1710">
          <cell r="B1710" t="str">
            <v>B19DCPT110</v>
          </cell>
          <cell r="C1710" t="str">
            <v>Trịnh Minh</v>
          </cell>
          <cell r="D1710" t="str">
            <v>Huy</v>
          </cell>
          <cell r="E1710" t="str">
            <v>10/12/2001</v>
          </cell>
          <cell r="F1710" t="str">
            <v>D19CQPT05-B</v>
          </cell>
          <cell r="G1710" t="str">
            <v>BAS1219</v>
          </cell>
          <cell r="H1710" t="str">
            <v>D19CQPT05-B_03</v>
          </cell>
          <cell r="I1710" t="str">
            <v>001</v>
          </cell>
          <cell r="J1710" t="str">
            <v>03</v>
          </cell>
          <cell r="K1710" t="str">
            <v>T2</v>
          </cell>
          <cell r="L1710" t="str">
            <v>Toán cao cấp 1</v>
          </cell>
          <cell r="M1710">
            <v>2</v>
          </cell>
          <cell r="N1710" t="str">
            <v>Cơ bản</v>
          </cell>
          <cell r="O1710">
            <v>43981</v>
          </cell>
          <cell r="P1710">
            <v>43989</v>
          </cell>
          <cell r="Q1710" t="str">
            <v>Thi lại</v>
          </cell>
          <cell r="R1710" t="str">
            <v>08:00</v>
          </cell>
          <cell r="S1710" t="str">
            <v>203-A2</v>
          </cell>
          <cell r="T1710" t="str">
            <v>06/06/2020</v>
          </cell>
          <cell r="U1710" t="str">
            <v>Toán</v>
          </cell>
        </row>
        <row r="1711">
          <cell r="B1711" t="str">
            <v>B19DCPT115</v>
          </cell>
          <cell r="C1711" t="str">
            <v>Nguyễn Văn</v>
          </cell>
          <cell r="D1711" t="str">
            <v>Hưng</v>
          </cell>
          <cell r="E1711" t="str">
            <v>19/07/2001</v>
          </cell>
          <cell r="F1711" t="str">
            <v>D19CQPT05-B</v>
          </cell>
          <cell r="G1711" t="str">
            <v>BAS1219</v>
          </cell>
          <cell r="H1711" t="str">
            <v>D19CQPT05-B_03</v>
          </cell>
          <cell r="I1711" t="str">
            <v>001</v>
          </cell>
          <cell r="J1711" t="str">
            <v>03</v>
          </cell>
          <cell r="K1711" t="str">
            <v>T2</v>
          </cell>
          <cell r="L1711" t="str">
            <v>Toán cao cấp 1</v>
          </cell>
          <cell r="M1711">
            <v>2</v>
          </cell>
          <cell r="N1711" t="str">
            <v>Cơ bản</v>
          </cell>
          <cell r="O1711">
            <v>43981</v>
          </cell>
          <cell r="P1711">
            <v>43989</v>
          </cell>
          <cell r="Q1711" t="str">
            <v>Thi lại</v>
          </cell>
          <cell r="R1711" t="str">
            <v>08:00</v>
          </cell>
          <cell r="S1711" t="str">
            <v>203-A2</v>
          </cell>
          <cell r="T1711" t="str">
            <v>06/06/2020</v>
          </cell>
          <cell r="U1711" t="str">
            <v>Toán</v>
          </cell>
        </row>
        <row r="1712">
          <cell r="B1712" t="str">
            <v>B19DCPT170</v>
          </cell>
          <cell r="C1712" t="str">
            <v>Trần Thị</v>
          </cell>
          <cell r="D1712" t="str">
            <v>Nga</v>
          </cell>
          <cell r="E1712" t="str">
            <v>13/02/2000</v>
          </cell>
          <cell r="F1712" t="str">
            <v>D19CQPT05-B</v>
          </cell>
          <cell r="G1712" t="str">
            <v>BAS1219</v>
          </cell>
          <cell r="H1712" t="str">
            <v>D19CQPT05-B_03</v>
          </cell>
          <cell r="I1712" t="str">
            <v>001</v>
          </cell>
          <cell r="J1712" t="str">
            <v>03</v>
          </cell>
          <cell r="K1712" t="str">
            <v>T2</v>
          </cell>
          <cell r="L1712" t="str">
            <v>Toán cao cấp 1</v>
          </cell>
          <cell r="M1712">
            <v>2</v>
          </cell>
          <cell r="N1712" t="str">
            <v>Cơ bản</v>
          </cell>
          <cell r="O1712">
            <v>43981</v>
          </cell>
          <cell r="P1712">
            <v>43989</v>
          </cell>
          <cell r="Q1712" t="str">
            <v>Thi lại</v>
          </cell>
          <cell r="R1712" t="str">
            <v>08:00</v>
          </cell>
          <cell r="S1712" t="str">
            <v>203-A2</v>
          </cell>
          <cell r="T1712" t="str">
            <v>06/06/2020</v>
          </cell>
          <cell r="U1712" t="str">
            <v>Toán</v>
          </cell>
        </row>
        <row r="1713">
          <cell r="B1713" t="str">
            <v>B19DCPT205</v>
          </cell>
          <cell r="C1713" t="str">
            <v>Nguyễn Phú</v>
          </cell>
          <cell r="D1713" t="str">
            <v>Toản</v>
          </cell>
          <cell r="E1713" t="str">
            <v>22/07/2001</v>
          </cell>
          <cell r="F1713" t="str">
            <v>D19CQPT05-B</v>
          </cell>
          <cell r="G1713" t="str">
            <v>BAS1219</v>
          </cell>
          <cell r="H1713" t="str">
            <v>D19CQPT05-B_03</v>
          </cell>
          <cell r="I1713" t="str">
            <v>001</v>
          </cell>
          <cell r="J1713" t="str">
            <v>03</v>
          </cell>
          <cell r="K1713" t="str">
            <v>T2</v>
          </cell>
          <cell r="L1713" t="str">
            <v>Toán cao cấp 1</v>
          </cell>
          <cell r="M1713">
            <v>2</v>
          </cell>
          <cell r="N1713" t="str">
            <v>Cơ bản</v>
          </cell>
          <cell r="O1713">
            <v>43981</v>
          </cell>
          <cell r="P1713">
            <v>43989</v>
          </cell>
          <cell r="Q1713" t="str">
            <v>Thi lại</v>
          </cell>
          <cell r="R1713" t="str">
            <v>08:00</v>
          </cell>
          <cell r="S1713" t="str">
            <v>203-A2</v>
          </cell>
          <cell r="T1713" t="str">
            <v>06/06/2020</v>
          </cell>
          <cell r="U1713" t="str">
            <v>Toán</v>
          </cell>
        </row>
        <row r="1714">
          <cell r="B1714" t="str">
            <v>B19DCQT001</v>
          </cell>
          <cell r="C1714" t="str">
            <v>Lê Thu</v>
          </cell>
          <cell r="D1714" t="str">
            <v>An</v>
          </cell>
          <cell r="E1714" t="str">
            <v>22/09/2001</v>
          </cell>
          <cell r="F1714" t="str">
            <v>D19CQQT01-B</v>
          </cell>
          <cell r="G1714" t="str">
            <v>BAS1219</v>
          </cell>
          <cell r="H1714" t="str">
            <v>D19CQQT02-B_04</v>
          </cell>
          <cell r="I1714" t="str">
            <v>001</v>
          </cell>
          <cell r="J1714" t="str">
            <v>04</v>
          </cell>
          <cell r="K1714" t="str">
            <v>T2</v>
          </cell>
          <cell r="L1714" t="str">
            <v>Toán cao cấp 1</v>
          </cell>
          <cell r="M1714">
            <v>2</v>
          </cell>
          <cell r="N1714" t="str">
            <v>Cơ bản</v>
          </cell>
          <cell r="O1714">
            <v>43981</v>
          </cell>
          <cell r="P1714">
            <v>43989</v>
          </cell>
          <cell r="Q1714" t="str">
            <v>Thi lại</v>
          </cell>
          <cell r="R1714" t="str">
            <v>08:00</v>
          </cell>
          <cell r="S1714" t="str">
            <v>202-A2</v>
          </cell>
          <cell r="T1714" t="str">
            <v>06/06/2020</v>
          </cell>
          <cell r="U1714" t="str">
            <v>Toán</v>
          </cell>
        </row>
        <row r="1715">
          <cell r="B1715" t="str">
            <v>B19DCQT006</v>
          </cell>
          <cell r="C1715" t="str">
            <v>Nguyễn Kiều</v>
          </cell>
          <cell r="D1715" t="str">
            <v>Anh</v>
          </cell>
          <cell r="E1715" t="str">
            <v>21/01/2001</v>
          </cell>
          <cell r="F1715" t="str">
            <v>D19CQQT02-B</v>
          </cell>
          <cell r="G1715" t="str">
            <v>BAS1219</v>
          </cell>
          <cell r="H1715" t="str">
            <v>D19CQQT02-B_04</v>
          </cell>
          <cell r="I1715" t="str">
            <v>001</v>
          </cell>
          <cell r="J1715" t="str">
            <v>04</v>
          </cell>
          <cell r="K1715" t="str">
            <v>T2</v>
          </cell>
          <cell r="L1715" t="str">
            <v>Toán cao cấp 1</v>
          </cell>
          <cell r="M1715">
            <v>2</v>
          </cell>
          <cell r="N1715" t="str">
            <v>Cơ bản</v>
          </cell>
          <cell r="O1715">
            <v>43981</v>
          </cell>
          <cell r="P1715">
            <v>43989</v>
          </cell>
          <cell r="Q1715" t="str">
            <v>Thi lại</v>
          </cell>
          <cell r="R1715" t="str">
            <v>08:00</v>
          </cell>
          <cell r="S1715" t="str">
            <v>202-A2</v>
          </cell>
          <cell r="T1715" t="str">
            <v>06/06/2020</v>
          </cell>
          <cell r="U1715" t="str">
            <v>Toán</v>
          </cell>
        </row>
        <row r="1716">
          <cell r="B1716" t="str">
            <v>B19DCQT009</v>
          </cell>
          <cell r="C1716" t="str">
            <v>Nguyễn Thị Kim</v>
          </cell>
          <cell r="D1716" t="str">
            <v>Anh</v>
          </cell>
          <cell r="E1716" t="str">
            <v>18/12/2001</v>
          </cell>
          <cell r="F1716" t="str">
            <v>D19CQQT01-B</v>
          </cell>
          <cell r="G1716" t="str">
            <v>BAS1219</v>
          </cell>
          <cell r="H1716" t="str">
            <v>D19CQQT02-B_04</v>
          </cell>
          <cell r="I1716" t="str">
            <v>001</v>
          </cell>
          <cell r="J1716" t="str">
            <v>04</v>
          </cell>
          <cell r="K1716" t="str">
            <v>T2</v>
          </cell>
          <cell r="L1716" t="str">
            <v>Toán cao cấp 1</v>
          </cell>
          <cell r="M1716">
            <v>2</v>
          </cell>
          <cell r="N1716" t="str">
            <v>Cơ bản</v>
          </cell>
          <cell r="O1716">
            <v>43981</v>
          </cell>
          <cell r="P1716">
            <v>43989</v>
          </cell>
          <cell r="Q1716" t="str">
            <v>Thi lại</v>
          </cell>
          <cell r="R1716" t="str">
            <v>08:00</v>
          </cell>
          <cell r="S1716" t="str">
            <v>202-A2</v>
          </cell>
          <cell r="T1716" t="str">
            <v>06/06/2020</v>
          </cell>
          <cell r="U1716" t="str">
            <v>Toán</v>
          </cell>
        </row>
        <row r="1717">
          <cell r="B1717" t="str">
            <v>B19DCQT010</v>
          </cell>
          <cell r="C1717" t="str">
            <v>Nguyễn Thị Ngọc</v>
          </cell>
          <cell r="D1717" t="str">
            <v>Anh</v>
          </cell>
          <cell r="E1717" t="str">
            <v>03/01/2001</v>
          </cell>
          <cell r="F1717" t="str">
            <v>D19CQQT02-B</v>
          </cell>
          <cell r="G1717" t="str">
            <v>BAS1219</v>
          </cell>
          <cell r="H1717" t="str">
            <v>D19CQQT02-B_04</v>
          </cell>
          <cell r="I1717" t="str">
            <v>001</v>
          </cell>
          <cell r="J1717" t="str">
            <v>04</v>
          </cell>
          <cell r="K1717" t="str">
            <v>T2</v>
          </cell>
          <cell r="L1717" t="str">
            <v>Toán cao cấp 1</v>
          </cell>
          <cell r="M1717">
            <v>2</v>
          </cell>
          <cell r="N1717" t="str">
            <v>Cơ bản</v>
          </cell>
          <cell r="O1717">
            <v>43981</v>
          </cell>
          <cell r="P1717">
            <v>43989</v>
          </cell>
          <cell r="Q1717" t="str">
            <v>Thi lại</v>
          </cell>
          <cell r="R1717" t="str">
            <v>08:00</v>
          </cell>
          <cell r="S1717" t="str">
            <v>202-A2</v>
          </cell>
          <cell r="T1717" t="str">
            <v>06/06/2020</v>
          </cell>
          <cell r="U1717" t="str">
            <v>Toán</v>
          </cell>
        </row>
        <row r="1718">
          <cell r="B1718" t="str">
            <v>B19DCQT013</v>
          </cell>
          <cell r="C1718" t="str">
            <v>Phạm Thị Ngọc</v>
          </cell>
          <cell r="D1718" t="str">
            <v>Anh</v>
          </cell>
          <cell r="E1718" t="str">
            <v>06/01/2002</v>
          </cell>
          <cell r="F1718" t="str">
            <v>D19CQQT01-B</v>
          </cell>
          <cell r="G1718" t="str">
            <v>BAS1219</v>
          </cell>
          <cell r="H1718" t="str">
            <v>D19CQQT02-B_04</v>
          </cell>
          <cell r="I1718" t="str">
            <v>001</v>
          </cell>
          <cell r="J1718" t="str">
            <v>04</v>
          </cell>
          <cell r="K1718" t="str">
            <v>T2</v>
          </cell>
          <cell r="L1718" t="str">
            <v>Toán cao cấp 1</v>
          </cell>
          <cell r="M1718">
            <v>2</v>
          </cell>
          <cell r="N1718" t="str">
            <v>Cơ bản</v>
          </cell>
          <cell r="O1718">
            <v>43981</v>
          </cell>
          <cell r="P1718">
            <v>43989</v>
          </cell>
          <cell r="Q1718" t="str">
            <v>Thi lại</v>
          </cell>
          <cell r="R1718" t="str">
            <v>08:00</v>
          </cell>
          <cell r="S1718" t="str">
            <v>202-A2</v>
          </cell>
          <cell r="T1718" t="str">
            <v>06/06/2020</v>
          </cell>
          <cell r="U1718" t="str">
            <v>Toán</v>
          </cell>
        </row>
        <row r="1719">
          <cell r="B1719" t="str">
            <v>B19DCQT021</v>
          </cell>
          <cell r="C1719" t="str">
            <v>Nguyễn Văn Gia</v>
          </cell>
          <cell r="D1719" t="str">
            <v>Bảo</v>
          </cell>
          <cell r="E1719" t="str">
            <v>25/04/2001</v>
          </cell>
          <cell r="F1719" t="str">
            <v>D19CQQT01-B</v>
          </cell>
          <cell r="G1719" t="str">
            <v>BAS1219</v>
          </cell>
          <cell r="H1719" t="str">
            <v>D19CQQT02-B_04</v>
          </cell>
          <cell r="I1719" t="str">
            <v>001</v>
          </cell>
          <cell r="J1719" t="str">
            <v>04</v>
          </cell>
          <cell r="K1719" t="str">
            <v>T2</v>
          </cell>
          <cell r="L1719" t="str">
            <v>Toán cao cấp 1</v>
          </cell>
          <cell r="M1719">
            <v>2</v>
          </cell>
          <cell r="N1719" t="str">
            <v>Cơ bản</v>
          </cell>
          <cell r="O1719">
            <v>43981</v>
          </cell>
          <cell r="P1719">
            <v>43989</v>
          </cell>
          <cell r="Q1719" t="str">
            <v>Thi lại</v>
          </cell>
          <cell r="R1719" t="str">
            <v>08:00</v>
          </cell>
          <cell r="S1719" t="str">
            <v>202-A2</v>
          </cell>
          <cell r="T1719" t="str">
            <v>06/06/2020</v>
          </cell>
          <cell r="U1719" t="str">
            <v>Toán</v>
          </cell>
        </row>
        <row r="1720">
          <cell r="B1720" t="str">
            <v>B19DCQT029</v>
          </cell>
          <cell r="C1720" t="str">
            <v>Ngô Thị Kim</v>
          </cell>
          <cell r="D1720" t="str">
            <v>Chi</v>
          </cell>
          <cell r="E1720" t="str">
            <v>07/05/2001</v>
          </cell>
          <cell r="F1720" t="str">
            <v>D19CQQT01-B</v>
          </cell>
          <cell r="G1720" t="str">
            <v>BAS1219</v>
          </cell>
          <cell r="H1720" t="str">
            <v>D19CQQT02-B_04</v>
          </cell>
          <cell r="I1720" t="str">
            <v>001</v>
          </cell>
          <cell r="J1720" t="str">
            <v>04</v>
          </cell>
          <cell r="K1720" t="str">
            <v>T2</v>
          </cell>
          <cell r="L1720" t="str">
            <v>Toán cao cấp 1</v>
          </cell>
          <cell r="M1720">
            <v>2</v>
          </cell>
          <cell r="N1720" t="str">
            <v>Cơ bản</v>
          </cell>
          <cell r="O1720">
            <v>43981</v>
          </cell>
          <cell r="P1720">
            <v>43989</v>
          </cell>
          <cell r="Q1720" t="str">
            <v>Thi lại</v>
          </cell>
          <cell r="R1720" t="str">
            <v>08:00</v>
          </cell>
          <cell r="S1720" t="str">
            <v>202-A2</v>
          </cell>
          <cell r="T1720" t="str">
            <v>06/06/2020</v>
          </cell>
          <cell r="U1720" t="str">
            <v>Toán</v>
          </cell>
        </row>
        <row r="1721">
          <cell r="B1721" t="str">
            <v>B19DCQT034</v>
          </cell>
          <cell r="C1721" t="str">
            <v>Hoàng Xuân</v>
          </cell>
          <cell r="D1721" t="str">
            <v>Diệp</v>
          </cell>
          <cell r="E1721" t="str">
            <v>07/10/2001</v>
          </cell>
          <cell r="F1721" t="str">
            <v>D19CQQT02-B</v>
          </cell>
          <cell r="G1721" t="str">
            <v>BAS1219</v>
          </cell>
          <cell r="H1721" t="str">
            <v>D19CQQT02-B_04</v>
          </cell>
          <cell r="I1721" t="str">
            <v>001</v>
          </cell>
          <cell r="J1721" t="str">
            <v>04</v>
          </cell>
          <cell r="K1721" t="str">
            <v>T2</v>
          </cell>
          <cell r="L1721" t="str">
            <v>Toán cao cấp 1</v>
          </cell>
          <cell r="M1721">
            <v>2</v>
          </cell>
          <cell r="N1721" t="str">
            <v>Cơ bản</v>
          </cell>
          <cell r="O1721">
            <v>43981</v>
          </cell>
          <cell r="P1721">
            <v>43989</v>
          </cell>
          <cell r="Q1721" t="str">
            <v>Thi lại</v>
          </cell>
          <cell r="R1721" t="str">
            <v>08:00</v>
          </cell>
          <cell r="S1721" t="str">
            <v>202-A2</v>
          </cell>
          <cell r="T1721" t="str">
            <v>06/06/2020</v>
          </cell>
          <cell r="U1721" t="str">
            <v>Toán</v>
          </cell>
        </row>
        <row r="1722">
          <cell r="B1722" t="str">
            <v>B19DCQT037</v>
          </cell>
          <cell r="C1722" t="str">
            <v>Nguyễn Thùy</v>
          </cell>
          <cell r="D1722" t="str">
            <v>Dung</v>
          </cell>
          <cell r="E1722" t="str">
            <v>05/04/2001</v>
          </cell>
          <cell r="F1722" t="str">
            <v>D19CQQT01-B</v>
          </cell>
          <cell r="G1722" t="str">
            <v>BAS1219</v>
          </cell>
          <cell r="H1722" t="str">
            <v>D19CQQT02-B_04</v>
          </cell>
          <cell r="I1722" t="str">
            <v>001</v>
          </cell>
          <cell r="J1722" t="str">
            <v>04</v>
          </cell>
          <cell r="K1722" t="str">
            <v>T2</v>
          </cell>
          <cell r="L1722" t="str">
            <v>Toán cao cấp 1</v>
          </cell>
          <cell r="M1722">
            <v>2</v>
          </cell>
          <cell r="N1722" t="str">
            <v>Cơ bản</v>
          </cell>
          <cell r="O1722">
            <v>43981</v>
          </cell>
          <cell r="P1722">
            <v>43989</v>
          </cell>
          <cell r="Q1722" t="str">
            <v>Thi lại</v>
          </cell>
          <cell r="R1722" t="str">
            <v>08:00</v>
          </cell>
          <cell r="S1722" t="str">
            <v>202-A2</v>
          </cell>
          <cell r="T1722" t="str">
            <v>06/06/2020</v>
          </cell>
          <cell r="U1722" t="str">
            <v>Toán</v>
          </cell>
        </row>
        <row r="1723">
          <cell r="B1723" t="str">
            <v>B19DCQT045</v>
          </cell>
          <cell r="C1723" t="str">
            <v>Đào Thanh</v>
          </cell>
          <cell r="D1723" t="str">
            <v>Đài</v>
          </cell>
          <cell r="E1723" t="str">
            <v>24/01/2001</v>
          </cell>
          <cell r="F1723" t="str">
            <v>D19CQQT01-B</v>
          </cell>
          <cell r="G1723" t="str">
            <v>BAS1219</v>
          </cell>
          <cell r="H1723" t="str">
            <v>D19CQQT02-B_04</v>
          </cell>
          <cell r="I1723" t="str">
            <v>001</v>
          </cell>
          <cell r="J1723" t="str">
            <v>04</v>
          </cell>
          <cell r="K1723" t="str">
            <v>T2</v>
          </cell>
          <cell r="L1723" t="str">
            <v>Toán cao cấp 1</v>
          </cell>
          <cell r="M1723">
            <v>2</v>
          </cell>
          <cell r="N1723" t="str">
            <v>Cơ bản</v>
          </cell>
          <cell r="O1723">
            <v>43981</v>
          </cell>
          <cell r="P1723">
            <v>43989</v>
          </cell>
          <cell r="Q1723" t="str">
            <v>Thi lại</v>
          </cell>
          <cell r="R1723" t="str">
            <v>08:00</v>
          </cell>
          <cell r="S1723" t="str">
            <v>202-A2</v>
          </cell>
          <cell r="T1723" t="str">
            <v>06/06/2020</v>
          </cell>
          <cell r="U1723" t="str">
            <v>Toán</v>
          </cell>
        </row>
        <row r="1724">
          <cell r="B1724" t="str">
            <v>B19DCQT053</v>
          </cell>
          <cell r="C1724" t="str">
            <v>Đỗ Thị</v>
          </cell>
          <cell r="D1724" t="str">
            <v>Giang</v>
          </cell>
          <cell r="E1724" t="str">
            <v>11/07/2001</v>
          </cell>
          <cell r="F1724" t="str">
            <v>D19CQQT01-B</v>
          </cell>
          <cell r="G1724" t="str">
            <v>BAS1219</v>
          </cell>
          <cell r="H1724" t="str">
            <v>D19CQQT02-B_04</v>
          </cell>
          <cell r="I1724" t="str">
            <v>001</v>
          </cell>
          <cell r="J1724" t="str">
            <v>04</v>
          </cell>
          <cell r="K1724" t="str">
            <v>T2</v>
          </cell>
          <cell r="L1724" t="str">
            <v>Toán cao cấp 1</v>
          </cell>
          <cell r="M1724">
            <v>2</v>
          </cell>
          <cell r="N1724" t="str">
            <v>Cơ bản</v>
          </cell>
          <cell r="O1724">
            <v>43981</v>
          </cell>
          <cell r="P1724">
            <v>43989</v>
          </cell>
          <cell r="Q1724" t="str">
            <v>Thi lại</v>
          </cell>
          <cell r="R1724" t="str">
            <v>08:00</v>
          </cell>
          <cell r="S1724" t="str">
            <v>202-A2</v>
          </cell>
          <cell r="T1724" t="str">
            <v>06/06/2020</v>
          </cell>
          <cell r="U1724" t="str">
            <v>Toán</v>
          </cell>
        </row>
        <row r="1725">
          <cell r="B1725" t="str">
            <v>B19DCQT057</v>
          </cell>
          <cell r="C1725" t="str">
            <v>Nguyễn Văn</v>
          </cell>
          <cell r="D1725" t="str">
            <v>Hải</v>
          </cell>
          <cell r="E1725" t="str">
            <v>06/02/2001</v>
          </cell>
          <cell r="F1725" t="str">
            <v>D19CQQT01-B</v>
          </cell>
          <cell r="G1725" t="str">
            <v>BAS1219</v>
          </cell>
          <cell r="H1725" t="str">
            <v>D19CQQT02-B_04</v>
          </cell>
          <cell r="I1725" t="str">
            <v>001</v>
          </cell>
          <cell r="J1725" t="str">
            <v>04</v>
          </cell>
          <cell r="K1725" t="str">
            <v>T2</v>
          </cell>
          <cell r="L1725" t="str">
            <v>Toán cao cấp 1</v>
          </cell>
          <cell r="M1725">
            <v>2</v>
          </cell>
          <cell r="N1725" t="str">
            <v>Cơ bản</v>
          </cell>
          <cell r="O1725">
            <v>43981</v>
          </cell>
          <cell r="P1725">
            <v>43989</v>
          </cell>
          <cell r="Q1725" t="str">
            <v>Thi lại</v>
          </cell>
          <cell r="R1725" t="str">
            <v>08:00</v>
          </cell>
          <cell r="S1725" t="str">
            <v>202-A2</v>
          </cell>
          <cell r="T1725" t="str">
            <v>06/06/2020</v>
          </cell>
          <cell r="U1725" t="str">
            <v>Toán</v>
          </cell>
        </row>
        <row r="1726">
          <cell r="B1726" t="str">
            <v>B19DCQT062</v>
          </cell>
          <cell r="C1726" t="str">
            <v>Nguyễn Thị</v>
          </cell>
          <cell r="D1726" t="str">
            <v>Hiền</v>
          </cell>
          <cell r="E1726" t="str">
            <v>14/03/2001</v>
          </cell>
          <cell r="F1726" t="str">
            <v>D19CQQT02-B</v>
          </cell>
          <cell r="G1726" t="str">
            <v>BAS1219</v>
          </cell>
          <cell r="H1726" t="str">
            <v>D19CQQT02-B_04</v>
          </cell>
          <cell r="I1726" t="str">
            <v>001</v>
          </cell>
          <cell r="J1726" t="str">
            <v>04</v>
          </cell>
          <cell r="K1726" t="str">
            <v>T2</v>
          </cell>
          <cell r="L1726" t="str">
            <v>Toán cao cấp 1</v>
          </cell>
          <cell r="M1726">
            <v>2</v>
          </cell>
          <cell r="N1726" t="str">
            <v>Cơ bản</v>
          </cell>
          <cell r="O1726">
            <v>43981</v>
          </cell>
          <cell r="P1726">
            <v>43989</v>
          </cell>
          <cell r="Q1726" t="str">
            <v>Thi lại</v>
          </cell>
          <cell r="R1726" t="str">
            <v>08:00</v>
          </cell>
          <cell r="S1726" t="str">
            <v>202-A2</v>
          </cell>
          <cell r="T1726" t="str">
            <v>06/06/2020</v>
          </cell>
          <cell r="U1726" t="str">
            <v>Toán</v>
          </cell>
        </row>
        <row r="1727">
          <cell r="B1727" t="str">
            <v>B19DCQT065</v>
          </cell>
          <cell r="C1727" t="str">
            <v>Đặng Thị</v>
          </cell>
          <cell r="D1727" t="str">
            <v>Hoài</v>
          </cell>
          <cell r="E1727" t="str">
            <v>23/06/2001</v>
          </cell>
          <cell r="F1727" t="str">
            <v>D19CQQT01-B</v>
          </cell>
          <cell r="G1727" t="str">
            <v>BAS1219</v>
          </cell>
          <cell r="H1727" t="str">
            <v>D19CQQT02-B_04</v>
          </cell>
          <cell r="I1727" t="str">
            <v>001</v>
          </cell>
          <cell r="J1727" t="str">
            <v>04</v>
          </cell>
          <cell r="K1727" t="str">
            <v>T2</v>
          </cell>
          <cell r="L1727" t="str">
            <v>Toán cao cấp 1</v>
          </cell>
          <cell r="M1727">
            <v>2</v>
          </cell>
          <cell r="N1727" t="str">
            <v>Cơ bản</v>
          </cell>
          <cell r="O1727">
            <v>43981</v>
          </cell>
          <cell r="P1727">
            <v>43989</v>
          </cell>
          <cell r="Q1727" t="str">
            <v>Thi lại</v>
          </cell>
          <cell r="R1727" t="str">
            <v>08:00</v>
          </cell>
          <cell r="S1727" t="str">
            <v>202-A2</v>
          </cell>
          <cell r="T1727" t="str">
            <v>06/06/2020</v>
          </cell>
          <cell r="U1727" t="str">
            <v>Toán</v>
          </cell>
        </row>
        <row r="1728">
          <cell r="B1728" t="str">
            <v>B19DCQT069</v>
          </cell>
          <cell r="C1728" t="str">
            <v>Đỗ Xuân</v>
          </cell>
          <cell r="D1728" t="str">
            <v>Hùng</v>
          </cell>
          <cell r="E1728" t="str">
            <v>20/02/2000</v>
          </cell>
          <cell r="F1728" t="str">
            <v>D19CQQT01-B</v>
          </cell>
          <cell r="G1728" t="str">
            <v>BAS1219</v>
          </cell>
          <cell r="H1728" t="str">
            <v>D19CQQT02-B_04</v>
          </cell>
          <cell r="I1728" t="str">
            <v>001</v>
          </cell>
          <cell r="J1728" t="str">
            <v>04</v>
          </cell>
          <cell r="K1728" t="str">
            <v>T2</v>
          </cell>
          <cell r="L1728" t="str">
            <v>Toán cao cấp 1</v>
          </cell>
          <cell r="M1728">
            <v>2</v>
          </cell>
          <cell r="N1728" t="str">
            <v>Cơ bản</v>
          </cell>
          <cell r="O1728">
            <v>43981</v>
          </cell>
          <cell r="P1728">
            <v>43989</v>
          </cell>
          <cell r="Q1728" t="str">
            <v>Thi lại</v>
          </cell>
          <cell r="R1728" t="str">
            <v>08:00</v>
          </cell>
          <cell r="S1728" t="str">
            <v>202-A2</v>
          </cell>
          <cell r="T1728" t="str">
            <v>06/06/2020</v>
          </cell>
          <cell r="U1728" t="str">
            <v>Toán</v>
          </cell>
        </row>
        <row r="1729">
          <cell r="B1729" t="str">
            <v>B19DCQT070</v>
          </cell>
          <cell r="C1729" t="str">
            <v>Trần Duy</v>
          </cell>
          <cell r="D1729" t="str">
            <v>Hùng</v>
          </cell>
          <cell r="E1729" t="str">
            <v>28/09/2001</v>
          </cell>
          <cell r="F1729" t="str">
            <v>D19CQQT02-B</v>
          </cell>
          <cell r="G1729" t="str">
            <v>BAS1219</v>
          </cell>
          <cell r="H1729" t="str">
            <v>D19CQQT02-B_04</v>
          </cell>
          <cell r="I1729" t="str">
            <v>001</v>
          </cell>
          <cell r="J1729" t="str">
            <v>04</v>
          </cell>
          <cell r="K1729" t="str">
            <v>T2</v>
          </cell>
          <cell r="L1729" t="str">
            <v>Toán cao cấp 1</v>
          </cell>
          <cell r="M1729">
            <v>2</v>
          </cell>
          <cell r="N1729" t="str">
            <v>Cơ bản</v>
          </cell>
          <cell r="O1729">
            <v>43981</v>
          </cell>
          <cell r="P1729">
            <v>43989</v>
          </cell>
          <cell r="Q1729" t="str">
            <v>Thi lại</v>
          </cell>
          <cell r="R1729" t="str">
            <v>08:00</v>
          </cell>
          <cell r="S1729" t="str">
            <v>202-A2</v>
          </cell>
          <cell r="T1729" t="str">
            <v>06/06/2020</v>
          </cell>
          <cell r="U1729" t="str">
            <v>Toán</v>
          </cell>
        </row>
        <row r="1730">
          <cell r="B1730" t="str">
            <v>B19DCQT074</v>
          </cell>
          <cell r="C1730" t="str">
            <v>Nguyễn Thị Ngọc</v>
          </cell>
          <cell r="D1730" t="str">
            <v>Huyền</v>
          </cell>
          <cell r="E1730" t="str">
            <v>16/08/2001</v>
          </cell>
          <cell r="F1730" t="str">
            <v>D19CQQT02-B</v>
          </cell>
          <cell r="G1730" t="str">
            <v>BAS1219</v>
          </cell>
          <cell r="H1730" t="str">
            <v>D19CQQT02-B_04</v>
          </cell>
          <cell r="I1730" t="str">
            <v>001</v>
          </cell>
          <cell r="J1730" t="str">
            <v>04</v>
          </cell>
          <cell r="K1730" t="str">
            <v>T2</v>
          </cell>
          <cell r="L1730" t="str">
            <v>Toán cao cấp 1</v>
          </cell>
          <cell r="M1730">
            <v>2</v>
          </cell>
          <cell r="N1730" t="str">
            <v>Cơ bản</v>
          </cell>
          <cell r="O1730">
            <v>43981</v>
          </cell>
          <cell r="P1730">
            <v>43989</v>
          </cell>
          <cell r="Q1730" t="str">
            <v>Thi lại</v>
          </cell>
          <cell r="R1730" t="str">
            <v>08:00</v>
          </cell>
          <cell r="S1730" t="str">
            <v>202-A2</v>
          </cell>
          <cell r="T1730" t="str">
            <v>06/06/2020</v>
          </cell>
          <cell r="U1730" t="str">
            <v>Toán</v>
          </cell>
        </row>
        <row r="1731">
          <cell r="B1731" t="str">
            <v>B19DCQT081</v>
          </cell>
          <cell r="C1731" t="str">
            <v>Trịnh Thu</v>
          </cell>
          <cell r="D1731" t="str">
            <v>Hương</v>
          </cell>
          <cell r="E1731" t="str">
            <v>01/11/2001</v>
          </cell>
          <cell r="F1731" t="str">
            <v>D19CQQT01-B</v>
          </cell>
          <cell r="G1731" t="str">
            <v>BAS1219</v>
          </cell>
          <cell r="H1731" t="str">
            <v>D19CQQT02-B_04</v>
          </cell>
          <cell r="I1731" t="str">
            <v>001</v>
          </cell>
          <cell r="J1731" t="str">
            <v>04</v>
          </cell>
          <cell r="K1731" t="str">
            <v>T2</v>
          </cell>
          <cell r="L1731" t="str">
            <v>Toán cao cấp 1</v>
          </cell>
          <cell r="M1731">
            <v>2</v>
          </cell>
          <cell r="N1731" t="str">
            <v>Cơ bản</v>
          </cell>
          <cell r="O1731">
            <v>43981</v>
          </cell>
          <cell r="P1731">
            <v>43989</v>
          </cell>
          <cell r="Q1731" t="str">
            <v>Thi lại</v>
          </cell>
          <cell r="R1731" t="str">
            <v>08:00</v>
          </cell>
          <cell r="S1731" t="str">
            <v>202-A2</v>
          </cell>
          <cell r="T1731" t="str">
            <v>06/06/2020</v>
          </cell>
          <cell r="U1731" t="str">
            <v>Toán</v>
          </cell>
        </row>
        <row r="1732">
          <cell r="B1732" t="str">
            <v>B19DCQT082</v>
          </cell>
          <cell r="C1732" t="str">
            <v>Lương Trung</v>
          </cell>
          <cell r="D1732" t="str">
            <v>Kiên</v>
          </cell>
          <cell r="E1732" t="str">
            <v>02/01/2001</v>
          </cell>
          <cell r="F1732" t="str">
            <v>D19CQQT02-B</v>
          </cell>
          <cell r="G1732" t="str">
            <v>BAS1219</v>
          </cell>
          <cell r="H1732" t="str">
            <v>D19CQQT02-B_04</v>
          </cell>
          <cell r="I1732" t="str">
            <v>001</v>
          </cell>
          <cell r="J1732" t="str">
            <v>04</v>
          </cell>
          <cell r="K1732" t="str">
            <v>T2</v>
          </cell>
          <cell r="L1732" t="str">
            <v>Toán cao cấp 1</v>
          </cell>
          <cell r="M1732">
            <v>2</v>
          </cell>
          <cell r="N1732" t="str">
            <v>Cơ bản</v>
          </cell>
          <cell r="O1732">
            <v>43981</v>
          </cell>
          <cell r="P1732">
            <v>43989</v>
          </cell>
          <cell r="Q1732" t="str">
            <v>Thi lại</v>
          </cell>
          <cell r="R1732" t="str">
            <v>08:00</v>
          </cell>
          <cell r="S1732" t="str">
            <v>202-A2</v>
          </cell>
          <cell r="T1732" t="str">
            <v>06/06/2020</v>
          </cell>
          <cell r="U1732" t="str">
            <v>Toán</v>
          </cell>
        </row>
        <row r="1733">
          <cell r="B1733" t="str">
            <v>B19DCQT086</v>
          </cell>
          <cell r="C1733" t="str">
            <v>Đào Phan</v>
          </cell>
          <cell r="D1733" t="str">
            <v>Lâm</v>
          </cell>
          <cell r="E1733" t="str">
            <v>15/06/2001</v>
          </cell>
          <cell r="F1733" t="str">
            <v>D19CQQT02-B</v>
          </cell>
          <cell r="G1733" t="str">
            <v>BAS1219</v>
          </cell>
          <cell r="H1733" t="str">
            <v>D19CQQT02-B_04</v>
          </cell>
          <cell r="I1733" t="str">
            <v>001</v>
          </cell>
          <cell r="J1733" t="str">
            <v>04</v>
          </cell>
          <cell r="K1733" t="str">
            <v>T2</v>
          </cell>
          <cell r="L1733" t="str">
            <v>Toán cao cấp 1</v>
          </cell>
          <cell r="M1733">
            <v>2</v>
          </cell>
          <cell r="N1733" t="str">
            <v>Cơ bản</v>
          </cell>
          <cell r="O1733">
            <v>43981</v>
          </cell>
          <cell r="P1733">
            <v>43989</v>
          </cell>
          <cell r="Q1733" t="str">
            <v>Thi lại</v>
          </cell>
          <cell r="R1733" t="str">
            <v>08:00</v>
          </cell>
          <cell r="S1733" t="str">
            <v>202-A2</v>
          </cell>
          <cell r="T1733" t="str">
            <v>06/06/2020</v>
          </cell>
          <cell r="U1733" t="str">
            <v>Toán</v>
          </cell>
        </row>
        <row r="1734">
          <cell r="B1734" t="str">
            <v>B19DCQT090</v>
          </cell>
          <cell r="C1734" t="str">
            <v>Trần Gia</v>
          </cell>
          <cell r="D1734" t="str">
            <v>Linh</v>
          </cell>
          <cell r="E1734" t="str">
            <v>18/11/2001</v>
          </cell>
          <cell r="F1734" t="str">
            <v>D19CQQT02-B</v>
          </cell>
          <cell r="G1734" t="str">
            <v>BAS1219</v>
          </cell>
          <cell r="H1734" t="str">
            <v>D19CQQT02-B_04</v>
          </cell>
          <cell r="I1734" t="str">
            <v>001</v>
          </cell>
          <cell r="J1734" t="str">
            <v>04</v>
          </cell>
          <cell r="K1734" t="str">
            <v>T2</v>
          </cell>
          <cell r="L1734" t="str">
            <v>Toán cao cấp 1</v>
          </cell>
          <cell r="M1734">
            <v>2</v>
          </cell>
          <cell r="N1734" t="str">
            <v>Cơ bản</v>
          </cell>
          <cell r="O1734">
            <v>43981</v>
          </cell>
          <cell r="P1734">
            <v>43989</v>
          </cell>
          <cell r="Q1734" t="str">
            <v>Thi lại</v>
          </cell>
          <cell r="R1734" t="str">
            <v>08:00</v>
          </cell>
          <cell r="S1734" t="str">
            <v>202-A2</v>
          </cell>
          <cell r="T1734" t="str">
            <v>06/06/2020</v>
          </cell>
          <cell r="U1734" t="str">
            <v>Toán</v>
          </cell>
        </row>
        <row r="1735">
          <cell r="B1735" t="str">
            <v>B19DCQT094</v>
          </cell>
          <cell r="C1735" t="str">
            <v>Đặng Thị Khánh</v>
          </cell>
          <cell r="D1735" t="str">
            <v>Ly</v>
          </cell>
          <cell r="E1735" t="str">
            <v>03/05/2001</v>
          </cell>
          <cell r="F1735" t="str">
            <v>D19CQQT02-B</v>
          </cell>
          <cell r="G1735" t="str">
            <v>BAS1219</v>
          </cell>
          <cell r="H1735" t="str">
            <v>D19CQQT02-B_04</v>
          </cell>
          <cell r="I1735" t="str">
            <v>001</v>
          </cell>
          <cell r="J1735" t="str">
            <v>04</v>
          </cell>
          <cell r="K1735" t="str">
            <v>T2</v>
          </cell>
          <cell r="L1735" t="str">
            <v>Toán cao cấp 1</v>
          </cell>
          <cell r="M1735">
            <v>2</v>
          </cell>
          <cell r="N1735" t="str">
            <v>Cơ bản</v>
          </cell>
          <cell r="O1735">
            <v>43981</v>
          </cell>
          <cell r="P1735">
            <v>43989</v>
          </cell>
          <cell r="Q1735" t="str">
            <v>Thi lại</v>
          </cell>
          <cell r="R1735" t="str">
            <v>08:00</v>
          </cell>
          <cell r="S1735" t="str">
            <v>202-A2</v>
          </cell>
          <cell r="T1735" t="str">
            <v>06/06/2020</v>
          </cell>
          <cell r="U1735" t="str">
            <v>Toán</v>
          </cell>
        </row>
        <row r="1736">
          <cell r="B1736" t="str">
            <v>B19DCQT097</v>
          </cell>
          <cell r="C1736" t="str">
            <v>Bùi Công</v>
          </cell>
          <cell r="D1736" t="str">
            <v>Minh</v>
          </cell>
          <cell r="E1736" t="str">
            <v>16/08/2001</v>
          </cell>
          <cell r="F1736" t="str">
            <v>D19CQQT01-B</v>
          </cell>
          <cell r="G1736" t="str">
            <v>BAS1219</v>
          </cell>
          <cell r="H1736" t="str">
            <v>D19CQQT02-B_04</v>
          </cell>
          <cell r="I1736" t="str">
            <v>001</v>
          </cell>
          <cell r="J1736" t="str">
            <v>04</v>
          </cell>
          <cell r="K1736" t="str">
            <v>T2</v>
          </cell>
          <cell r="L1736" t="str">
            <v>Toán cao cấp 1</v>
          </cell>
          <cell r="M1736">
            <v>2</v>
          </cell>
          <cell r="N1736" t="str">
            <v>Cơ bản</v>
          </cell>
          <cell r="O1736">
            <v>43981</v>
          </cell>
          <cell r="P1736">
            <v>43989</v>
          </cell>
          <cell r="Q1736" t="str">
            <v>Thi lại</v>
          </cell>
          <cell r="R1736" t="str">
            <v>08:00</v>
          </cell>
          <cell r="S1736" t="str">
            <v>202-A2</v>
          </cell>
          <cell r="T1736" t="str">
            <v>06/06/2020</v>
          </cell>
          <cell r="U1736" t="str">
            <v>Toán</v>
          </cell>
        </row>
        <row r="1737">
          <cell r="B1737" t="str">
            <v>B19DCQT101</v>
          </cell>
          <cell r="C1737" t="str">
            <v>Nguyễn Ngọc</v>
          </cell>
          <cell r="D1737" t="str">
            <v>Nam</v>
          </cell>
          <cell r="E1737" t="str">
            <v>18/05/2001</v>
          </cell>
          <cell r="F1737" t="str">
            <v>D19CQQT01-B</v>
          </cell>
          <cell r="G1737" t="str">
            <v>BAS1219</v>
          </cell>
          <cell r="H1737" t="str">
            <v>D19CQQT02-B_04</v>
          </cell>
          <cell r="I1737" t="str">
            <v>001</v>
          </cell>
          <cell r="J1737" t="str">
            <v>04</v>
          </cell>
          <cell r="K1737" t="str">
            <v>T2</v>
          </cell>
          <cell r="L1737" t="str">
            <v>Toán cao cấp 1</v>
          </cell>
          <cell r="M1737">
            <v>2</v>
          </cell>
          <cell r="N1737" t="str">
            <v>Cơ bản</v>
          </cell>
          <cell r="O1737">
            <v>43981</v>
          </cell>
          <cell r="P1737">
            <v>43989</v>
          </cell>
          <cell r="Q1737" t="str">
            <v>Thi lại</v>
          </cell>
          <cell r="R1737" t="str">
            <v>08:00</v>
          </cell>
          <cell r="S1737" t="str">
            <v>202-A2</v>
          </cell>
          <cell r="T1737" t="str">
            <v>06/06/2020</v>
          </cell>
          <cell r="U1737" t="str">
            <v>Toán</v>
          </cell>
        </row>
        <row r="1738">
          <cell r="B1738" t="str">
            <v>B19DCQT106</v>
          </cell>
          <cell r="C1738" t="str">
            <v>Hoàng Thị</v>
          </cell>
          <cell r="D1738" t="str">
            <v>Nga</v>
          </cell>
          <cell r="E1738" t="str">
            <v>06/03/2001</v>
          </cell>
          <cell r="F1738" t="str">
            <v>D19CQQT02-B</v>
          </cell>
          <cell r="G1738" t="str">
            <v>BAS1219</v>
          </cell>
          <cell r="H1738" t="str">
            <v>D19CQQT02-B_04</v>
          </cell>
          <cell r="I1738" t="str">
            <v>001</v>
          </cell>
          <cell r="J1738" t="str">
            <v>04</v>
          </cell>
          <cell r="K1738" t="str">
            <v>T2</v>
          </cell>
          <cell r="L1738" t="str">
            <v>Toán cao cấp 1</v>
          </cell>
          <cell r="M1738">
            <v>2</v>
          </cell>
          <cell r="N1738" t="str">
            <v>Cơ bản</v>
          </cell>
          <cell r="O1738">
            <v>43981</v>
          </cell>
          <cell r="P1738">
            <v>43989</v>
          </cell>
          <cell r="Q1738" t="str">
            <v>Thi lại</v>
          </cell>
          <cell r="R1738" t="str">
            <v>08:00</v>
          </cell>
          <cell r="S1738" t="str">
            <v>202-A2</v>
          </cell>
          <cell r="T1738" t="str">
            <v>06/06/2020</v>
          </cell>
          <cell r="U1738" t="str">
            <v>Toán</v>
          </cell>
        </row>
        <row r="1739">
          <cell r="B1739" t="str">
            <v>B19DCQT110</v>
          </cell>
          <cell r="C1739" t="str">
            <v>Bùi Chính</v>
          </cell>
          <cell r="D1739" t="str">
            <v>Nghĩa</v>
          </cell>
          <cell r="E1739" t="str">
            <v>27/01/2001</v>
          </cell>
          <cell r="F1739" t="str">
            <v>D19CQQT02-B</v>
          </cell>
          <cell r="G1739" t="str">
            <v>BAS1219</v>
          </cell>
          <cell r="H1739" t="str">
            <v>D19CQQT02-B_04</v>
          </cell>
          <cell r="I1739" t="str">
            <v>001</v>
          </cell>
          <cell r="J1739" t="str">
            <v>04</v>
          </cell>
          <cell r="K1739" t="str">
            <v>T2</v>
          </cell>
          <cell r="L1739" t="str">
            <v>Toán cao cấp 1</v>
          </cell>
          <cell r="M1739">
            <v>2</v>
          </cell>
          <cell r="N1739" t="str">
            <v>Cơ bản</v>
          </cell>
          <cell r="O1739">
            <v>43981</v>
          </cell>
          <cell r="P1739">
            <v>43989</v>
          </cell>
          <cell r="Q1739" t="str">
            <v>Thi lại</v>
          </cell>
          <cell r="R1739" t="str">
            <v>08:00</v>
          </cell>
          <cell r="S1739" t="str">
            <v>202-A2</v>
          </cell>
          <cell r="T1739" t="str">
            <v>06/06/2020</v>
          </cell>
          <cell r="U1739" t="str">
            <v>Toán</v>
          </cell>
        </row>
        <row r="1740">
          <cell r="B1740" t="str">
            <v>B19DCQT113</v>
          </cell>
          <cell r="C1740" t="str">
            <v>Trần Bảo</v>
          </cell>
          <cell r="D1740" t="str">
            <v>Ngọc</v>
          </cell>
          <cell r="E1740" t="str">
            <v>05/09/2001</v>
          </cell>
          <cell r="F1740" t="str">
            <v>D19CQQT01-B</v>
          </cell>
          <cell r="G1740" t="str">
            <v>BAS1219</v>
          </cell>
          <cell r="H1740" t="str">
            <v>D19CQQT02-B_04</v>
          </cell>
          <cell r="I1740" t="str">
            <v>001</v>
          </cell>
          <cell r="J1740" t="str">
            <v>04</v>
          </cell>
          <cell r="K1740" t="str">
            <v>T2</v>
          </cell>
          <cell r="L1740" t="str">
            <v>Toán cao cấp 1</v>
          </cell>
          <cell r="M1740">
            <v>2</v>
          </cell>
          <cell r="N1740" t="str">
            <v>Cơ bản</v>
          </cell>
          <cell r="O1740">
            <v>43981</v>
          </cell>
          <cell r="P1740">
            <v>43989</v>
          </cell>
          <cell r="Q1740" t="str">
            <v>Thi lại</v>
          </cell>
          <cell r="R1740" t="str">
            <v>08:00</v>
          </cell>
          <cell r="S1740" t="str">
            <v>202-A2</v>
          </cell>
          <cell r="T1740" t="str">
            <v>06/06/2020</v>
          </cell>
          <cell r="U1740" t="str">
            <v>Toán</v>
          </cell>
        </row>
        <row r="1741">
          <cell r="B1741" t="str">
            <v>B19DCQT118</v>
          </cell>
          <cell r="C1741" t="str">
            <v>Nguyễn Thị Hồng</v>
          </cell>
          <cell r="D1741" t="str">
            <v>Nhung</v>
          </cell>
          <cell r="E1741" t="str">
            <v>06/02/2001</v>
          </cell>
          <cell r="F1741" t="str">
            <v>D19CQQT02-B</v>
          </cell>
          <cell r="G1741" t="str">
            <v>BAS1219</v>
          </cell>
          <cell r="H1741" t="str">
            <v>D19CQQT02-B_04</v>
          </cell>
          <cell r="I1741" t="str">
            <v>001</v>
          </cell>
          <cell r="J1741" t="str">
            <v>04</v>
          </cell>
          <cell r="K1741" t="str">
            <v>T2</v>
          </cell>
          <cell r="L1741" t="str">
            <v>Toán cao cấp 1</v>
          </cell>
          <cell r="M1741">
            <v>2</v>
          </cell>
          <cell r="N1741" t="str">
            <v>Cơ bản</v>
          </cell>
          <cell r="O1741">
            <v>43981</v>
          </cell>
          <cell r="P1741">
            <v>43989</v>
          </cell>
          <cell r="Q1741" t="str">
            <v>Thi lại</v>
          </cell>
          <cell r="R1741" t="str">
            <v>08:00</v>
          </cell>
          <cell r="S1741" t="str">
            <v>202-A2</v>
          </cell>
          <cell r="T1741" t="str">
            <v>06/06/2020</v>
          </cell>
          <cell r="U1741" t="str">
            <v>Toán</v>
          </cell>
        </row>
        <row r="1742">
          <cell r="B1742" t="str">
            <v>B19DCQT121</v>
          </cell>
          <cell r="C1742" t="str">
            <v>Nguyễn Thị</v>
          </cell>
          <cell r="D1742" t="str">
            <v>Như</v>
          </cell>
          <cell r="E1742" t="str">
            <v>07/03/2001</v>
          </cell>
          <cell r="F1742" t="str">
            <v>D19CQQT01-B</v>
          </cell>
          <cell r="G1742" t="str">
            <v>BAS1219</v>
          </cell>
          <cell r="H1742" t="str">
            <v>D19CQQT02-B_04</v>
          </cell>
          <cell r="I1742" t="str">
            <v>001</v>
          </cell>
          <cell r="J1742" t="str">
            <v>04</v>
          </cell>
          <cell r="K1742" t="str">
            <v>T2</v>
          </cell>
          <cell r="L1742" t="str">
            <v>Toán cao cấp 1</v>
          </cell>
          <cell r="M1742">
            <v>2</v>
          </cell>
          <cell r="N1742" t="str">
            <v>Cơ bản</v>
          </cell>
          <cell r="O1742">
            <v>43981</v>
          </cell>
          <cell r="P1742">
            <v>43989</v>
          </cell>
          <cell r="Q1742" t="str">
            <v>Thi lại</v>
          </cell>
          <cell r="R1742" t="str">
            <v>08:00</v>
          </cell>
          <cell r="S1742" t="str">
            <v>202-A2</v>
          </cell>
          <cell r="T1742" t="str">
            <v>06/06/2020</v>
          </cell>
          <cell r="U1742" t="str">
            <v>Toán</v>
          </cell>
        </row>
        <row r="1743">
          <cell r="B1743" t="str">
            <v>B19DCQT105</v>
          </cell>
          <cell r="C1743" t="str">
            <v>Nguyễn Thị</v>
          </cell>
          <cell r="D1743" t="str">
            <v>Ninh</v>
          </cell>
          <cell r="E1743" t="str">
            <v>09/07/2001</v>
          </cell>
          <cell r="F1743" t="str">
            <v>D19CQQT01-B</v>
          </cell>
          <cell r="G1743" t="str">
            <v>BAS1219</v>
          </cell>
          <cell r="H1743" t="str">
            <v>D19CQQT02-B_04</v>
          </cell>
          <cell r="I1743" t="str">
            <v>001</v>
          </cell>
          <cell r="J1743" t="str">
            <v>04</v>
          </cell>
          <cell r="K1743" t="str">
            <v>T2</v>
          </cell>
          <cell r="L1743" t="str">
            <v>Toán cao cấp 1</v>
          </cell>
          <cell r="M1743">
            <v>2</v>
          </cell>
          <cell r="N1743" t="str">
            <v>Cơ bản</v>
          </cell>
          <cell r="O1743">
            <v>43981</v>
          </cell>
          <cell r="P1743">
            <v>43989</v>
          </cell>
          <cell r="Q1743" t="str">
            <v>Thi lại</v>
          </cell>
          <cell r="R1743" t="str">
            <v>08:00</v>
          </cell>
          <cell r="S1743" t="str">
            <v>202-A2</v>
          </cell>
          <cell r="T1743" t="str">
            <v>06/06/2020</v>
          </cell>
          <cell r="U1743" t="str">
            <v>Toán</v>
          </cell>
        </row>
        <row r="1744">
          <cell r="B1744" t="str">
            <v>B19DCQT122</v>
          </cell>
          <cell r="C1744" t="str">
            <v>Cấn Kiều</v>
          </cell>
          <cell r="D1744" t="str">
            <v>Oanh</v>
          </cell>
          <cell r="E1744" t="str">
            <v>05/10/2001</v>
          </cell>
          <cell r="F1744" t="str">
            <v>D19CQQT02-B</v>
          </cell>
          <cell r="G1744" t="str">
            <v>BAS1219</v>
          </cell>
          <cell r="H1744" t="str">
            <v>D19CQQT02-B_04</v>
          </cell>
          <cell r="I1744" t="str">
            <v>002</v>
          </cell>
          <cell r="J1744" t="str">
            <v>04</v>
          </cell>
          <cell r="K1744" t="str">
            <v>T2</v>
          </cell>
          <cell r="L1744" t="str">
            <v>Toán cao cấp 1</v>
          </cell>
          <cell r="M1744">
            <v>2</v>
          </cell>
          <cell r="N1744" t="str">
            <v>Cơ bản</v>
          </cell>
          <cell r="O1744">
            <v>43981</v>
          </cell>
          <cell r="P1744">
            <v>43989</v>
          </cell>
          <cell r="Q1744" t="str">
            <v>Thi lại</v>
          </cell>
          <cell r="R1744" t="str">
            <v>08:00</v>
          </cell>
          <cell r="S1744" t="str">
            <v>101-A2</v>
          </cell>
          <cell r="T1744" t="str">
            <v>06/06/2020</v>
          </cell>
          <cell r="U1744" t="str">
            <v>Toán</v>
          </cell>
        </row>
        <row r="1745">
          <cell r="B1745" t="str">
            <v>B19DCQT125</v>
          </cell>
          <cell r="C1745" t="str">
            <v>Phan Văn</v>
          </cell>
          <cell r="D1745" t="str">
            <v>Phi</v>
          </cell>
          <cell r="E1745" t="str">
            <v>01/11/2001</v>
          </cell>
          <cell r="F1745" t="str">
            <v>D19CQQT01-B</v>
          </cell>
          <cell r="G1745" t="str">
            <v>BAS1219</v>
          </cell>
          <cell r="H1745" t="str">
            <v>D19CQQT02-B_04</v>
          </cell>
          <cell r="I1745" t="str">
            <v>002</v>
          </cell>
          <cell r="J1745" t="str">
            <v>04</v>
          </cell>
          <cell r="K1745" t="str">
            <v>T2</v>
          </cell>
          <cell r="L1745" t="str">
            <v>Toán cao cấp 1</v>
          </cell>
          <cell r="M1745">
            <v>2</v>
          </cell>
          <cell r="N1745" t="str">
            <v>Cơ bản</v>
          </cell>
          <cell r="O1745">
            <v>43981</v>
          </cell>
          <cell r="P1745">
            <v>43989</v>
          </cell>
          <cell r="Q1745" t="str">
            <v>Thi lại</v>
          </cell>
          <cell r="R1745" t="str">
            <v>08:00</v>
          </cell>
          <cell r="S1745" t="str">
            <v>101-A2</v>
          </cell>
          <cell r="T1745" t="str">
            <v>06/06/2020</v>
          </cell>
          <cell r="U1745" t="str">
            <v>Toán</v>
          </cell>
        </row>
        <row r="1746">
          <cell r="B1746" t="str">
            <v>B19DCQT126</v>
          </cell>
          <cell r="C1746" t="str">
            <v>Nguyễn Bảo</v>
          </cell>
          <cell r="D1746" t="str">
            <v>Phúc</v>
          </cell>
          <cell r="E1746" t="str">
            <v>17/01/2001</v>
          </cell>
          <cell r="F1746" t="str">
            <v>D19CQQT02-B</v>
          </cell>
          <cell r="G1746" t="str">
            <v>BAS1219</v>
          </cell>
          <cell r="H1746" t="str">
            <v>D19CQQT02-B_04</v>
          </cell>
          <cell r="I1746" t="str">
            <v>002</v>
          </cell>
          <cell r="J1746" t="str">
            <v>04</v>
          </cell>
          <cell r="K1746" t="str">
            <v>T2</v>
          </cell>
          <cell r="L1746" t="str">
            <v>Toán cao cấp 1</v>
          </cell>
          <cell r="M1746">
            <v>2</v>
          </cell>
          <cell r="N1746" t="str">
            <v>Cơ bản</v>
          </cell>
          <cell r="O1746">
            <v>43981</v>
          </cell>
          <cell r="P1746">
            <v>43989</v>
          </cell>
          <cell r="Q1746" t="str">
            <v>Thi lại</v>
          </cell>
          <cell r="R1746" t="str">
            <v>08:00</v>
          </cell>
          <cell r="S1746" t="str">
            <v>101-A2</v>
          </cell>
          <cell r="T1746" t="str">
            <v>06/06/2020</v>
          </cell>
          <cell r="U1746" t="str">
            <v>Toán</v>
          </cell>
        </row>
        <row r="1747">
          <cell r="B1747" t="str">
            <v>B19DCQT129</v>
          </cell>
          <cell r="C1747" t="str">
            <v>Nguyễn Thị Quỳnh</v>
          </cell>
          <cell r="D1747" t="str">
            <v>Phương</v>
          </cell>
          <cell r="E1747" t="str">
            <v>26/09/2001</v>
          </cell>
          <cell r="F1747" t="str">
            <v>D19CQQT01-B</v>
          </cell>
          <cell r="G1747" t="str">
            <v>BAS1219</v>
          </cell>
          <cell r="H1747" t="str">
            <v>D19CQQT02-B_04</v>
          </cell>
          <cell r="I1747" t="str">
            <v>002</v>
          </cell>
          <cell r="J1747" t="str">
            <v>04</v>
          </cell>
          <cell r="K1747" t="str">
            <v>T2</v>
          </cell>
          <cell r="L1747" t="str">
            <v>Toán cao cấp 1</v>
          </cell>
          <cell r="M1747">
            <v>2</v>
          </cell>
          <cell r="N1747" t="str">
            <v>Cơ bản</v>
          </cell>
          <cell r="O1747">
            <v>43981</v>
          </cell>
          <cell r="P1747">
            <v>43989</v>
          </cell>
          <cell r="Q1747" t="str">
            <v>Thi lại</v>
          </cell>
          <cell r="R1747" t="str">
            <v>08:00</v>
          </cell>
          <cell r="S1747" t="str">
            <v>101-A2</v>
          </cell>
          <cell r="T1747" t="str">
            <v>06/06/2020</v>
          </cell>
          <cell r="U1747" t="str">
            <v>Toán</v>
          </cell>
        </row>
        <row r="1748">
          <cell r="B1748" t="str">
            <v>B19DCQT138</v>
          </cell>
          <cell r="C1748" t="str">
            <v>Hà Mỹ</v>
          </cell>
          <cell r="D1748" t="str">
            <v>Quỳnh</v>
          </cell>
          <cell r="E1748" t="str">
            <v>06/03/2001</v>
          </cell>
          <cell r="F1748" t="str">
            <v>D19CQQT02-B</v>
          </cell>
          <cell r="G1748" t="str">
            <v>BAS1219</v>
          </cell>
          <cell r="H1748" t="str">
            <v>D19CQQT02-B_04</v>
          </cell>
          <cell r="I1748" t="str">
            <v>002</v>
          </cell>
          <cell r="J1748" t="str">
            <v>04</v>
          </cell>
          <cell r="K1748" t="str">
            <v>T2</v>
          </cell>
          <cell r="L1748" t="str">
            <v>Toán cao cấp 1</v>
          </cell>
          <cell r="M1748">
            <v>2</v>
          </cell>
          <cell r="N1748" t="str">
            <v>Cơ bản</v>
          </cell>
          <cell r="O1748">
            <v>43981</v>
          </cell>
          <cell r="P1748">
            <v>43989</v>
          </cell>
          <cell r="Q1748" t="str">
            <v>Thi lại</v>
          </cell>
          <cell r="R1748" t="str">
            <v>08:00</v>
          </cell>
          <cell r="S1748" t="str">
            <v>101-A2</v>
          </cell>
          <cell r="T1748" t="str">
            <v>06/06/2020</v>
          </cell>
          <cell r="U1748" t="str">
            <v>Toán</v>
          </cell>
        </row>
        <row r="1749">
          <cell r="B1749" t="str">
            <v>B19DCQT145</v>
          </cell>
          <cell r="C1749" t="str">
            <v>Hoàng Ngọc</v>
          </cell>
          <cell r="D1749" t="str">
            <v>Thái</v>
          </cell>
          <cell r="E1749" t="str">
            <v>26/12/2001</v>
          </cell>
          <cell r="F1749" t="str">
            <v>D19CQQT01-B</v>
          </cell>
          <cell r="G1749" t="str">
            <v>BAS1219</v>
          </cell>
          <cell r="H1749" t="str">
            <v>D19CQQT02-B_04</v>
          </cell>
          <cell r="I1749" t="str">
            <v>002</v>
          </cell>
          <cell r="J1749" t="str">
            <v>04</v>
          </cell>
          <cell r="K1749" t="str">
            <v>T2</v>
          </cell>
          <cell r="L1749" t="str">
            <v>Toán cao cấp 1</v>
          </cell>
          <cell r="M1749">
            <v>2</v>
          </cell>
          <cell r="N1749" t="str">
            <v>Cơ bản</v>
          </cell>
          <cell r="O1749">
            <v>43981</v>
          </cell>
          <cell r="P1749">
            <v>43989</v>
          </cell>
          <cell r="Q1749" t="str">
            <v>Thi lại</v>
          </cell>
          <cell r="R1749" t="str">
            <v>08:00</v>
          </cell>
          <cell r="S1749" t="str">
            <v>101-A2</v>
          </cell>
          <cell r="T1749" t="str">
            <v>06/06/2020</v>
          </cell>
          <cell r="U1749" t="str">
            <v>Toán</v>
          </cell>
        </row>
        <row r="1750">
          <cell r="B1750" t="str">
            <v>B19DCQT187</v>
          </cell>
          <cell r="C1750" t="str">
            <v>Bùi Thị Phương</v>
          </cell>
          <cell r="D1750" t="str">
            <v>Thảo</v>
          </cell>
          <cell r="E1750" t="str">
            <v>24/05/2000</v>
          </cell>
          <cell r="F1750" t="str">
            <v>D19CQQT01-B</v>
          </cell>
          <cell r="G1750" t="str">
            <v>BAS1219</v>
          </cell>
          <cell r="H1750" t="str">
            <v>D19CQQT02-B_04</v>
          </cell>
          <cell r="I1750" t="str">
            <v>002</v>
          </cell>
          <cell r="J1750" t="str">
            <v>04</v>
          </cell>
          <cell r="K1750" t="str">
            <v>T2</v>
          </cell>
          <cell r="L1750" t="str">
            <v>Toán cao cấp 1</v>
          </cell>
          <cell r="M1750">
            <v>2</v>
          </cell>
          <cell r="N1750" t="str">
            <v>Cơ bản</v>
          </cell>
          <cell r="O1750">
            <v>43981</v>
          </cell>
          <cell r="P1750">
            <v>43989</v>
          </cell>
          <cell r="Q1750" t="str">
            <v>Thi lại</v>
          </cell>
          <cell r="R1750" t="str">
            <v>08:00</v>
          </cell>
          <cell r="S1750" t="str">
            <v>101-A2</v>
          </cell>
          <cell r="T1750" t="str">
            <v>06/06/2020</v>
          </cell>
          <cell r="U1750" t="str">
            <v>Toán</v>
          </cell>
        </row>
        <row r="1751">
          <cell r="B1751" t="str">
            <v>B19DCQT154</v>
          </cell>
          <cell r="C1751" t="str">
            <v>Bùi Đức</v>
          </cell>
          <cell r="D1751" t="str">
            <v>Thắng</v>
          </cell>
          <cell r="E1751" t="str">
            <v>15/03/2001</v>
          </cell>
          <cell r="F1751" t="str">
            <v>D19CQQT02-B</v>
          </cell>
          <cell r="G1751" t="str">
            <v>BAS1219</v>
          </cell>
          <cell r="H1751" t="str">
            <v>D19CQQT02-B_04</v>
          </cell>
          <cell r="I1751" t="str">
            <v>002</v>
          </cell>
          <cell r="J1751" t="str">
            <v>04</v>
          </cell>
          <cell r="K1751" t="str">
            <v>T2</v>
          </cell>
          <cell r="L1751" t="str">
            <v>Toán cao cấp 1</v>
          </cell>
          <cell r="M1751">
            <v>2</v>
          </cell>
          <cell r="N1751" t="str">
            <v>Cơ bản</v>
          </cell>
          <cell r="O1751">
            <v>43981</v>
          </cell>
          <cell r="P1751">
            <v>43989</v>
          </cell>
          <cell r="Q1751" t="str">
            <v>Thi lại</v>
          </cell>
          <cell r="R1751" t="str">
            <v>08:00</v>
          </cell>
          <cell r="S1751" t="str">
            <v>101-A2</v>
          </cell>
          <cell r="T1751" t="str">
            <v>06/06/2020</v>
          </cell>
          <cell r="U1751" t="str">
            <v>Toán</v>
          </cell>
        </row>
        <row r="1752">
          <cell r="B1752" t="str">
            <v>B19DCQT161</v>
          </cell>
          <cell r="C1752" t="str">
            <v>Nguyễn Thu</v>
          </cell>
          <cell r="D1752" t="str">
            <v>Thúy</v>
          </cell>
          <cell r="E1752" t="str">
            <v>20/08/2001</v>
          </cell>
          <cell r="F1752" t="str">
            <v>D19CQQT01-B</v>
          </cell>
          <cell r="G1752" t="str">
            <v>BAS1219</v>
          </cell>
          <cell r="H1752" t="str">
            <v>D19CQQT02-B_04</v>
          </cell>
          <cell r="I1752" t="str">
            <v>002</v>
          </cell>
          <cell r="J1752" t="str">
            <v>04</v>
          </cell>
          <cell r="K1752" t="str">
            <v>T2</v>
          </cell>
          <cell r="L1752" t="str">
            <v>Toán cao cấp 1</v>
          </cell>
          <cell r="M1752">
            <v>2</v>
          </cell>
          <cell r="N1752" t="str">
            <v>Cơ bản</v>
          </cell>
          <cell r="O1752">
            <v>43981</v>
          </cell>
          <cell r="P1752">
            <v>43989</v>
          </cell>
          <cell r="Q1752" t="str">
            <v>Thi lại</v>
          </cell>
          <cell r="R1752" t="str">
            <v>08:00</v>
          </cell>
          <cell r="S1752" t="str">
            <v>101-A2</v>
          </cell>
          <cell r="T1752" t="str">
            <v>06/06/2020</v>
          </cell>
          <cell r="U1752" t="str">
            <v>Toán</v>
          </cell>
        </row>
        <row r="1753">
          <cell r="B1753" t="str">
            <v>B19DCQT169</v>
          </cell>
          <cell r="C1753" t="str">
            <v>Lý Thị Kiều</v>
          </cell>
          <cell r="D1753" t="str">
            <v>Trang</v>
          </cell>
          <cell r="E1753" t="str">
            <v>18/06/2001</v>
          </cell>
          <cell r="F1753" t="str">
            <v>D19CQQT01-B</v>
          </cell>
          <cell r="G1753" t="str">
            <v>BAS1219</v>
          </cell>
          <cell r="H1753" t="str">
            <v>D19CQQT02-B_04</v>
          </cell>
          <cell r="I1753" t="str">
            <v>002</v>
          </cell>
          <cell r="J1753" t="str">
            <v>04</v>
          </cell>
          <cell r="K1753" t="str">
            <v>T2</v>
          </cell>
          <cell r="L1753" t="str">
            <v>Toán cao cấp 1</v>
          </cell>
          <cell r="M1753">
            <v>2</v>
          </cell>
          <cell r="N1753" t="str">
            <v>Cơ bản</v>
          </cell>
          <cell r="O1753">
            <v>43981</v>
          </cell>
          <cell r="P1753">
            <v>43989</v>
          </cell>
          <cell r="Q1753" t="str">
            <v>Thi lại</v>
          </cell>
          <cell r="R1753" t="str">
            <v>08:00</v>
          </cell>
          <cell r="S1753" t="str">
            <v>101-A2</v>
          </cell>
          <cell r="T1753" t="str">
            <v>06/06/2020</v>
          </cell>
          <cell r="U1753" t="str">
            <v>Toán</v>
          </cell>
        </row>
        <row r="1754">
          <cell r="B1754" t="str">
            <v>B19DCQT170</v>
          </cell>
          <cell r="C1754" t="str">
            <v>Nguyễn Thị Kiều</v>
          </cell>
          <cell r="D1754" t="str">
            <v>Trang</v>
          </cell>
          <cell r="E1754" t="str">
            <v>26/12/2001</v>
          </cell>
          <cell r="F1754" t="str">
            <v>D19CQQT02-B</v>
          </cell>
          <cell r="G1754" t="str">
            <v>BAS1219</v>
          </cell>
          <cell r="H1754" t="str">
            <v>D19CQQT02-B_04</v>
          </cell>
          <cell r="I1754" t="str">
            <v>002</v>
          </cell>
          <cell r="J1754" t="str">
            <v>04</v>
          </cell>
          <cell r="K1754" t="str">
            <v>T2</v>
          </cell>
          <cell r="L1754" t="str">
            <v>Toán cao cấp 1</v>
          </cell>
          <cell r="M1754">
            <v>2</v>
          </cell>
          <cell r="N1754" t="str">
            <v>Cơ bản</v>
          </cell>
          <cell r="O1754">
            <v>43981</v>
          </cell>
          <cell r="P1754">
            <v>43989</v>
          </cell>
          <cell r="Q1754" t="str">
            <v>Thi lại</v>
          </cell>
          <cell r="R1754" t="str">
            <v>08:00</v>
          </cell>
          <cell r="S1754" t="str">
            <v>101-A2</v>
          </cell>
          <cell r="T1754" t="str">
            <v>06/06/2020</v>
          </cell>
          <cell r="U1754" t="str">
            <v>Toán</v>
          </cell>
        </row>
        <row r="1755">
          <cell r="B1755" t="str">
            <v>B19DCQT173</v>
          </cell>
          <cell r="C1755" t="str">
            <v>Nguyễn Thu</v>
          </cell>
          <cell r="D1755" t="str">
            <v>Trang</v>
          </cell>
          <cell r="E1755" t="str">
            <v>29/04/2001</v>
          </cell>
          <cell r="F1755" t="str">
            <v>D19CQQT01-B</v>
          </cell>
          <cell r="G1755" t="str">
            <v>BAS1219</v>
          </cell>
          <cell r="H1755" t="str">
            <v>D19CQQT02-B_04</v>
          </cell>
          <cell r="I1755" t="str">
            <v>002</v>
          </cell>
          <cell r="J1755" t="str">
            <v>04</v>
          </cell>
          <cell r="K1755" t="str">
            <v>T2</v>
          </cell>
          <cell r="L1755" t="str">
            <v>Toán cao cấp 1</v>
          </cell>
          <cell r="M1755">
            <v>2</v>
          </cell>
          <cell r="N1755" t="str">
            <v>Cơ bản</v>
          </cell>
          <cell r="O1755">
            <v>43981</v>
          </cell>
          <cell r="P1755">
            <v>43989</v>
          </cell>
          <cell r="Q1755" t="str">
            <v>Thi lại</v>
          </cell>
          <cell r="R1755" t="str">
            <v>08:00</v>
          </cell>
          <cell r="S1755" t="str">
            <v>101-A2</v>
          </cell>
          <cell r="T1755" t="str">
            <v>06/06/2020</v>
          </cell>
          <cell r="U1755" t="str">
            <v>Toán</v>
          </cell>
        </row>
        <row r="1756">
          <cell r="B1756" t="str">
            <v>B19DCQT174</v>
          </cell>
          <cell r="C1756" t="str">
            <v>Trần Huyền</v>
          </cell>
          <cell r="D1756" t="str">
            <v>Trang</v>
          </cell>
          <cell r="E1756" t="str">
            <v>24/04/2001</v>
          </cell>
          <cell r="F1756" t="str">
            <v>D19CQQT02-B</v>
          </cell>
          <cell r="G1756" t="str">
            <v>BAS1219</v>
          </cell>
          <cell r="H1756" t="str">
            <v>D19CQQT02-B_04</v>
          </cell>
          <cell r="I1756" t="str">
            <v>002</v>
          </cell>
          <cell r="J1756" t="str">
            <v>04</v>
          </cell>
          <cell r="K1756" t="str">
            <v>T2</v>
          </cell>
          <cell r="L1756" t="str">
            <v>Toán cao cấp 1</v>
          </cell>
          <cell r="M1756">
            <v>2</v>
          </cell>
          <cell r="N1756" t="str">
            <v>Cơ bản</v>
          </cell>
          <cell r="O1756">
            <v>43981</v>
          </cell>
          <cell r="P1756">
            <v>43989</v>
          </cell>
          <cell r="Q1756" t="str">
            <v>Thi lại</v>
          </cell>
          <cell r="R1756" t="str">
            <v>08:00</v>
          </cell>
          <cell r="S1756" t="str">
            <v>101-A2</v>
          </cell>
          <cell r="T1756" t="str">
            <v>06/06/2020</v>
          </cell>
          <cell r="U1756" t="str">
            <v>Toán</v>
          </cell>
        </row>
        <row r="1757">
          <cell r="B1757" t="str">
            <v>B19DCQT177</v>
          </cell>
          <cell r="C1757" t="str">
            <v>Nguyễn Đức</v>
          </cell>
          <cell r="D1757" t="str">
            <v>Trung</v>
          </cell>
          <cell r="E1757" t="str">
            <v>24/11/2001</v>
          </cell>
          <cell r="F1757" t="str">
            <v>D19CQQT01-B</v>
          </cell>
          <cell r="G1757" t="str">
            <v>BAS1219</v>
          </cell>
          <cell r="H1757" t="str">
            <v>D19CQQT02-B_04</v>
          </cell>
          <cell r="I1757" t="str">
            <v>002</v>
          </cell>
          <cell r="J1757" t="str">
            <v>04</v>
          </cell>
          <cell r="K1757" t="str">
            <v>T2</v>
          </cell>
          <cell r="L1757" t="str">
            <v>Toán cao cấp 1</v>
          </cell>
          <cell r="M1757">
            <v>2</v>
          </cell>
          <cell r="N1757" t="str">
            <v>Cơ bản</v>
          </cell>
          <cell r="O1757">
            <v>43981</v>
          </cell>
          <cell r="P1757">
            <v>43989</v>
          </cell>
          <cell r="Q1757" t="str">
            <v>Thi lại</v>
          </cell>
          <cell r="R1757" t="str">
            <v>08:00</v>
          </cell>
          <cell r="S1757" t="str">
            <v>101-A2</v>
          </cell>
          <cell r="T1757" t="str">
            <v>06/06/2020</v>
          </cell>
          <cell r="U1757" t="str">
            <v>Toán</v>
          </cell>
        </row>
        <row r="1758">
          <cell r="B1758" t="str">
            <v>B19DCQT178</v>
          </cell>
          <cell r="C1758" t="str">
            <v>Nguyễn Thành</v>
          </cell>
          <cell r="D1758" t="str">
            <v>Trung</v>
          </cell>
          <cell r="E1758" t="str">
            <v>13/05/2001</v>
          </cell>
          <cell r="F1758" t="str">
            <v>D19CQQT02-B</v>
          </cell>
          <cell r="G1758" t="str">
            <v>BAS1219</v>
          </cell>
          <cell r="H1758" t="str">
            <v>D19CQQT02-B_04</v>
          </cell>
          <cell r="I1758" t="str">
            <v>002</v>
          </cell>
          <cell r="J1758" t="str">
            <v>04</v>
          </cell>
          <cell r="K1758" t="str">
            <v>T2</v>
          </cell>
          <cell r="L1758" t="str">
            <v>Toán cao cấp 1</v>
          </cell>
          <cell r="M1758">
            <v>2</v>
          </cell>
          <cell r="N1758" t="str">
            <v>Cơ bản</v>
          </cell>
          <cell r="O1758">
            <v>43981</v>
          </cell>
          <cell r="P1758">
            <v>43989</v>
          </cell>
          <cell r="Q1758" t="str">
            <v>Thi lại</v>
          </cell>
          <cell r="R1758" t="str">
            <v>08:00</v>
          </cell>
          <cell r="S1758" t="str">
            <v>101-A2</v>
          </cell>
          <cell r="T1758" t="str">
            <v>06/06/2020</v>
          </cell>
          <cell r="U1758" t="str">
            <v>Toán</v>
          </cell>
        </row>
        <row r="1759">
          <cell r="B1759" t="str">
            <v>B19DCQT185</v>
          </cell>
          <cell r="C1759" t="str">
            <v>Lưu Thị Hải</v>
          </cell>
          <cell r="D1759" t="str">
            <v>Yến</v>
          </cell>
          <cell r="E1759" t="str">
            <v>04/01/2001</v>
          </cell>
          <cell r="F1759" t="str">
            <v>D19CQQT01-B</v>
          </cell>
          <cell r="G1759" t="str">
            <v>BAS1219</v>
          </cell>
          <cell r="H1759" t="str">
            <v>D19CQQT02-B_04</v>
          </cell>
          <cell r="I1759" t="str">
            <v>002</v>
          </cell>
          <cell r="J1759" t="str">
            <v>04</v>
          </cell>
          <cell r="K1759" t="str">
            <v>T2</v>
          </cell>
          <cell r="L1759" t="str">
            <v>Toán cao cấp 1</v>
          </cell>
          <cell r="M1759">
            <v>2</v>
          </cell>
          <cell r="N1759" t="str">
            <v>Cơ bản</v>
          </cell>
          <cell r="O1759">
            <v>43981</v>
          </cell>
          <cell r="P1759">
            <v>43989</v>
          </cell>
          <cell r="Q1759" t="str">
            <v>Thi lại</v>
          </cell>
          <cell r="R1759" t="str">
            <v>08:00</v>
          </cell>
          <cell r="S1759" t="str">
            <v>101-A2</v>
          </cell>
          <cell r="T1759" t="str">
            <v>06/06/2020</v>
          </cell>
          <cell r="U1759" t="str">
            <v>Toán</v>
          </cell>
        </row>
        <row r="1760">
          <cell r="B1760" t="str">
            <v>B19DCQT186</v>
          </cell>
          <cell r="C1760" t="str">
            <v>Nguyễn Thị Hải</v>
          </cell>
          <cell r="D1760" t="str">
            <v>Yến</v>
          </cell>
          <cell r="E1760" t="str">
            <v>23/08/2001</v>
          </cell>
          <cell r="F1760" t="str">
            <v>D19CQQT02-B</v>
          </cell>
          <cell r="G1760" t="str">
            <v>BAS1219</v>
          </cell>
          <cell r="H1760" t="str">
            <v>D19CQQT02-B_04</v>
          </cell>
          <cell r="I1760" t="str">
            <v>002</v>
          </cell>
          <cell r="J1760" t="str">
            <v>04</v>
          </cell>
          <cell r="K1760" t="str">
            <v>T2</v>
          </cell>
          <cell r="L1760" t="str">
            <v>Toán cao cấp 1</v>
          </cell>
          <cell r="M1760">
            <v>2</v>
          </cell>
          <cell r="N1760" t="str">
            <v>Cơ bản</v>
          </cell>
          <cell r="O1760">
            <v>43981</v>
          </cell>
          <cell r="P1760">
            <v>43989</v>
          </cell>
          <cell r="Q1760" t="str">
            <v>Thi lại</v>
          </cell>
          <cell r="R1760" t="str">
            <v>08:00</v>
          </cell>
          <cell r="S1760" t="str">
            <v>101-A2</v>
          </cell>
          <cell r="T1760" t="str">
            <v>06/06/2020</v>
          </cell>
          <cell r="U1760" t="str">
            <v>Toán</v>
          </cell>
        </row>
        <row r="1761">
          <cell r="B1761" t="str">
            <v>B19DCQT131</v>
          </cell>
          <cell r="C1761" t="str">
            <v>Vũ Thị</v>
          </cell>
          <cell r="D1761" t="str">
            <v>Phương</v>
          </cell>
          <cell r="E1761" t="str">
            <v>19/04/2001</v>
          </cell>
          <cell r="F1761" t="str">
            <v>D19CQQT03-B</v>
          </cell>
          <cell r="G1761" t="str">
            <v>BAS1219</v>
          </cell>
          <cell r="H1761" t="str">
            <v>D19CQQT04-B_05</v>
          </cell>
          <cell r="I1761" t="str">
            <v>002</v>
          </cell>
          <cell r="J1761" t="str">
            <v>05</v>
          </cell>
          <cell r="K1761" t="str">
            <v>T2</v>
          </cell>
          <cell r="L1761" t="str">
            <v>Toán cao cấp 1</v>
          </cell>
          <cell r="M1761">
            <v>2</v>
          </cell>
          <cell r="N1761" t="str">
            <v>Cơ bản</v>
          </cell>
          <cell r="O1761">
            <v>43981</v>
          </cell>
          <cell r="P1761">
            <v>43989</v>
          </cell>
          <cell r="Q1761" t="str">
            <v>Thi lại</v>
          </cell>
          <cell r="R1761" t="str">
            <v>08:00</v>
          </cell>
          <cell r="S1761" t="str">
            <v>101-A2</v>
          </cell>
          <cell r="T1761" t="str">
            <v>06/06/2020</v>
          </cell>
          <cell r="U1761" t="str">
            <v>Toán</v>
          </cell>
        </row>
        <row r="1762">
          <cell r="B1762" t="str">
            <v>B19DCQT135</v>
          </cell>
          <cell r="C1762" t="str">
            <v>Phùng Nhật</v>
          </cell>
          <cell r="D1762" t="str">
            <v>Quang</v>
          </cell>
          <cell r="E1762" t="str">
            <v>14/07/2001</v>
          </cell>
          <cell r="F1762" t="str">
            <v>D19CQQT03-B</v>
          </cell>
          <cell r="G1762" t="str">
            <v>BAS1219</v>
          </cell>
          <cell r="H1762" t="str">
            <v>D19CQQT04-B_05</v>
          </cell>
          <cell r="I1762" t="str">
            <v>002</v>
          </cell>
          <cell r="J1762" t="str">
            <v>05</v>
          </cell>
          <cell r="K1762" t="str">
            <v>T2</v>
          </cell>
          <cell r="L1762" t="str">
            <v>Toán cao cấp 1</v>
          </cell>
          <cell r="M1762">
            <v>2</v>
          </cell>
          <cell r="N1762" t="str">
            <v>Cơ bản</v>
          </cell>
          <cell r="O1762">
            <v>43981</v>
          </cell>
          <cell r="P1762">
            <v>43989</v>
          </cell>
          <cell r="Q1762" t="str">
            <v>Thi lại</v>
          </cell>
          <cell r="R1762" t="str">
            <v>08:00</v>
          </cell>
          <cell r="S1762" t="str">
            <v>101-A2</v>
          </cell>
          <cell r="T1762" t="str">
            <v>06/06/2020</v>
          </cell>
          <cell r="U1762" t="str">
            <v>Toán</v>
          </cell>
        </row>
        <row r="1763">
          <cell r="B1763" t="str">
            <v>B19DCQT139</v>
          </cell>
          <cell r="C1763" t="str">
            <v>Nguyễn Như</v>
          </cell>
          <cell r="D1763" t="str">
            <v>Quỳnh</v>
          </cell>
          <cell r="E1763" t="str">
            <v>22/05/2001</v>
          </cell>
          <cell r="F1763" t="str">
            <v>D19CQQT03-B</v>
          </cell>
          <cell r="G1763" t="str">
            <v>BAS1219</v>
          </cell>
          <cell r="H1763" t="str">
            <v>D19CQQT04-B_05</v>
          </cell>
          <cell r="I1763" t="str">
            <v>002</v>
          </cell>
          <cell r="J1763" t="str">
            <v>05</v>
          </cell>
          <cell r="K1763" t="str">
            <v>T2</v>
          </cell>
          <cell r="L1763" t="str">
            <v>Toán cao cấp 1</v>
          </cell>
          <cell r="M1763">
            <v>2</v>
          </cell>
          <cell r="N1763" t="str">
            <v>Cơ bản</v>
          </cell>
          <cell r="O1763">
            <v>43981</v>
          </cell>
          <cell r="P1763">
            <v>43989</v>
          </cell>
          <cell r="Q1763" t="str">
            <v>Thi lại</v>
          </cell>
          <cell r="R1763" t="str">
            <v>08:00</v>
          </cell>
          <cell r="S1763" t="str">
            <v>101-A2</v>
          </cell>
          <cell r="T1763" t="str">
            <v>06/06/2020</v>
          </cell>
          <cell r="U1763" t="str">
            <v>Toán</v>
          </cell>
        </row>
        <row r="1764">
          <cell r="B1764" t="str">
            <v>B19DCQT148</v>
          </cell>
          <cell r="C1764" t="str">
            <v>Hoàng Phương</v>
          </cell>
          <cell r="D1764" t="str">
            <v>Thảo</v>
          </cell>
          <cell r="E1764" t="str">
            <v>25/01/2001</v>
          </cell>
          <cell r="F1764" t="str">
            <v>D19CQQT04-B</v>
          </cell>
          <cell r="G1764" t="str">
            <v>BAS1219</v>
          </cell>
          <cell r="H1764" t="str">
            <v>D19CQQT04-B_05</v>
          </cell>
          <cell r="I1764" t="str">
            <v>002</v>
          </cell>
          <cell r="J1764" t="str">
            <v>05</v>
          </cell>
          <cell r="K1764" t="str">
            <v>T2</v>
          </cell>
          <cell r="L1764" t="str">
            <v>Toán cao cấp 1</v>
          </cell>
          <cell r="M1764">
            <v>2</v>
          </cell>
          <cell r="N1764" t="str">
            <v>Cơ bản</v>
          </cell>
          <cell r="O1764">
            <v>43981</v>
          </cell>
          <cell r="P1764">
            <v>43989</v>
          </cell>
          <cell r="Q1764" t="str">
            <v>Thi lại</v>
          </cell>
          <cell r="R1764" t="str">
            <v>08:00</v>
          </cell>
          <cell r="S1764" t="str">
            <v>101-A2</v>
          </cell>
          <cell r="T1764" t="str">
            <v>06/06/2020</v>
          </cell>
          <cell r="U1764" t="str">
            <v>Toán</v>
          </cell>
        </row>
        <row r="1765">
          <cell r="B1765" t="str">
            <v>B19DCQT151</v>
          </cell>
          <cell r="C1765" t="str">
            <v>Nguyễn Phương</v>
          </cell>
          <cell r="D1765" t="str">
            <v>Thảo</v>
          </cell>
          <cell r="E1765" t="str">
            <v>08/12/2001</v>
          </cell>
          <cell r="F1765" t="str">
            <v>D19CQQT03-B</v>
          </cell>
          <cell r="G1765" t="str">
            <v>BAS1219</v>
          </cell>
          <cell r="H1765" t="str">
            <v>D19CQQT04-B_05</v>
          </cell>
          <cell r="I1765" t="str">
            <v>002</v>
          </cell>
          <cell r="J1765" t="str">
            <v>05</v>
          </cell>
          <cell r="K1765" t="str">
            <v>T2</v>
          </cell>
          <cell r="L1765" t="str">
            <v>Toán cao cấp 1</v>
          </cell>
          <cell r="M1765">
            <v>2</v>
          </cell>
          <cell r="N1765" t="str">
            <v>Cơ bản</v>
          </cell>
          <cell r="O1765">
            <v>43981</v>
          </cell>
          <cell r="P1765">
            <v>43989</v>
          </cell>
          <cell r="Q1765" t="str">
            <v>Thi lại</v>
          </cell>
          <cell r="R1765" t="str">
            <v>08:00</v>
          </cell>
          <cell r="S1765" t="str">
            <v>101-A2</v>
          </cell>
          <cell r="T1765" t="str">
            <v>06/06/2020</v>
          </cell>
          <cell r="U1765" t="str">
            <v>Toán</v>
          </cell>
        </row>
        <row r="1766">
          <cell r="B1766" t="str">
            <v>B19DCQT155</v>
          </cell>
          <cell r="C1766" t="str">
            <v>Mai Ngọc</v>
          </cell>
          <cell r="D1766" t="str">
            <v>Thi</v>
          </cell>
          <cell r="E1766" t="str">
            <v>02/08/2001</v>
          </cell>
          <cell r="F1766" t="str">
            <v>D19CQQT03-B</v>
          </cell>
          <cell r="G1766" t="str">
            <v>BAS1219</v>
          </cell>
          <cell r="H1766" t="str">
            <v>D19CQQT04-B_05</v>
          </cell>
          <cell r="I1766" t="str">
            <v>002</v>
          </cell>
          <cell r="J1766" t="str">
            <v>05</v>
          </cell>
          <cell r="K1766" t="str">
            <v>T2</v>
          </cell>
          <cell r="L1766" t="str">
            <v>Toán cao cấp 1</v>
          </cell>
          <cell r="M1766">
            <v>2</v>
          </cell>
          <cell r="N1766" t="str">
            <v>Cơ bản</v>
          </cell>
          <cell r="O1766">
            <v>43981</v>
          </cell>
          <cell r="P1766">
            <v>43989</v>
          </cell>
          <cell r="Q1766" t="str">
            <v>Thi lại</v>
          </cell>
          <cell r="R1766" t="str">
            <v>08:00</v>
          </cell>
          <cell r="S1766" t="str">
            <v>101-A2</v>
          </cell>
          <cell r="T1766" t="str">
            <v>06/06/2020</v>
          </cell>
          <cell r="U1766" t="str">
            <v>Toán</v>
          </cell>
        </row>
        <row r="1767">
          <cell r="B1767" t="str">
            <v>B19DCQT156</v>
          </cell>
          <cell r="C1767" t="str">
            <v>Vũ Thị</v>
          </cell>
          <cell r="D1767" t="str">
            <v>Thiện</v>
          </cell>
          <cell r="E1767" t="str">
            <v>15/08/2001</v>
          </cell>
          <cell r="F1767" t="str">
            <v>D19CQQT04-B</v>
          </cell>
          <cell r="G1767" t="str">
            <v>BAS1219</v>
          </cell>
          <cell r="H1767" t="str">
            <v>D19CQQT04-B_05</v>
          </cell>
          <cell r="I1767" t="str">
            <v>002</v>
          </cell>
          <cell r="J1767" t="str">
            <v>05</v>
          </cell>
          <cell r="K1767" t="str">
            <v>T2</v>
          </cell>
          <cell r="L1767" t="str">
            <v>Toán cao cấp 1</v>
          </cell>
          <cell r="M1767">
            <v>2</v>
          </cell>
          <cell r="N1767" t="str">
            <v>Cơ bản</v>
          </cell>
          <cell r="O1767">
            <v>43981</v>
          </cell>
          <cell r="P1767">
            <v>43989</v>
          </cell>
          <cell r="Q1767" t="str">
            <v>Thi lại</v>
          </cell>
          <cell r="R1767" t="str">
            <v>08:00</v>
          </cell>
          <cell r="S1767" t="str">
            <v>101-A2</v>
          </cell>
          <cell r="T1767" t="str">
            <v>06/06/2020</v>
          </cell>
          <cell r="U1767" t="str">
            <v>Toán</v>
          </cell>
        </row>
        <row r="1768">
          <cell r="B1768" t="str">
            <v>B19DCQT159</v>
          </cell>
          <cell r="C1768" t="str">
            <v>Lâm Thị</v>
          </cell>
          <cell r="D1768" t="str">
            <v>Thúy</v>
          </cell>
          <cell r="E1768" t="str">
            <v>12/09/2001</v>
          </cell>
          <cell r="F1768" t="str">
            <v>D19CQQT03-B</v>
          </cell>
          <cell r="G1768" t="str">
            <v>BAS1219</v>
          </cell>
          <cell r="H1768" t="str">
            <v>D19CQQT04-B_05</v>
          </cell>
          <cell r="I1768" t="str">
            <v>002</v>
          </cell>
          <cell r="J1768" t="str">
            <v>05</v>
          </cell>
          <cell r="K1768" t="str">
            <v>T2</v>
          </cell>
          <cell r="L1768" t="str">
            <v>Toán cao cấp 1</v>
          </cell>
          <cell r="M1768">
            <v>2</v>
          </cell>
          <cell r="N1768" t="str">
            <v>Cơ bản</v>
          </cell>
          <cell r="O1768">
            <v>43981</v>
          </cell>
          <cell r="P1768">
            <v>43989</v>
          </cell>
          <cell r="Q1768" t="str">
            <v>Thi lại</v>
          </cell>
          <cell r="R1768" t="str">
            <v>08:00</v>
          </cell>
          <cell r="S1768" t="str">
            <v>101-A2</v>
          </cell>
          <cell r="T1768" t="str">
            <v>06/06/2020</v>
          </cell>
          <cell r="U1768" t="str">
            <v>Toán</v>
          </cell>
        </row>
        <row r="1769">
          <cell r="B1769" t="str">
            <v>B19DCQT160</v>
          </cell>
          <cell r="C1769" t="str">
            <v>Lê Thị Thu</v>
          </cell>
          <cell r="D1769" t="str">
            <v>Thúy</v>
          </cell>
          <cell r="E1769" t="str">
            <v>24/07/2001</v>
          </cell>
          <cell r="F1769" t="str">
            <v>D19CQQT04-B</v>
          </cell>
          <cell r="G1769" t="str">
            <v>BAS1219</v>
          </cell>
          <cell r="H1769" t="str">
            <v>D19CQQT04-B_05</v>
          </cell>
          <cell r="I1769" t="str">
            <v>002</v>
          </cell>
          <cell r="J1769" t="str">
            <v>05</v>
          </cell>
          <cell r="K1769" t="str">
            <v>T2</v>
          </cell>
          <cell r="L1769" t="str">
            <v>Toán cao cấp 1</v>
          </cell>
          <cell r="M1769">
            <v>2</v>
          </cell>
          <cell r="N1769" t="str">
            <v>Cơ bản</v>
          </cell>
          <cell r="O1769">
            <v>43981</v>
          </cell>
          <cell r="P1769">
            <v>43989</v>
          </cell>
          <cell r="Q1769" t="str">
            <v>Thi lại</v>
          </cell>
          <cell r="R1769" t="str">
            <v>08:00</v>
          </cell>
          <cell r="S1769" t="str">
            <v>101-A2</v>
          </cell>
          <cell r="T1769" t="str">
            <v>06/06/2020</v>
          </cell>
          <cell r="U1769" t="str">
            <v>Toán</v>
          </cell>
        </row>
        <row r="1770">
          <cell r="B1770" t="str">
            <v>B19DCQT163</v>
          </cell>
          <cell r="C1770" t="str">
            <v>Trịnh Thị Khánh</v>
          </cell>
          <cell r="D1770" t="str">
            <v>Thư</v>
          </cell>
          <cell r="E1770" t="str">
            <v>28/03/2001</v>
          </cell>
          <cell r="F1770" t="str">
            <v>D19CQQT03-B</v>
          </cell>
          <cell r="G1770" t="str">
            <v>BAS1219</v>
          </cell>
          <cell r="H1770" t="str">
            <v>D19CQQT04-B_05</v>
          </cell>
          <cell r="I1770" t="str">
            <v>002</v>
          </cell>
          <cell r="J1770" t="str">
            <v>05</v>
          </cell>
          <cell r="K1770" t="str">
            <v>T2</v>
          </cell>
          <cell r="L1770" t="str">
            <v>Toán cao cấp 1</v>
          </cell>
          <cell r="M1770">
            <v>2</v>
          </cell>
          <cell r="N1770" t="str">
            <v>Cơ bản</v>
          </cell>
          <cell r="O1770">
            <v>43981</v>
          </cell>
          <cell r="P1770">
            <v>43989</v>
          </cell>
          <cell r="Q1770" t="str">
            <v>Thi lại</v>
          </cell>
          <cell r="R1770" t="str">
            <v>08:00</v>
          </cell>
          <cell r="S1770" t="str">
            <v>101-A2</v>
          </cell>
          <cell r="T1770" t="str">
            <v>06/06/2020</v>
          </cell>
          <cell r="U1770" t="str">
            <v>Toán</v>
          </cell>
        </row>
        <row r="1771">
          <cell r="B1771" t="str">
            <v>B19DCQT171</v>
          </cell>
          <cell r="C1771" t="str">
            <v>Nguyễn Thị Thu</v>
          </cell>
          <cell r="D1771" t="str">
            <v>Trang</v>
          </cell>
          <cell r="E1771" t="str">
            <v>05/05/2001</v>
          </cell>
          <cell r="F1771" t="str">
            <v>D19CQQT03-B</v>
          </cell>
          <cell r="G1771" t="str">
            <v>BAS1219</v>
          </cell>
          <cell r="H1771" t="str">
            <v>D19CQQT04-B_05</v>
          </cell>
          <cell r="I1771" t="str">
            <v>002</v>
          </cell>
          <cell r="J1771" t="str">
            <v>05</v>
          </cell>
          <cell r="K1771" t="str">
            <v>T2</v>
          </cell>
          <cell r="L1771" t="str">
            <v>Toán cao cấp 1</v>
          </cell>
          <cell r="M1771">
            <v>2</v>
          </cell>
          <cell r="N1771" t="str">
            <v>Cơ bản</v>
          </cell>
          <cell r="O1771">
            <v>43981</v>
          </cell>
          <cell r="P1771">
            <v>43989</v>
          </cell>
          <cell r="Q1771" t="str">
            <v>Thi lại</v>
          </cell>
          <cell r="R1771" t="str">
            <v>08:00</v>
          </cell>
          <cell r="S1771" t="str">
            <v>101-A2</v>
          </cell>
          <cell r="T1771" t="str">
            <v>06/06/2020</v>
          </cell>
          <cell r="U1771" t="str">
            <v>Toán</v>
          </cell>
        </row>
        <row r="1772">
          <cell r="B1772" t="str">
            <v>B19DCQT175</v>
          </cell>
          <cell r="C1772" t="str">
            <v>Nguyễn Thị Hồng</v>
          </cell>
          <cell r="D1772" t="str">
            <v>Trần</v>
          </cell>
          <cell r="E1772" t="str">
            <v>30/12/2001</v>
          </cell>
          <cell r="F1772" t="str">
            <v>D19CQQT03-B</v>
          </cell>
          <cell r="G1772" t="str">
            <v>BAS1219</v>
          </cell>
          <cell r="H1772" t="str">
            <v>D19CQQT04-B_05</v>
          </cell>
          <cell r="I1772" t="str">
            <v>002</v>
          </cell>
          <cell r="J1772" t="str">
            <v>05</v>
          </cell>
          <cell r="K1772" t="str">
            <v>T2</v>
          </cell>
          <cell r="L1772" t="str">
            <v>Toán cao cấp 1</v>
          </cell>
          <cell r="M1772">
            <v>2</v>
          </cell>
          <cell r="N1772" t="str">
            <v>Cơ bản</v>
          </cell>
          <cell r="O1772">
            <v>43981</v>
          </cell>
          <cell r="P1772">
            <v>43989</v>
          </cell>
          <cell r="Q1772" t="str">
            <v>Thi lại</v>
          </cell>
          <cell r="R1772" t="str">
            <v>08:00</v>
          </cell>
          <cell r="S1772" t="str">
            <v>101-A2</v>
          </cell>
          <cell r="T1772" t="str">
            <v>06/06/2020</v>
          </cell>
          <cell r="U1772" t="str">
            <v>Toán</v>
          </cell>
        </row>
        <row r="1773">
          <cell r="B1773" t="str">
            <v>B19DCQT143</v>
          </cell>
          <cell r="C1773" t="str">
            <v>Nguyễn Trần Anh</v>
          </cell>
          <cell r="D1773" t="str">
            <v>Tuấn</v>
          </cell>
          <cell r="E1773" t="str">
            <v>14/06/2001</v>
          </cell>
          <cell r="F1773" t="str">
            <v>D19CQQT03-B</v>
          </cell>
          <cell r="G1773" t="str">
            <v>BAS1219</v>
          </cell>
          <cell r="H1773" t="str">
            <v>D19CQQT04-B_05</v>
          </cell>
          <cell r="I1773" t="str">
            <v>002</v>
          </cell>
          <cell r="J1773" t="str">
            <v>05</v>
          </cell>
          <cell r="K1773" t="str">
            <v>T2</v>
          </cell>
          <cell r="L1773" t="str">
            <v>Toán cao cấp 1</v>
          </cell>
          <cell r="M1773">
            <v>2</v>
          </cell>
          <cell r="N1773" t="str">
            <v>Cơ bản</v>
          </cell>
          <cell r="O1773">
            <v>43981</v>
          </cell>
          <cell r="P1773">
            <v>43989</v>
          </cell>
          <cell r="Q1773" t="str">
            <v>Thi lại</v>
          </cell>
          <cell r="R1773" t="str">
            <v>08:00</v>
          </cell>
          <cell r="S1773" t="str">
            <v>101-A2</v>
          </cell>
          <cell r="T1773" t="str">
            <v>06/06/2020</v>
          </cell>
          <cell r="U1773" t="str">
            <v>Toán</v>
          </cell>
        </row>
        <row r="1774">
          <cell r="B1774" t="str">
            <v>B19DCQT144</v>
          </cell>
          <cell r="C1774" t="str">
            <v>Ngô Hoàng</v>
          </cell>
          <cell r="D1774" t="str">
            <v>Tuyên</v>
          </cell>
          <cell r="E1774" t="str">
            <v>17/03/2001</v>
          </cell>
          <cell r="F1774" t="str">
            <v>D19CQQT04-B</v>
          </cell>
          <cell r="G1774" t="str">
            <v>BAS1219</v>
          </cell>
          <cell r="H1774" t="str">
            <v>D19CQQT04-B_05</v>
          </cell>
          <cell r="I1774" t="str">
            <v>002</v>
          </cell>
          <cell r="J1774" t="str">
            <v>05</v>
          </cell>
          <cell r="K1774" t="str">
            <v>T2</v>
          </cell>
          <cell r="L1774" t="str">
            <v>Toán cao cấp 1</v>
          </cell>
          <cell r="M1774">
            <v>2</v>
          </cell>
          <cell r="N1774" t="str">
            <v>Cơ bản</v>
          </cell>
          <cell r="O1774">
            <v>43981</v>
          </cell>
          <cell r="P1774">
            <v>43989</v>
          </cell>
          <cell r="Q1774" t="str">
            <v>Thi lại</v>
          </cell>
          <cell r="R1774" t="str">
            <v>08:00</v>
          </cell>
          <cell r="S1774" t="str">
            <v>101-A2</v>
          </cell>
          <cell r="T1774" t="str">
            <v>06/06/2020</v>
          </cell>
          <cell r="U1774" t="str">
            <v>Toán</v>
          </cell>
        </row>
        <row r="1775">
          <cell r="B1775" t="str">
            <v>B19DCQT179</v>
          </cell>
          <cell r="C1775" t="str">
            <v>Lý Thảo</v>
          </cell>
          <cell r="D1775" t="str">
            <v>Vân</v>
          </cell>
          <cell r="E1775" t="str">
            <v>15/01/2001</v>
          </cell>
          <cell r="F1775" t="str">
            <v>D19CQQT03-B</v>
          </cell>
          <cell r="G1775" t="str">
            <v>BAS1219</v>
          </cell>
          <cell r="H1775" t="str">
            <v>D19CQQT04-B_05</v>
          </cell>
          <cell r="I1775" t="str">
            <v>002</v>
          </cell>
          <cell r="J1775" t="str">
            <v>05</v>
          </cell>
          <cell r="K1775" t="str">
            <v>T2</v>
          </cell>
          <cell r="L1775" t="str">
            <v>Toán cao cấp 1</v>
          </cell>
          <cell r="M1775">
            <v>2</v>
          </cell>
          <cell r="N1775" t="str">
            <v>Cơ bản</v>
          </cell>
          <cell r="O1775">
            <v>43981</v>
          </cell>
          <cell r="P1775">
            <v>43989</v>
          </cell>
          <cell r="Q1775" t="str">
            <v>Thi lại</v>
          </cell>
          <cell r="R1775" t="str">
            <v>08:00</v>
          </cell>
          <cell r="S1775" t="str">
            <v>101-A2</v>
          </cell>
          <cell r="T1775" t="str">
            <v>06/06/2020</v>
          </cell>
          <cell r="U1775" t="str">
            <v>Toán</v>
          </cell>
        </row>
        <row r="1776">
          <cell r="B1776" t="str">
            <v>B19DCQT180</v>
          </cell>
          <cell r="C1776" t="str">
            <v>Nguyễn Thị Thanh</v>
          </cell>
          <cell r="D1776" t="str">
            <v>Vân</v>
          </cell>
          <cell r="E1776" t="str">
            <v>30/08/2001</v>
          </cell>
          <cell r="F1776" t="str">
            <v>D19CQQT04-B</v>
          </cell>
          <cell r="G1776" t="str">
            <v>BAS1219</v>
          </cell>
          <cell r="H1776" t="str">
            <v>D19CQQT04-B_05</v>
          </cell>
          <cell r="I1776" t="str">
            <v>002</v>
          </cell>
          <cell r="J1776" t="str">
            <v>05</v>
          </cell>
          <cell r="K1776" t="str">
            <v>T2</v>
          </cell>
          <cell r="L1776" t="str">
            <v>Toán cao cấp 1</v>
          </cell>
          <cell r="M1776">
            <v>2</v>
          </cell>
          <cell r="N1776" t="str">
            <v>Cơ bản</v>
          </cell>
          <cell r="O1776">
            <v>43981</v>
          </cell>
          <cell r="P1776">
            <v>43989</v>
          </cell>
          <cell r="Q1776" t="str">
            <v>Thi lại</v>
          </cell>
          <cell r="R1776" t="str">
            <v>08:00</v>
          </cell>
          <cell r="S1776" t="str">
            <v>101-A2</v>
          </cell>
          <cell r="T1776" t="str">
            <v>06/06/2020</v>
          </cell>
          <cell r="U1776" t="str">
            <v>Toán</v>
          </cell>
        </row>
        <row r="1777">
          <cell r="B1777" t="str">
            <v>B19DCQT183</v>
          </cell>
          <cell r="C1777" t="str">
            <v>Trần Thị</v>
          </cell>
          <cell r="D1777" t="str">
            <v>Vân</v>
          </cell>
          <cell r="E1777" t="str">
            <v>17/08/2001</v>
          </cell>
          <cell r="F1777" t="str">
            <v>D19CQQT03-B</v>
          </cell>
          <cell r="G1777" t="str">
            <v>BAS1219</v>
          </cell>
          <cell r="H1777" t="str">
            <v>D19CQQT04-B_05</v>
          </cell>
          <cell r="I1777" t="str">
            <v>002</v>
          </cell>
          <cell r="J1777" t="str">
            <v>05</v>
          </cell>
          <cell r="K1777" t="str">
            <v>T2</v>
          </cell>
          <cell r="L1777" t="str">
            <v>Toán cao cấp 1</v>
          </cell>
          <cell r="M1777">
            <v>2</v>
          </cell>
          <cell r="N1777" t="str">
            <v>Cơ bản</v>
          </cell>
          <cell r="O1777">
            <v>43981</v>
          </cell>
          <cell r="P1777">
            <v>43989</v>
          </cell>
          <cell r="Q1777" t="str">
            <v>Thi lại</v>
          </cell>
          <cell r="R1777" t="str">
            <v>08:00</v>
          </cell>
          <cell r="S1777" t="str">
            <v>101-A2</v>
          </cell>
          <cell r="T1777" t="str">
            <v>06/06/2020</v>
          </cell>
          <cell r="U1777" t="str">
            <v>Toán</v>
          </cell>
        </row>
        <row r="1778">
          <cell r="B1778" t="str">
            <v>B19DCTM002</v>
          </cell>
          <cell r="C1778" t="str">
            <v>Nguyễn Đăng Ngọc</v>
          </cell>
          <cell r="D1778" t="str">
            <v>Anh</v>
          </cell>
          <cell r="E1778" t="str">
            <v>09/06/2001</v>
          </cell>
          <cell r="F1778" t="str">
            <v>D19CQTM02-B</v>
          </cell>
          <cell r="G1778" t="str">
            <v>BAS1219</v>
          </cell>
          <cell r="H1778" t="str">
            <v>D19CQTM02-B_10</v>
          </cell>
          <cell r="I1778" t="str">
            <v>001</v>
          </cell>
          <cell r="J1778" t="str">
            <v>10</v>
          </cell>
          <cell r="K1778" t="str">
            <v>T2</v>
          </cell>
          <cell r="L1778" t="str">
            <v>Toán cao cấp 1</v>
          </cell>
          <cell r="M1778">
            <v>2</v>
          </cell>
          <cell r="N1778" t="str">
            <v>Cơ bản</v>
          </cell>
          <cell r="O1778">
            <v>43981</v>
          </cell>
          <cell r="P1778">
            <v>43989</v>
          </cell>
          <cell r="Q1778" t="str">
            <v>Thi lại</v>
          </cell>
          <cell r="R1778" t="str">
            <v>08:00</v>
          </cell>
          <cell r="S1778" t="str">
            <v>203-A2</v>
          </cell>
          <cell r="T1778" t="str">
            <v>06/06/2020</v>
          </cell>
          <cell r="U1778" t="str">
            <v>Toán</v>
          </cell>
        </row>
        <row r="1779">
          <cell r="B1779" t="str">
            <v>B19DCTM004</v>
          </cell>
          <cell r="C1779" t="str">
            <v>Nguyễn Thị Vân</v>
          </cell>
          <cell r="D1779" t="str">
            <v>Anh</v>
          </cell>
          <cell r="E1779" t="str">
            <v>22/09/2001</v>
          </cell>
          <cell r="F1779" t="str">
            <v>D19CQTM02-B</v>
          </cell>
          <cell r="G1779" t="str">
            <v>BAS1219</v>
          </cell>
          <cell r="H1779" t="str">
            <v>D19CQTM02-B_10</v>
          </cell>
          <cell r="I1779" t="str">
            <v>001</v>
          </cell>
          <cell r="J1779" t="str">
            <v>10</v>
          </cell>
          <cell r="K1779" t="str">
            <v>T2</v>
          </cell>
          <cell r="L1779" t="str">
            <v>Toán cao cấp 1</v>
          </cell>
          <cell r="M1779">
            <v>2</v>
          </cell>
          <cell r="N1779" t="str">
            <v>Cơ bản</v>
          </cell>
          <cell r="O1779">
            <v>43981</v>
          </cell>
          <cell r="P1779">
            <v>43989</v>
          </cell>
          <cell r="Q1779" t="str">
            <v>Thi lại</v>
          </cell>
          <cell r="R1779" t="str">
            <v>08:00</v>
          </cell>
          <cell r="S1779" t="str">
            <v>203-A2</v>
          </cell>
          <cell r="T1779" t="str">
            <v>06/06/2020</v>
          </cell>
          <cell r="U1779" t="str">
            <v>Toán</v>
          </cell>
        </row>
        <row r="1780">
          <cell r="B1780" t="str">
            <v>B19DCTM005</v>
          </cell>
          <cell r="C1780" t="str">
            <v>Nguyễn Việt</v>
          </cell>
          <cell r="D1780" t="str">
            <v>Anh</v>
          </cell>
          <cell r="E1780" t="str">
            <v>26/09/2001</v>
          </cell>
          <cell r="F1780" t="str">
            <v>D19CQTM01-B</v>
          </cell>
          <cell r="G1780" t="str">
            <v>BAS1219</v>
          </cell>
          <cell r="H1780" t="str">
            <v>D19CQTM02-B_10</v>
          </cell>
          <cell r="I1780" t="str">
            <v>001</v>
          </cell>
          <cell r="J1780" t="str">
            <v>10</v>
          </cell>
          <cell r="K1780" t="str">
            <v>T2</v>
          </cell>
          <cell r="L1780" t="str">
            <v>Toán cao cấp 1</v>
          </cell>
          <cell r="M1780">
            <v>2</v>
          </cell>
          <cell r="N1780" t="str">
            <v>Cơ bản</v>
          </cell>
          <cell r="O1780">
            <v>43981</v>
          </cell>
          <cell r="P1780">
            <v>43989</v>
          </cell>
          <cell r="Q1780" t="str">
            <v>Thi lại</v>
          </cell>
          <cell r="R1780" t="str">
            <v>08:00</v>
          </cell>
          <cell r="S1780" t="str">
            <v>203-A2</v>
          </cell>
          <cell r="T1780" t="str">
            <v>06/06/2020</v>
          </cell>
          <cell r="U1780" t="str">
            <v>Toán</v>
          </cell>
        </row>
        <row r="1781">
          <cell r="B1781" t="str">
            <v>B19DCTM006</v>
          </cell>
          <cell r="C1781" t="str">
            <v>Phạm Thị Lan</v>
          </cell>
          <cell r="D1781" t="str">
            <v>Anh</v>
          </cell>
          <cell r="E1781" t="str">
            <v>04/05/2001</v>
          </cell>
          <cell r="F1781" t="str">
            <v>D19CQTM02-B</v>
          </cell>
          <cell r="G1781" t="str">
            <v>BAS1219</v>
          </cell>
          <cell r="H1781" t="str">
            <v>D19CQTM02-B_10</v>
          </cell>
          <cell r="I1781" t="str">
            <v>001</v>
          </cell>
          <cell r="J1781" t="str">
            <v>10</v>
          </cell>
          <cell r="K1781" t="str">
            <v>T2</v>
          </cell>
          <cell r="L1781" t="str">
            <v>Toán cao cấp 1</v>
          </cell>
          <cell r="M1781">
            <v>2</v>
          </cell>
          <cell r="N1781" t="str">
            <v>Cơ bản</v>
          </cell>
          <cell r="O1781">
            <v>43981</v>
          </cell>
          <cell r="P1781">
            <v>43989</v>
          </cell>
          <cell r="Q1781" t="str">
            <v>Thi lại</v>
          </cell>
          <cell r="R1781" t="str">
            <v>08:00</v>
          </cell>
          <cell r="S1781" t="str">
            <v>203-A2</v>
          </cell>
          <cell r="T1781" t="str">
            <v>06/06/2020</v>
          </cell>
          <cell r="U1781" t="str">
            <v>Toán</v>
          </cell>
        </row>
        <row r="1782">
          <cell r="B1782" t="str">
            <v>B19DCTM009</v>
          </cell>
          <cell r="C1782" t="str">
            <v>Trịnh Hoàng</v>
          </cell>
          <cell r="D1782" t="str">
            <v>Anh</v>
          </cell>
          <cell r="E1782" t="str">
            <v>08/02/2001</v>
          </cell>
          <cell r="F1782" t="str">
            <v>D19CQTM01-B</v>
          </cell>
          <cell r="G1782" t="str">
            <v>BAS1219</v>
          </cell>
          <cell r="H1782" t="str">
            <v>D19CQTM02-B_10</v>
          </cell>
          <cell r="I1782" t="str">
            <v>001</v>
          </cell>
          <cell r="J1782" t="str">
            <v>10</v>
          </cell>
          <cell r="K1782" t="str">
            <v>T2</v>
          </cell>
          <cell r="L1782" t="str">
            <v>Toán cao cấp 1</v>
          </cell>
          <cell r="M1782">
            <v>2</v>
          </cell>
          <cell r="N1782" t="str">
            <v>Cơ bản</v>
          </cell>
          <cell r="O1782">
            <v>43981</v>
          </cell>
          <cell r="P1782">
            <v>43989</v>
          </cell>
          <cell r="Q1782" t="str">
            <v>Thi lại</v>
          </cell>
          <cell r="R1782" t="str">
            <v>08:00</v>
          </cell>
          <cell r="S1782" t="str">
            <v>203-A2</v>
          </cell>
          <cell r="T1782" t="str">
            <v>06/06/2020</v>
          </cell>
          <cell r="U1782" t="str">
            <v>Toán</v>
          </cell>
        </row>
        <row r="1783">
          <cell r="B1783" t="str">
            <v>B19DCTM012</v>
          </cell>
          <cell r="C1783" t="str">
            <v>Hà Ngọc</v>
          </cell>
          <cell r="D1783" t="str">
            <v>Châm</v>
          </cell>
          <cell r="E1783" t="str">
            <v>15/06/2001</v>
          </cell>
          <cell r="F1783" t="str">
            <v>D19CQTM02-B</v>
          </cell>
          <cell r="G1783" t="str">
            <v>BAS1219</v>
          </cell>
          <cell r="H1783" t="str">
            <v>D19CQTM02-B_10</v>
          </cell>
          <cell r="I1783" t="str">
            <v>001</v>
          </cell>
          <cell r="J1783" t="str">
            <v>10</v>
          </cell>
          <cell r="K1783" t="str">
            <v>T2</v>
          </cell>
          <cell r="L1783" t="str">
            <v>Toán cao cấp 1</v>
          </cell>
          <cell r="M1783">
            <v>2</v>
          </cell>
          <cell r="N1783" t="str">
            <v>Cơ bản</v>
          </cell>
          <cell r="O1783">
            <v>43981</v>
          </cell>
          <cell r="P1783">
            <v>43989</v>
          </cell>
          <cell r="Q1783" t="str">
            <v>Thi lại</v>
          </cell>
          <cell r="R1783" t="str">
            <v>08:00</v>
          </cell>
          <cell r="S1783" t="str">
            <v>203-A2</v>
          </cell>
          <cell r="T1783" t="str">
            <v>06/06/2020</v>
          </cell>
          <cell r="U1783" t="str">
            <v>Toán</v>
          </cell>
        </row>
        <row r="1784">
          <cell r="B1784" t="str">
            <v>B19DCTM016</v>
          </cell>
          <cell r="C1784" t="str">
            <v>Nguyễn Thị</v>
          </cell>
          <cell r="D1784" t="str">
            <v>Dung</v>
          </cell>
          <cell r="E1784" t="str">
            <v>20/12/2001</v>
          </cell>
          <cell r="F1784" t="str">
            <v>D19CQTM02-B</v>
          </cell>
          <cell r="G1784" t="str">
            <v>BAS1219</v>
          </cell>
          <cell r="H1784" t="str">
            <v>D19CQTM02-B_10</v>
          </cell>
          <cell r="I1784" t="str">
            <v>001</v>
          </cell>
          <cell r="J1784" t="str">
            <v>10</v>
          </cell>
          <cell r="K1784" t="str">
            <v>T2</v>
          </cell>
          <cell r="L1784" t="str">
            <v>Toán cao cấp 1</v>
          </cell>
          <cell r="M1784">
            <v>2</v>
          </cell>
          <cell r="N1784" t="str">
            <v>Cơ bản</v>
          </cell>
          <cell r="O1784">
            <v>43981</v>
          </cell>
          <cell r="P1784">
            <v>43989</v>
          </cell>
          <cell r="Q1784" t="str">
            <v>Thi lại</v>
          </cell>
          <cell r="R1784" t="str">
            <v>08:00</v>
          </cell>
          <cell r="S1784" t="str">
            <v>203-A2</v>
          </cell>
          <cell r="T1784" t="str">
            <v>06/06/2020</v>
          </cell>
          <cell r="U1784" t="str">
            <v>Toán</v>
          </cell>
        </row>
        <row r="1785">
          <cell r="B1785" t="str">
            <v>B19DCTM018</v>
          </cell>
          <cell r="C1785" t="str">
            <v>Lê Quang</v>
          </cell>
          <cell r="D1785" t="str">
            <v>Đạt</v>
          </cell>
          <cell r="E1785" t="str">
            <v>25/05/2001</v>
          </cell>
          <cell r="F1785" t="str">
            <v>D19CQTM02-B</v>
          </cell>
          <cell r="G1785" t="str">
            <v>BAS1219</v>
          </cell>
          <cell r="H1785" t="str">
            <v>D19CQTM02-B_10</v>
          </cell>
          <cell r="I1785" t="str">
            <v>001</v>
          </cell>
          <cell r="J1785" t="str">
            <v>10</v>
          </cell>
          <cell r="K1785" t="str">
            <v>T2</v>
          </cell>
          <cell r="L1785" t="str">
            <v>Toán cao cấp 1</v>
          </cell>
          <cell r="M1785">
            <v>2</v>
          </cell>
          <cell r="N1785" t="str">
            <v>Cơ bản</v>
          </cell>
          <cell r="O1785">
            <v>43981</v>
          </cell>
          <cell r="P1785">
            <v>43989</v>
          </cell>
          <cell r="Q1785" t="str">
            <v>Thi lại</v>
          </cell>
          <cell r="R1785" t="str">
            <v>08:00</v>
          </cell>
          <cell r="S1785" t="str">
            <v>203-A2</v>
          </cell>
          <cell r="T1785" t="str">
            <v>06/06/2020</v>
          </cell>
          <cell r="U1785" t="str">
            <v>Toán</v>
          </cell>
        </row>
        <row r="1786">
          <cell r="B1786" t="str">
            <v>B19DCTM031</v>
          </cell>
          <cell r="C1786" t="str">
            <v>Đỗ Thị</v>
          </cell>
          <cell r="D1786" t="str">
            <v>Huyền</v>
          </cell>
          <cell r="E1786" t="str">
            <v>15/07/2001</v>
          </cell>
          <cell r="F1786" t="str">
            <v>D19CQTM01-B</v>
          </cell>
          <cell r="G1786" t="str">
            <v>BAS1219</v>
          </cell>
          <cell r="H1786" t="str">
            <v>D19CQTM02-B_10</v>
          </cell>
          <cell r="I1786" t="str">
            <v>001</v>
          </cell>
          <cell r="J1786" t="str">
            <v>10</v>
          </cell>
          <cell r="K1786" t="str">
            <v>T2</v>
          </cell>
          <cell r="L1786" t="str">
            <v>Toán cao cấp 1</v>
          </cell>
          <cell r="M1786">
            <v>2</v>
          </cell>
          <cell r="N1786" t="str">
            <v>Cơ bản</v>
          </cell>
          <cell r="O1786">
            <v>43981</v>
          </cell>
          <cell r="P1786">
            <v>43989</v>
          </cell>
          <cell r="Q1786" t="str">
            <v>Thi lại</v>
          </cell>
          <cell r="R1786" t="str">
            <v>08:00</v>
          </cell>
          <cell r="S1786" t="str">
            <v>203-A2</v>
          </cell>
          <cell r="T1786" t="str">
            <v>06/06/2020</v>
          </cell>
          <cell r="U1786" t="str">
            <v>Toán</v>
          </cell>
        </row>
        <row r="1787">
          <cell r="B1787" t="str">
            <v>B19DCTM034</v>
          </cell>
          <cell r="C1787" t="str">
            <v>Vũ Thị</v>
          </cell>
          <cell r="D1787" t="str">
            <v>Liên</v>
          </cell>
          <cell r="E1787" t="str">
            <v>11/10/2001</v>
          </cell>
          <cell r="F1787" t="str">
            <v>D19CQTM02-B</v>
          </cell>
          <cell r="G1787" t="str">
            <v>BAS1219</v>
          </cell>
          <cell r="H1787" t="str">
            <v>D19CQTM02-B_10</v>
          </cell>
          <cell r="I1787" t="str">
            <v>001</v>
          </cell>
          <cell r="J1787" t="str">
            <v>10</v>
          </cell>
          <cell r="K1787" t="str">
            <v>T2</v>
          </cell>
          <cell r="L1787" t="str">
            <v>Toán cao cấp 1</v>
          </cell>
          <cell r="M1787">
            <v>2</v>
          </cell>
          <cell r="N1787" t="str">
            <v>Cơ bản</v>
          </cell>
          <cell r="O1787">
            <v>43981</v>
          </cell>
          <cell r="P1787">
            <v>43989</v>
          </cell>
          <cell r="Q1787" t="str">
            <v>Thi lại</v>
          </cell>
          <cell r="R1787" t="str">
            <v>08:00</v>
          </cell>
          <cell r="S1787" t="str">
            <v>203-A2</v>
          </cell>
          <cell r="T1787" t="str">
            <v>06/06/2020</v>
          </cell>
          <cell r="U1787" t="str">
            <v>Toán</v>
          </cell>
        </row>
        <row r="1788">
          <cell r="B1788" t="str">
            <v>B19DCTM040</v>
          </cell>
          <cell r="C1788" t="str">
            <v>Nguyễn Thị</v>
          </cell>
          <cell r="D1788" t="str">
            <v>Luyên</v>
          </cell>
          <cell r="E1788" t="str">
            <v>01/06/2001</v>
          </cell>
          <cell r="F1788" t="str">
            <v>D19CQTM02-B</v>
          </cell>
          <cell r="G1788" t="str">
            <v>BAS1219</v>
          </cell>
          <cell r="H1788" t="str">
            <v>D19CQTM02-B_10</v>
          </cell>
          <cell r="I1788" t="str">
            <v>001</v>
          </cell>
          <cell r="J1788" t="str">
            <v>10</v>
          </cell>
          <cell r="K1788" t="str">
            <v>T2</v>
          </cell>
          <cell r="L1788" t="str">
            <v>Toán cao cấp 1</v>
          </cell>
          <cell r="M1788">
            <v>2</v>
          </cell>
          <cell r="N1788" t="str">
            <v>Cơ bản</v>
          </cell>
          <cell r="O1788">
            <v>43981</v>
          </cell>
          <cell r="P1788">
            <v>43989</v>
          </cell>
          <cell r="Q1788" t="str">
            <v>Thi lại</v>
          </cell>
          <cell r="R1788" t="str">
            <v>08:00</v>
          </cell>
          <cell r="S1788" t="str">
            <v>203-A2</v>
          </cell>
          <cell r="T1788" t="str">
            <v>06/06/2020</v>
          </cell>
          <cell r="U1788" t="str">
            <v>Toán</v>
          </cell>
        </row>
        <row r="1789">
          <cell r="B1789" t="str">
            <v>B19DCTM044</v>
          </cell>
          <cell r="C1789" t="str">
            <v>Trần Cao Thanh</v>
          </cell>
          <cell r="D1789" t="str">
            <v>Mai</v>
          </cell>
          <cell r="E1789" t="str">
            <v>29/09/2001</v>
          </cell>
          <cell r="F1789" t="str">
            <v>D19CQTM02-B</v>
          </cell>
          <cell r="G1789" t="str">
            <v>BAS1219</v>
          </cell>
          <cell r="H1789" t="str">
            <v>D19CQTM02-B_10</v>
          </cell>
          <cell r="I1789" t="str">
            <v>001</v>
          </cell>
          <cell r="J1789" t="str">
            <v>10</v>
          </cell>
          <cell r="K1789" t="str">
            <v>T2</v>
          </cell>
          <cell r="L1789" t="str">
            <v>Toán cao cấp 1</v>
          </cell>
          <cell r="M1789">
            <v>2</v>
          </cell>
          <cell r="N1789" t="str">
            <v>Cơ bản</v>
          </cell>
          <cell r="O1789">
            <v>43981</v>
          </cell>
          <cell r="P1789">
            <v>43989</v>
          </cell>
          <cell r="Q1789" t="str">
            <v>Thi lại</v>
          </cell>
          <cell r="R1789" t="str">
            <v>08:00</v>
          </cell>
          <cell r="S1789" t="str">
            <v>203-A2</v>
          </cell>
          <cell r="T1789" t="str">
            <v>06/06/2020</v>
          </cell>
          <cell r="U1789" t="str">
            <v>Toán</v>
          </cell>
        </row>
        <row r="1790">
          <cell r="B1790" t="str">
            <v>B19DCTM048</v>
          </cell>
          <cell r="C1790" t="str">
            <v>Phạm Phú</v>
          </cell>
          <cell r="D1790" t="str">
            <v>Mạnh</v>
          </cell>
          <cell r="E1790" t="str">
            <v>11/04/2001</v>
          </cell>
          <cell r="F1790" t="str">
            <v>D19CQTM02-B</v>
          </cell>
          <cell r="G1790" t="str">
            <v>BAS1219</v>
          </cell>
          <cell r="H1790" t="str">
            <v>D19CQTM02-B_10</v>
          </cell>
          <cell r="I1790" t="str">
            <v>001</v>
          </cell>
          <cell r="J1790" t="str">
            <v>10</v>
          </cell>
          <cell r="K1790" t="str">
            <v>T2</v>
          </cell>
          <cell r="L1790" t="str">
            <v>Toán cao cấp 1</v>
          </cell>
          <cell r="M1790">
            <v>2</v>
          </cell>
          <cell r="N1790" t="str">
            <v>Cơ bản</v>
          </cell>
          <cell r="O1790">
            <v>43981</v>
          </cell>
          <cell r="P1790">
            <v>43989</v>
          </cell>
          <cell r="Q1790" t="str">
            <v>Thi lại</v>
          </cell>
          <cell r="R1790" t="str">
            <v>08:00</v>
          </cell>
          <cell r="S1790" t="str">
            <v>203-A2</v>
          </cell>
          <cell r="T1790" t="str">
            <v>06/06/2020</v>
          </cell>
          <cell r="U1790" t="str">
            <v>Toán</v>
          </cell>
        </row>
        <row r="1791">
          <cell r="B1791" t="str">
            <v>B19DCTM054</v>
          </cell>
          <cell r="C1791" t="str">
            <v>Bùi Thành</v>
          </cell>
          <cell r="D1791" t="str">
            <v>Nhật</v>
          </cell>
          <cell r="E1791" t="str">
            <v>13/09/2001</v>
          </cell>
          <cell r="F1791" t="str">
            <v>D19CQTM02-B</v>
          </cell>
          <cell r="G1791" t="str">
            <v>BAS1219</v>
          </cell>
          <cell r="H1791" t="str">
            <v>D19CQTM02-B_10</v>
          </cell>
          <cell r="I1791" t="str">
            <v>001</v>
          </cell>
          <cell r="J1791" t="str">
            <v>10</v>
          </cell>
          <cell r="K1791" t="str">
            <v>T2</v>
          </cell>
          <cell r="L1791" t="str">
            <v>Toán cao cấp 1</v>
          </cell>
          <cell r="M1791">
            <v>2</v>
          </cell>
          <cell r="N1791" t="str">
            <v>Cơ bản</v>
          </cell>
          <cell r="O1791">
            <v>43981</v>
          </cell>
          <cell r="P1791">
            <v>43989</v>
          </cell>
          <cell r="Q1791" t="str">
            <v>Thi lại</v>
          </cell>
          <cell r="R1791" t="str">
            <v>08:00</v>
          </cell>
          <cell r="S1791" t="str">
            <v>203-A2</v>
          </cell>
          <cell r="T1791" t="str">
            <v>06/06/2020</v>
          </cell>
          <cell r="U1791" t="str">
            <v>Toán</v>
          </cell>
        </row>
        <row r="1792">
          <cell r="B1792" t="str">
            <v>B19DCTM072</v>
          </cell>
          <cell r="C1792" t="str">
            <v>Trần Thị Thu</v>
          </cell>
          <cell r="D1792" t="str">
            <v>Thảo</v>
          </cell>
          <cell r="E1792" t="str">
            <v>19/03/2001</v>
          </cell>
          <cell r="F1792" t="str">
            <v>D19CQTM02-B</v>
          </cell>
          <cell r="G1792" t="str">
            <v>BAS1219</v>
          </cell>
          <cell r="H1792" t="str">
            <v>D19CQTM02-B_10</v>
          </cell>
          <cell r="I1792" t="str">
            <v>001</v>
          </cell>
          <cell r="J1792" t="str">
            <v>10</v>
          </cell>
          <cell r="K1792" t="str">
            <v>T2</v>
          </cell>
          <cell r="L1792" t="str">
            <v>Toán cao cấp 1</v>
          </cell>
          <cell r="M1792">
            <v>2</v>
          </cell>
          <cell r="N1792" t="str">
            <v>Cơ bản</v>
          </cell>
          <cell r="O1792">
            <v>43981</v>
          </cell>
          <cell r="P1792">
            <v>43989</v>
          </cell>
          <cell r="Q1792" t="str">
            <v>Thi lại</v>
          </cell>
          <cell r="R1792" t="str">
            <v>08:00</v>
          </cell>
          <cell r="S1792" t="str">
            <v>203-A2</v>
          </cell>
          <cell r="T1792" t="str">
            <v>06/06/2020</v>
          </cell>
          <cell r="U1792" t="str">
            <v>Toán</v>
          </cell>
        </row>
        <row r="1793">
          <cell r="B1793" t="str">
            <v>B19DCTM073</v>
          </cell>
          <cell r="C1793" t="str">
            <v>Nguyễn Thị</v>
          </cell>
          <cell r="D1793" t="str">
            <v>Thắm</v>
          </cell>
          <cell r="E1793" t="str">
            <v>15/05/2001</v>
          </cell>
          <cell r="F1793" t="str">
            <v>D19CQTM01-B</v>
          </cell>
          <cell r="G1793" t="str">
            <v>BAS1219</v>
          </cell>
          <cell r="H1793" t="str">
            <v>D19CQTM02-B_10</v>
          </cell>
          <cell r="I1793" t="str">
            <v>001</v>
          </cell>
          <cell r="J1793" t="str">
            <v>10</v>
          </cell>
          <cell r="K1793" t="str">
            <v>T2</v>
          </cell>
          <cell r="L1793" t="str">
            <v>Toán cao cấp 1</v>
          </cell>
          <cell r="M1793">
            <v>2</v>
          </cell>
          <cell r="N1793" t="str">
            <v>Cơ bản</v>
          </cell>
          <cell r="O1793">
            <v>43981</v>
          </cell>
          <cell r="P1793">
            <v>43989</v>
          </cell>
          <cell r="Q1793" t="str">
            <v>Thi lại</v>
          </cell>
          <cell r="R1793" t="str">
            <v>08:00</v>
          </cell>
          <cell r="S1793" t="str">
            <v>203-A2</v>
          </cell>
          <cell r="T1793" t="str">
            <v>06/06/2020</v>
          </cell>
          <cell r="U1793" t="str">
            <v>Toán</v>
          </cell>
        </row>
        <row r="1794">
          <cell r="B1794" t="str">
            <v>B19DCKT001</v>
          </cell>
          <cell r="C1794" t="str">
            <v>Phạm Thu</v>
          </cell>
          <cell r="D1794" t="str">
            <v>An</v>
          </cell>
          <cell r="E1794" t="str">
            <v>10/01/2001</v>
          </cell>
          <cell r="F1794" t="str">
            <v>D19CQKT01-B</v>
          </cell>
          <cell r="G1794" t="str">
            <v>BAS1219</v>
          </cell>
          <cell r="H1794" t="str">
            <v>D19CQKT02-B_06</v>
          </cell>
          <cell r="I1794" t="str">
            <v>001</v>
          </cell>
          <cell r="J1794" t="str">
            <v>06</v>
          </cell>
          <cell r="K1794" t="str">
            <v>T2</v>
          </cell>
          <cell r="L1794" t="str">
            <v>Toán cao cấp 1</v>
          </cell>
          <cell r="M1794">
            <v>2</v>
          </cell>
          <cell r="N1794" t="str">
            <v>Cơ bản</v>
          </cell>
          <cell r="O1794">
            <v>43981</v>
          </cell>
          <cell r="P1794">
            <v>43989</v>
          </cell>
          <cell r="Q1794" t="str">
            <v>Thi lại</v>
          </cell>
          <cell r="R1794" t="str">
            <v>10:00</v>
          </cell>
          <cell r="S1794" t="str">
            <v>201-A2</v>
          </cell>
          <cell r="T1794" t="str">
            <v>06/06/2020</v>
          </cell>
          <cell r="U1794" t="str">
            <v>Toán</v>
          </cell>
        </row>
        <row r="1795">
          <cell r="B1795" t="str">
            <v>B19DCKT002</v>
          </cell>
          <cell r="C1795" t="str">
            <v>Phạm Thúy</v>
          </cell>
          <cell r="D1795" t="str">
            <v>An</v>
          </cell>
          <cell r="E1795" t="str">
            <v>03/02/2001</v>
          </cell>
          <cell r="F1795" t="str">
            <v>D19CQKT02-B</v>
          </cell>
          <cell r="G1795" t="str">
            <v>BAS1219</v>
          </cell>
          <cell r="H1795" t="str">
            <v>D19CQKT02-B_06</v>
          </cell>
          <cell r="I1795" t="str">
            <v>001</v>
          </cell>
          <cell r="J1795" t="str">
            <v>06</v>
          </cell>
          <cell r="K1795" t="str">
            <v>T2</v>
          </cell>
          <cell r="L1795" t="str">
            <v>Toán cao cấp 1</v>
          </cell>
          <cell r="M1795">
            <v>2</v>
          </cell>
          <cell r="N1795" t="str">
            <v>Cơ bản</v>
          </cell>
          <cell r="O1795">
            <v>43981</v>
          </cell>
          <cell r="P1795">
            <v>43989</v>
          </cell>
          <cell r="Q1795" t="str">
            <v>Thi lại</v>
          </cell>
          <cell r="R1795" t="str">
            <v>10:00</v>
          </cell>
          <cell r="S1795" t="str">
            <v>201-A2</v>
          </cell>
          <cell r="T1795" t="str">
            <v>06/06/2020</v>
          </cell>
          <cell r="U1795" t="str">
            <v>Toán</v>
          </cell>
        </row>
        <row r="1796">
          <cell r="B1796" t="str">
            <v>B19DCKT005</v>
          </cell>
          <cell r="C1796" t="str">
            <v>Đặng Ngọc</v>
          </cell>
          <cell r="D1796" t="str">
            <v>Anh</v>
          </cell>
          <cell r="E1796" t="str">
            <v>04/11/2001</v>
          </cell>
          <cell r="F1796" t="str">
            <v>D19CQKT01-B</v>
          </cell>
          <cell r="G1796" t="str">
            <v>BAS1219</v>
          </cell>
          <cell r="H1796" t="str">
            <v>D19CQKT02-B_06</v>
          </cell>
          <cell r="I1796" t="str">
            <v>001</v>
          </cell>
          <cell r="J1796" t="str">
            <v>06</v>
          </cell>
          <cell r="K1796" t="str">
            <v>T2</v>
          </cell>
          <cell r="L1796" t="str">
            <v>Toán cao cấp 1</v>
          </cell>
          <cell r="M1796">
            <v>2</v>
          </cell>
          <cell r="N1796" t="str">
            <v>Cơ bản</v>
          </cell>
          <cell r="O1796">
            <v>43981</v>
          </cell>
          <cell r="P1796">
            <v>43989</v>
          </cell>
          <cell r="Q1796" t="str">
            <v>Thi lại</v>
          </cell>
          <cell r="R1796" t="str">
            <v>10:00</v>
          </cell>
          <cell r="S1796" t="str">
            <v>201-A2</v>
          </cell>
          <cell r="T1796" t="str">
            <v>06/06/2020</v>
          </cell>
          <cell r="U1796" t="str">
            <v>Toán</v>
          </cell>
        </row>
        <row r="1797">
          <cell r="B1797" t="str">
            <v>B19DCKT009</v>
          </cell>
          <cell r="C1797" t="str">
            <v>Lê Thị Phương</v>
          </cell>
          <cell r="D1797" t="str">
            <v>Anh</v>
          </cell>
          <cell r="E1797" t="str">
            <v>22/02/2001</v>
          </cell>
          <cell r="F1797" t="str">
            <v>D19CQKT01-B</v>
          </cell>
          <cell r="G1797" t="str">
            <v>BAS1219</v>
          </cell>
          <cell r="H1797" t="str">
            <v>D19CQKT02-B_06</v>
          </cell>
          <cell r="I1797" t="str">
            <v>001</v>
          </cell>
          <cell r="J1797" t="str">
            <v>06</v>
          </cell>
          <cell r="K1797" t="str">
            <v>T2</v>
          </cell>
          <cell r="L1797" t="str">
            <v>Toán cao cấp 1</v>
          </cell>
          <cell r="M1797">
            <v>2</v>
          </cell>
          <cell r="N1797" t="str">
            <v>Cơ bản</v>
          </cell>
          <cell r="O1797">
            <v>43981</v>
          </cell>
          <cell r="P1797">
            <v>43989</v>
          </cell>
          <cell r="Q1797" t="str">
            <v>Thi lại</v>
          </cell>
          <cell r="R1797" t="str">
            <v>10:00</v>
          </cell>
          <cell r="S1797" t="str">
            <v>201-A2</v>
          </cell>
          <cell r="T1797" t="str">
            <v>06/06/2020</v>
          </cell>
          <cell r="U1797" t="str">
            <v>Toán</v>
          </cell>
        </row>
        <row r="1798">
          <cell r="B1798" t="str">
            <v>B19DCKT013</v>
          </cell>
          <cell r="C1798" t="str">
            <v>Nguyễn Phương</v>
          </cell>
          <cell r="D1798" t="str">
            <v>Anh</v>
          </cell>
          <cell r="E1798" t="str">
            <v>26/07/2001</v>
          </cell>
          <cell r="F1798" t="str">
            <v>D19CQKT01-B</v>
          </cell>
          <cell r="G1798" t="str">
            <v>BAS1219</v>
          </cell>
          <cell r="H1798" t="str">
            <v>D19CQKT02-B_06</v>
          </cell>
          <cell r="I1798" t="str">
            <v>001</v>
          </cell>
          <cell r="J1798" t="str">
            <v>06</v>
          </cell>
          <cell r="K1798" t="str">
            <v>T2</v>
          </cell>
          <cell r="L1798" t="str">
            <v>Toán cao cấp 1</v>
          </cell>
          <cell r="M1798">
            <v>2</v>
          </cell>
          <cell r="N1798" t="str">
            <v>Cơ bản</v>
          </cell>
          <cell r="O1798">
            <v>43981</v>
          </cell>
          <cell r="P1798">
            <v>43989</v>
          </cell>
          <cell r="Q1798" t="str">
            <v>Thi lại</v>
          </cell>
          <cell r="R1798" t="str">
            <v>10:00</v>
          </cell>
          <cell r="S1798" t="str">
            <v>201-A2</v>
          </cell>
          <cell r="T1798" t="str">
            <v>06/06/2020</v>
          </cell>
          <cell r="U1798" t="str">
            <v>Toán</v>
          </cell>
        </row>
        <row r="1799">
          <cell r="B1799" t="str">
            <v>B19DCKT018</v>
          </cell>
          <cell r="C1799" t="str">
            <v>Trần Thị Lan</v>
          </cell>
          <cell r="D1799" t="str">
            <v>Anh</v>
          </cell>
          <cell r="E1799" t="str">
            <v>26/12/2001</v>
          </cell>
          <cell r="F1799" t="str">
            <v>D19CQKT02-B</v>
          </cell>
          <cell r="G1799" t="str">
            <v>BAS1219</v>
          </cell>
          <cell r="H1799" t="str">
            <v>D19CQKT02-B_06</v>
          </cell>
          <cell r="I1799" t="str">
            <v>001</v>
          </cell>
          <cell r="J1799" t="str">
            <v>06</v>
          </cell>
          <cell r="K1799" t="str">
            <v>T2</v>
          </cell>
          <cell r="L1799" t="str">
            <v>Toán cao cấp 1</v>
          </cell>
          <cell r="M1799">
            <v>2</v>
          </cell>
          <cell r="N1799" t="str">
            <v>Cơ bản</v>
          </cell>
          <cell r="O1799">
            <v>43981</v>
          </cell>
          <cell r="P1799">
            <v>43989</v>
          </cell>
          <cell r="Q1799" t="str">
            <v>Thi lại</v>
          </cell>
          <cell r="R1799" t="str">
            <v>10:00</v>
          </cell>
          <cell r="S1799" t="str">
            <v>201-A2</v>
          </cell>
          <cell r="T1799" t="str">
            <v>06/06/2020</v>
          </cell>
          <cell r="U1799" t="str">
            <v>Toán</v>
          </cell>
        </row>
        <row r="1800">
          <cell r="B1800" t="str">
            <v>B19DCKT026</v>
          </cell>
          <cell r="C1800" t="str">
            <v>Trần Văn</v>
          </cell>
          <cell r="D1800" t="str">
            <v>Cường</v>
          </cell>
          <cell r="E1800" t="str">
            <v>25/09/2001</v>
          </cell>
          <cell r="F1800" t="str">
            <v>D19CQKT02-B</v>
          </cell>
          <cell r="G1800" t="str">
            <v>BAS1219</v>
          </cell>
          <cell r="H1800" t="str">
            <v>D19CQKT02-B_06</v>
          </cell>
          <cell r="I1800" t="str">
            <v>001</v>
          </cell>
          <cell r="J1800" t="str">
            <v>06</v>
          </cell>
          <cell r="K1800" t="str">
            <v>T2</v>
          </cell>
          <cell r="L1800" t="str">
            <v>Toán cao cấp 1</v>
          </cell>
          <cell r="M1800">
            <v>2</v>
          </cell>
          <cell r="N1800" t="str">
            <v>Cơ bản</v>
          </cell>
          <cell r="O1800">
            <v>43981</v>
          </cell>
          <cell r="P1800">
            <v>43989</v>
          </cell>
          <cell r="Q1800" t="str">
            <v>Thi lại</v>
          </cell>
          <cell r="R1800" t="str">
            <v>10:00</v>
          </cell>
          <cell r="S1800" t="str">
            <v>201-A2</v>
          </cell>
          <cell r="T1800" t="str">
            <v>06/06/2020</v>
          </cell>
          <cell r="U1800" t="str">
            <v>Toán</v>
          </cell>
        </row>
        <row r="1801">
          <cell r="B1801" t="str">
            <v>B19DCKT029</v>
          </cell>
          <cell r="C1801" t="str">
            <v>Đỗ Thị</v>
          </cell>
          <cell r="D1801" t="str">
            <v>Diệp</v>
          </cell>
          <cell r="E1801" t="str">
            <v>20/08/2001</v>
          </cell>
          <cell r="F1801" t="str">
            <v>D19CQKT01-B</v>
          </cell>
          <cell r="G1801" t="str">
            <v>BAS1219</v>
          </cell>
          <cell r="H1801" t="str">
            <v>D19CQKT02-B_06</v>
          </cell>
          <cell r="I1801" t="str">
            <v>001</v>
          </cell>
          <cell r="J1801" t="str">
            <v>06</v>
          </cell>
          <cell r="K1801" t="str">
            <v>T2</v>
          </cell>
          <cell r="L1801" t="str">
            <v>Toán cao cấp 1</v>
          </cell>
          <cell r="M1801">
            <v>2</v>
          </cell>
          <cell r="N1801" t="str">
            <v>Cơ bản</v>
          </cell>
          <cell r="O1801">
            <v>43981</v>
          </cell>
          <cell r="P1801">
            <v>43989</v>
          </cell>
          <cell r="Q1801" t="str">
            <v>Thi lại</v>
          </cell>
          <cell r="R1801" t="str">
            <v>10:00</v>
          </cell>
          <cell r="S1801" t="str">
            <v>201-A2</v>
          </cell>
          <cell r="T1801" t="str">
            <v>06/06/2020</v>
          </cell>
          <cell r="U1801" t="str">
            <v>Toán</v>
          </cell>
        </row>
        <row r="1802">
          <cell r="B1802" t="str">
            <v>B19DCKT041</v>
          </cell>
          <cell r="C1802" t="str">
            <v>Phạm Trà</v>
          </cell>
          <cell r="D1802" t="str">
            <v>Giang</v>
          </cell>
          <cell r="E1802" t="str">
            <v>03/11/2001</v>
          </cell>
          <cell r="F1802" t="str">
            <v>D19CQKT01-B</v>
          </cell>
          <cell r="G1802" t="str">
            <v>BAS1219</v>
          </cell>
          <cell r="H1802" t="str">
            <v>D19CQKT02-B_06</v>
          </cell>
          <cell r="I1802" t="str">
            <v>001</v>
          </cell>
          <cell r="J1802" t="str">
            <v>06</v>
          </cell>
          <cell r="K1802" t="str">
            <v>T2</v>
          </cell>
          <cell r="L1802" t="str">
            <v>Toán cao cấp 1</v>
          </cell>
          <cell r="M1802">
            <v>2</v>
          </cell>
          <cell r="N1802" t="str">
            <v>Cơ bản</v>
          </cell>
          <cell r="O1802">
            <v>43981</v>
          </cell>
          <cell r="P1802">
            <v>43989</v>
          </cell>
          <cell r="Q1802" t="str">
            <v>Thi lại</v>
          </cell>
          <cell r="R1802" t="str">
            <v>10:00</v>
          </cell>
          <cell r="S1802" t="str">
            <v>201-A2</v>
          </cell>
          <cell r="T1802" t="str">
            <v>06/06/2020</v>
          </cell>
          <cell r="U1802" t="str">
            <v>Toán</v>
          </cell>
        </row>
        <row r="1803">
          <cell r="B1803" t="str">
            <v>B19DCKT057</v>
          </cell>
          <cell r="C1803" t="str">
            <v>Nguyễn Việt</v>
          </cell>
          <cell r="D1803" t="str">
            <v>Hằng</v>
          </cell>
          <cell r="E1803" t="str">
            <v>23/09/2001</v>
          </cell>
          <cell r="F1803" t="str">
            <v>D19CQKT01-B</v>
          </cell>
          <cell r="G1803" t="str">
            <v>BAS1219</v>
          </cell>
          <cell r="H1803" t="str">
            <v>D19CQKT02-B_06</v>
          </cell>
          <cell r="I1803" t="str">
            <v>001</v>
          </cell>
          <cell r="J1803" t="str">
            <v>06</v>
          </cell>
          <cell r="K1803" t="str">
            <v>T2</v>
          </cell>
          <cell r="L1803" t="str">
            <v>Toán cao cấp 1</v>
          </cell>
          <cell r="M1803">
            <v>2</v>
          </cell>
          <cell r="N1803" t="str">
            <v>Cơ bản</v>
          </cell>
          <cell r="O1803">
            <v>43981</v>
          </cell>
          <cell r="P1803">
            <v>43989</v>
          </cell>
          <cell r="Q1803" t="str">
            <v>Thi lại</v>
          </cell>
          <cell r="R1803" t="str">
            <v>10:00</v>
          </cell>
          <cell r="S1803" t="str">
            <v>201-A2</v>
          </cell>
          <cell r="T1803" t="str">
            <v>06/06/2020</v>
          </cell>
          <cell r="U1803" t="str">
            <v>Toán</v>
          </cell>
        </row>
        <row r="1804">
          <cell r="B1804" t="str">
            <v>B19DCKT061</v>
          </cell>
          <cell r="C1804" t="str">
            <v>Đỗ Thị Thanh</v>
          </cell>
          <cell r="D1804" t="str">
            <v>Hiền</v>
          </cell>
          <cell r="E1804" t="str">
            <v>31/03/2001</v>
          </cell>
          <cell r="F1804" t="str">
            <v>D19CQKT01-B</v>
          </cell>
          <cell r="G1804" t="str">
            <v>BAS1219</v>
          </cell>
          <cell r="H1804" t="str">
            <v>D19CQKT02-B_06</v>
          </cell>
          <cell r="I1804" t="str">
            <v>001</v>
          </cell>
          <cell r="J1804" t="str">
            <v>06</v>
          </cell>
          <cell r="K1804" t="str">
            <v>T2</v>
          </cell>
          <cell r="L1804" t="str">
            <v>Toán cao cấp 1</v>
          </cell>
          <cell r="M1804">
            <v>2</v>
          </cell>
          <cell r="N1804" t="str">
            <v>Cơ bản</v>
          </cell>
          <cell r="O1804">
            <v>43981</v>
          </cell>
          <cell r="P1804">
            <v>43989</v>
          </cell>
          <cell r="Q1804" t="str">
            <v>Thi lại</v>
          </cell>
          <cell r="R1804" t="str">
            <v>10:00</v>
          </cell>
          <cell r="S1804" t="str">
            <v>201-A2</v>
          </cell>
          <cell r="T1804" t="str">
            <v>06/06/2020</v>
          </cell>
          <cell r="U1804" t="str">
            <v>Toán</v>
          </cell>
        </row>
        <row r="1805">
          <cell r="B1805" t="str">
            <v>B19DCKT069</v>
          </cell>
          <cell r="C1805" t="str">
            <v>Hoàng Thu</v>
          </cell>
          <cell r="D1805" t="str">
            <v>Hoài</v>
          </cell>
          <cell r="E1805" t="str">
            <v>07/05/2001</v>
          </cell>
          <cell r="F1805" t="str">
            <v>D19CQKT01-B</v>
          </cell>
          <cell r="G1805" t="str">
            <v>BAS1219</v>
          </cell>
          <cell r="H1805" t="str">
            <v>D19CQKT02-B_06</v>
          </cell>
          <cell r="I1805" t="str">
            <v>001</v>
          </cell>
          <cell r="J1805" t="str">
            <v>06</v>
          </cell>
          <cell r="K1805" t="str">
            <v>T2</v>
          </cell>
          <cell r="L1805" t="str">
            <v>Toán cao cấp 1</v>
          </cell>
          <cell r="M1805">
            <v>2</v>
          </cell>
          <cell r="N1805" t="str">
            <v>Cơ bản</v>
          </cell>
          <cell r="O1805">
            <v>43981</v>
          </cell>
          <cell r="P1805">
            <v>43989</v>
          </cell>
          <cell r="Q1805" t="str">
            <v>Thi lại</v>
          </cell>
          <cell r="R1805" t="str">
            <v>10:00</v>
          </cell>
          <cell r="S1805" t="str">
            <v>201-A2</v>
          </cell>
          <cell r="T1805" t="str">
            <v>06/06/2020</v>
          </cell>
          <cell r="U1805" t="str">
            <v>Toán</v>
          </cell>
        </row>
        <row r="1806">
          <cell r="B1806" t="str">
            <v>B19DCKT085</v>
          </cell>
          <cell r="C1806" t="str">
            <v>Nguyễn Thị Hoàng</v>
          </cell>
          <cell r="D1806" t="str">
            <v>Lan</v>
          </cell>
          <cell r="E1806" t="str">
            <v>03/01/2001</v>
          </cell>
          <cell r="F1806" t="str">
            <v>D19CQKT01-B</v>
          </cell>
          <cell r="G1806" t="str">
            <v>BAS1219</v>
          </cell>
          <cell r="H1806" t="str">
            <v>D19CQKT02-B_06</v>
          </cell>
          <cell r="I1806" t="str">
            <v>001</v>
          </cell>
          <cell r="J1806" t="str">
            <v>06</v>
          </cell>
          <cell r="K1806" t="str">
            <v>T2</v>
          </cell>
          <cell r="L1806" t="str">
            <v>Toán cao cấp 1</v>
          </cell>
          <cell r="M1806">
            <v>2</v>
          </cell>
          <cell r="N1806" t="str">
            <v>Cơ bản</v>
          </cell>
          <cell r="O1806">
            <v>43981</v>
          </cell>
          <cell r="P1806">
            <v>43989</v>
          </cell>
          <cell r="Q1806" t="str">
            <v>Thi lại</v>
          </cell>
          <cell r="R1806" t="str">
            <v>10:00</v>
          </cell>
          <cell r="S1806" t="str">
            <v>201-A2</v>
          </cell>
          <cell r="T1806" t="str">
            <v>06/06/2020</v>
          </cell>
          <cell r="U1806" t="str">
            <v>Toán</v>
          </cell>
        </row>
        <row r="1807">
          <cell r="B1807" t="str">
            <v>B19DCKT086</v>
          </cell>
          <cell r="C1807" t="str">
            <v>Nguyễn Thị Thanh</v>
          </cell>
          <cell r="D1807" t="str">
            <v>Lan</v>
          </cell>
          <cell r="E1807" t="str">
            <v>16/04/2001</v>
          </cell>
          <cell r="F1807" t="str">
            <v>D19CQKT02-B</v>
          </cell>
          <cell r="G1807" t="str">
            <v>BAS1219</v>
          </cell>
          <cell r="H1807" t="str">
            <v>D19CQKT02-B_06</v>
          </cell>
          <cell r="I1807" t="str">
            <v>001</v>
          </cell>
          <cell r="J1807" t="str">
            <v>06</v>
          </cell>
          <cell r="K1807" t="str">
            <v>T2</v>
          </cell>
          <cell r="L1807" t="str">
            <v>Toán cao cấp 1</v>
          </cell>
          <cell r="M1807">
            <v>2</v>
          </cell>
          <cell r="N1807" t="str">
            <v>Cơ bản</v>
          </cell>
          <cell r="O1807">
            <v>43981</v>
          </cell>
          <cell r="P1807">
            <v>43989</v>
          </cell>
          <cell r="Q1807" t="str">
            <v>Thi lại</v>
          </cell>
          <cell r="R1807" t="str">
            <v>10:00</v>
          </cell>
          <cell r="S1807" t="str">
            <v>201-A2</v>
          </cell>
          <cell r="T1807" t="str">
            <v>06/06/2020</v>
          </cell>
          <cell r="U1807" t="str">
            <v>Toán</v>
          </cell>
        </row>
        <row r="1808">
          <cell r="B1808" t="str">
            <v>B19DCKT090</v>
          </cell>
          <cell r="C1808" t="str">
            <v>Nguyễn Thị</v>
          </cell>
          <cell r="D1808" t="str">
            <v>Liên</v>
          </cell>
          <cell r="E1808" t="str">
            <v>13/12/2001</v>
          </cell>
          <cell r="F1808" t="str">
            <v>D19CQKT02-B</v>
          </cell>
          <cell r="G1808" t="str">
            <v>BAS1219</v>
          </cell>
          <cell r="H1808" t="str">
            <v>D19CQKT02-B_06</v>
          </cell>
          <cell r="I1808" t="str">
            <v>001</v>
          </cell>
          <cell r="J1808" t="str">
            <v>06</v>
          </cell>
          <cell r="K1808" t="str">
            <v>T2</v>
          </cell>
          <cell r="L1808" t="str">
            <v>Toán cao cấp 1</v>
          </cell>
          <cell r="M1808">
            <v>2</v>
          </cell>
          <cell r="N1808" t="str">
            <v>Cơ bản</v>
          </cell>
          <cell r="O1808">
            <v>43981</v>
          </cell>
          <cell r="P1808">
            <v>43989</v>
          </cell>
          <cell r="Q1808" t="str">
            <v>Thi lại</v>
          </cell>
          <cell r="R1808" t="str">
            <v>10:00</v>
          </cell>
          <cell r="S1808" t="str">
            <v>201-A2</v>
          </cell>
          <cell r="T1808" t="str">
            <v>06/06/2020</v>
          </cell>
          <cell r="U1808" t="str">
            <v>Toán</v>
          </cell>
        </row>
        <row r="1809">
          <cell r="B1809" t="str">
            <v>B19DCKT089</v>
          </cell>
          <cell r="C1809" t="str">
            <v>Nguyễn Thị Kim</v>
          </cell>
          <cell r="D1809" t="str">
            <v>Liên</v>
          </cell>
          <cell r="E1809" t="str">
            <v>28/01/2001</v>
          </cell>
          <cell r="F1809" t="str">
            <v>D19CQKT01-B</v>
          </cell>
          <cell r="G1809" t="str">
            <v>BAS1219</v>
          </cell>
          <cell r="H1809" t="str">
            <v>D19CQKT02-B_06</v>
          </cell>
          <cell r="I1809" t="str">
            <v>001</v>
          </cell>
          <cell r="J1809" t="str">
            <v>06</v>
          </cell>
          <cell r="K1809" t="str">
            <v>T2</v>
          </cell>
          <cell r="L1809" t="str">
            <v>Toán cao cấp 1</v>
          </cell>
          <cell r="M1809">
            <v>2</v>
          </cell>
          <cell r="N1809" t="str">
            <v>Cơ bản</v>
          </cell>
          <cell r="O1809">
            <v>43981</v>
          </cell>
          <cell r="P1809">
            <v>43989</v>
          </cell>
          <cell r="Q1809" t="str">
            <v>Thi lại</v>
          </cell>
          <cell r="R1809" t="str">
            <v>10:00</v>
          </cell>
          <cell r="S1809" t="str">
            <v>201-A2</v>
          </cell>
          <cell r="T1809" t="str">
            <v>06/06/2020</v>
          </cell>
          <cell r="U1809" t="str">
            <v>Toán</v>
          </cell>
        </row>
        <row r="1810">
          <cell r="B1810" t="str">
            <v>B19DCKT093</v>
          </cell>
          <cell r="C1810" t="str">
            <v>Bùi Thùy</v>
          </cell>
          <cell r="D1810" t="str">
            <v>Linh</v>
          </cell>
          <cell r="E1810" t="str">
            <v>09/03/2001</v>
          </cell>
          <cell r="F1810" t="str">
            <v>D19CQKT01-B</v>
          </cell>
          <cell r="G1810" t="str">
            <v>BAS1219</v>
          </cell>
          <cell r="H1810" t="str">
            <v>D19CQKT02-B_06</v>
          </cell>
          <cell r="I1810" t="str">
            <v>001</v>
          </cell>
          <cell r="J1810" t="str">
            <v>06</v>
          </cell>
          <cell r="K1810" t="str">
            <v>T2</v>
          </cell>
          <cell r="L1810" t="str">
            <v>Toán cao cấp 1</v>
          </cell>
          <cell r="M1810">
            <v>2</v>
          </cell>
          <cell r="N1810" t="str">
            <v>Cơ bản</v>
          </cell>
          <cell r="O1810">
            <v>43981</v>
          </cell>
          <cell r="P1810">
            <v>43989</v>
          </cell>
          <cell r="Q1810" t="str">
            <v>Thi lại</v>
          </cell>
          <cell r="R1810" t="str">
            <v>10:00</v>
          </cell>
          <cell r="S1810" t="str">
            <v>201-A2</v>
          </cell>
          <cell r="T1810" t="str">
            <v>06/06/2020</v>
          </cell>
          <cell r="U1810" t="str">
            <v>Toán</v>
          </cell>
        </row>
        <row r="1811">
          <cell r="B1811" t="str">
            <v>B19DCKT094</v>
          </cell>
          <cell r="C1811" t="str">
            <v>Dương Thị Thùy</v>
          </cell>
          <cell r="D1811" t="str">
            <v>Linh</v>
          </cell>
          <cell r="E1811" t="str">
            <v>14/04/2001</v>
          </cell>
          <cell r="F1811" t="str">
            <v>D19CQKT02-B</v>
          </cell>
          <cell r="G1811" t="str">
            <v>BAS1219</v>
          </cell>
          <cell r="H1811" t="str">
            <v>D19CQKT02-B_06</v>
          </cell>
          <cell r="I1811" t="str">
            <v>001</v>
          </cell>
          <cell r="J1811" t="str">
            <v>06</v>
          </cell>
          <cell r="K1811" t="str">
            <v>T2</v>
          </cell>
          <cell r="L1811" t="str">
            <v>Toán cao cấp 1</v>
          </cell>
          <cell r="M1811">
            <v>2</v>
          </cell>
          <cell r="N1811" t="str">
            <v>Cơ bản</v>
          </cell>
          <cell r="O1811">
            <v>43981</v>
          </cell>
          <cell r="P1811">
            <v>43989</v>
          </cell>
          <cell r="Q1811" t="str">
            <v>Thi lại</v>
          </cell>
          <cell r="R1811" t="str">
            <v>10:00</v>
          </cell>
          <cell r="S1811" t="str">
            <v>201-A2</v>
          </cell>
          <cell r="T1811" t="str">
            <v>06/06/2020</v>
          </cell>
          <cell r="U1811" t="str">
            <v>Toán</v>
          </cell>
        </row>
        <row r="1812">
          <cell r="B1812" t="str">
            <v>B19DCKT101</v>
          </cell>
          <cell r="C1812" t="str">
            <v>Trần Khánh</v>
          </cell>
          <cell r="D1812" t="str">
            <v>Linh</v>
          </cell>
          <cell r="E1812" t="str">
            <v>14/03/2001</v>
          </cell>
          <cell r="F1812" t="str">
            <v>D19CQKT01-B</v>
          </cell>
          <cell r="G1812" t="str">
            <v>BAS1219</v>
          </cell>
          <cell r="H1812" t="str">
            <v>D19CQKT02-B_06</v>
          </cell>
          <cell r="I1812" t="str">
            <v>001</v>
          </cell>
          <cell r="J1812" t="str">
            <v>06</v>
          </cell>
          <cell r="K1812" t="str">
            <v>T2</v>
          </cell>
          <cell r="L1812" t="str">
            <v>Toán cao cấp 1</v>
          </cell>
          <cell r="M1812">
            <v>2</v>
          </cell>
          <cell r="N1812" t="str">
            <v>Cơ bản</v>
          </cell>
          <cell r="O1812">
            <v>43981</v>
          </cell>
          <cell r="P1812">
            <v>43989</v>
          </cell>
          <cell r="Q1812" t="str">
            <v>Thi lại</v>
          </cell>
          <cell r="R1812" t="str">
            <v>10:00</v>
          </cell>
          <cell r="S1812" t="str">
            <v>201-A2</v>
          </cell>
          <cell r="T1812" t="str">
            <v>06/06/2020</v>
          </cell>
          <cell r="U1812" t="str">
            <v>Toán</v>
          </cell>
        </row>
        <row r="1813">
          <cell r="B1813" t="str">
            <v>B19DCKT102</v>
          </cell>
          <cell r="C1813" t="str">
            <v>Trần Thị Mai</v>
          </cell>
          <cell r="D1813" t="str">
            <v>Linh</v>
          </cell>
          <cell r="E1813" t="str">
            <v>16/08/2001</v>
          </cell>
          <cell r="F1813" t="str">
            <v>D19CQKT02-B</v>
          </cell>
          <cell r="G1813" t="str">
            <v>BAS1219</v>
          </cell>
          <cell r="H1813" t="str">
            <v>D19CQKT02-B_06</v>
          </cell>
          <cell r="I1813" t="str">
            <v>001</v>
          </cell>
          <cell r="J1813" t="str">
            <v>06</v>
          </cell>
          <cell r="K1813" t="str">
            <v>T2</v>
          </cell>
          <cell r="L1813" t="str">
            <v>Toán cao cấp 1</v>
          </cell>
          <cell r="M1813">
            <v>2</v>
          </cell>
          <cell r="N1813" t="str">
            <v>Cơ bản</v>
          </cell>
          <cell r="O1813">
            <v>43981</v>
          </cell>
          <cell r="P1813">
            <v>43989</v>
          </cell>
          <cell r="Q1813" t="str">
            <v>Thi lại</v>
          </cell>
          <cell r="R1813" t="str">
            <v>10:00</v>
          </cell>
          <cell r="S1813" t="str">
            <v>201-A2</v>
          </cell>
          <cell r="T1813" t="str">
            <v>06/06/2020</v>
          </cell>
          <cell r="U1813" t="str">
            <v>Toán</v>
          </cell>
        </row>
        <row r="1814">
          <cell r="B1814" t="str">
            <v>B19DCKT105</v>
          </cell>
          <cell r="C1814" t="str">
            <v>Đào Ngọc</v>
          </cell>
          <cell r="D1814" t="str">
            <v>Long</v>
          </cell>
          <cell r="E1814" t="str">
            <v>30/12/2001</v>
          </cell>
          <cell r="F1814" t="str">
            <v>D19CQKT01-B</v>
          </cell>
          <cell r="G1814" t="str">
            <v>BAS1219</v>
          </cell>
          <cell r="H1814" t="str">
            <v>D19CQKT02-B_06</v>
          </cell>
          <cell r="I1814" t="str">
            <v>001</v>
          </cell>
          <cell r="J1814" t="str">
            <v>06</v>
          </cell>
          <cell r="K1814" t="str">
            <v>T2</v>
          </cell>
          <cell r="L1814" t="str">
            <v>Toán cao cấp 1</v>
          </cell>
          <cell r="M1814">
            <v>2</v>
          </cell>
          <cell r="N1814" t="str">
            <v>Cơ bản</v>
          </cell>
          <cell r="O1814">
            <v>43981</v>
          </cell>
          <cell r="P1814">
            <v>43989</v>
          </cell>
          <cell r="Q1814" t="str">
            <v>Thi lại</v>
          </cell>
          <cell r="R1814" t="str">
            <v>10:00</v>
          </cell>
          <cell r="S1814" t="str">
            <v>201-A2</v>
          </cell>
          <cell r="T1814" t="str">
            <v>06/06/2020</v>
          </cell>
          <cell r="U1814" t="str">
            <v>Toán</v>
          </cell>
        </row>
        <row r="1815">
          <cell r="B1815" t="str">
            <v>B19DCKT133</v>
          </cell>
          <cell r="C1815" t="str">
            <v>Phạm Thị Kim</v>
          </cell>
          <cell r="D1815" t="str">
            <v>Oanh</v>
          </cell>
          <cell r="E1815" t="str">
            <v>06/06/2001</v>
          </cell>
          <cell r="F1815" t="str">
            <v>D19CQKT01-B</v>
          </cell>
          <cell r="G1815" t="str">
            <v>BAS1219</v>
          </cell>
          <cell r="H1815" t="str">
            <v>D19CQKT02-B_06</v>
          </cell>
          <cell r="I1815" t="str">
            <v>001</v>
          </cell>
          <cell r="J1815" t="str">
            <v>06</v>
          </cell>
          <cell r="K1815" t="str">
            <v>T2</v>
          </cell>
          <cell r="L1815" t="str">
            <v>Toán cao cấp 1</v>
          </cell>
          <cell r="M1815">
            <v>2</v>
          </cell>
          <cell r="N1815" t="str">
            <v>Cơ bản</v>
          </cell>
          <cell r="O1815">
            <v>43981</v>
          </cell>
          <cell r="P1815">
            <v>43989</v>
          </cell>
          <cell r="Q1815" t="str">
            <v>Thi lại</v>
          </cell>
          <cell r="R1815" t="str">
            <v>10:00</v>
          </cell>
          <cell r="S1815" t="str">
            <v>201-A2</v>
          </cell>
          <cell r="T1815" t="str">
            <v>06/06/2020</v>
          </cell>
          <cell r="U1815" t="str">
            <v>Toán</v>
          </cell>
        </row>
        <row r="1816">
          <cell r="B1816" t="str">
            <v>B19DCKT137</v>
          </cell>
          <cell r="C1816" t="str">
            <v>Lưu Thị Mai</v>
          </cell>
          <cell r="D1816" t="str">
            <v>Phương</v>
          </cell>
          <cell r="E1816" t="str">
            <v>14/03/2001</v>
          </cell>
          <cell r="F1816" t="str">
            <v>D19CQKT01-B</v>
          </cell>
          <cell r="G1816" t="str">
            <v>BAS1219</v>
          </cell>
          <cell r="H1816" t="str">
            <v>D19CQKT02-B_06</v>
          </cell>
          <cell r="I1816" t="str">
            <v>001</v>
          </cell>
          <cell r="J1816" t="str">
            <v>06</v>
          </cell>
          <cell r="K1816" t="str">
            <v>T2</v>
          </cell>
          <cell r="L1816" t="str">
            <v>Toán cao cấp 1</v>
          </cell>
          <cell r="M1816">
            <v>2</v>
          </cell>
          <cell r="N1816" t="str">
            <v>Cơ bản</v>
          </cell>
          <cell r="O1816">
            <v>43981</v>
          </cell>
          <cell r="P1816">
            <v>43989</v>
          </cell>
          <cell r="Q1816" t="str">
            <v>Thi lại</v>
          </cell>
          <cell r="R1816" t="str">
            <v>10:00</v>
          </cell>
          <cell r="S1816" t="str">
            <v>201-A2</v>
          </cell>
          <cell r="T1816" t="str">
            <v>06/06/2020</v>
          </cell>
          <cell r="U1816" t="str">
            <v>Toán</v>
          </cell>
        </row>
        <row r="1817">
          <cell r="B1817" t="str">
            <v>B19DCKT138</v>
          </cell>
          <cell r="C1817" t="str">
            <v>Nguyễn Thu</v>
          </cell>
          <cell r="D1817" t="str">
            <v>Phương</v>
          </cell>
          <cell r="E1817" t="str">
            <v>01/08/2001</v>
          </cell>
          <cell r="F1817" t="str">
            <v>D19CQKT02-B</v>
          </cell>
          <cell r="G1817" t="str">
            <v>BAS1219</v>
          </cell>
          <cell r="H1817" t="str">
            <v>D19CQKT02-B_06</v>
          </cell>
          <cell r="I1817" t="str">
            <v>001</v>
          </cell>
          <cell r="J1817" t="str">
            <v>06</v>
          </cell>
          <cell r="K1817" t="str">
            <v>T2</v>
          </cell>
          <cell r="L1817" t="str">
            <v>Toán cao cấp 1</v>
          </cell>
          <cell r="M1817">
            <v>2</v>
          </cell>
          <cell r="N1817" t="str">
            <v>Cơ bản</v>
          </cell>
          <cell r="O1817">
            <v>43981</v>
          </cell>
          <cell r="P1817">
            <v>43989</v>
          </cell>
          <cell r="Q1817" t="str">
            <v>Thi lại</v>
          </cell>
          <cell r="R1817" t="str">
            <v>10:00</v>
          </cell>
          <cell r="S1817" t="str">
            <v>201-A2</v>
          </cell>
          <cell r="T1817" t="str">
            <v>06/06/2020</v>
          </cell>
          <cell r="U1817" t="str">
            <v>Toán</v>
          </cell>
        </row>
        <row r="1818">
          <cell r="B1818" t="str">
            <v>B19DCKT142</v>
          </cell>
          <cell r="C1818" t="str">
            <v>Vũ Thị</v>
          </cell>
          <cell r="D1818" t="str">
            <v>Phượng</v>
          </cell>
          <cell r="E1818" t="str">
            <v>23/03/2001</v>
          </cell>
          <cell r="F1818" t="str">
            <v>D19CQKT02-B</v>
          </cell>
          <cell r="G1818" t="str">
            <v>BAS1219</v>
          </cell>
          <cell r="H1818" t="str">
            <v>D19CQKT02-B_06</v>
          </cell>
          <cell r="I1818" t="str">
            <v>001</v>
          </cell>
          <cell r="J1818" t="str">
            <v>06</v>
          </cell>
          <cell r="K1818" t="str">
            <v>T2</v>
          </cell>
          <cell r="L1818" t="str">
            <v>Toán cao cấp 1</v>
          </cell>
          <cell r="M1818">
            <v>2</v>
          </cell>
          <cell r="N1818" t="str">
            <v>Cơ bản</v>
          </cell>
          <cell r="O1818">
            <v>43981</v>
          </cell>
          <cell r="P1818">
            <v>43989</v>
          </cell>
          <cell r="Q1818" t="str">
            <v>Thi lại</v>
          </cell>
          <cell r="R1818" t="str">
            <v>10:00</v>
          </cell>
          <cell r="S1818" t="str">
            <v>201-A2</v>
          </cell>
          <cell r="T1818" t="str">
            <v>06/06/2020</v>
          </cell>
          <cell r="U1818" t="str">
            <v>Toán</v>
          </cell>
        </row>
        <row r="1819">
          <cell r="B1819" t="str">
            <v>B19DCKT145</v>
          </cell>
          <cell r="C1819" t="str">
            <v>Nguyễn Như</v>
          </cell>
          <cell r="D1819" t="str">
            <v>Quỳnh</v>
          </cell>
          <cell r="E1819" t="str">
            <v>18/12/2001</v>
          </cell>
          <cell r="F1819" t="str">
            <v>D19CQKT01-B</v>
          </cell>
          <cell r="G1819" t="str">
            <v>BAS1219</v>
          </cell>
          <cell r="H1819" t="str">
            <v>D19CQKT02-B_06</v>
          </cell>
          <cell r="I1819" t="str">
            <v>001</v>
          </cell>
          <cell r="J1819" t="str">
            <v>06</v>
          </cell>
          <cell r="K1819" t="str">
            <v>T2</v>
          </cell>
          <cell r="L1819" t="str">
            <v>Toán cao cấp 1</v>
          </cell>
          <cell r="M1819">
            <v>2</v>
          </cell>
          <cell r="N1819" t="str">
            <v>Cơ bản</v>
          </cell>
          <cell r="O1819">
            <v>43981</v>
          </cell>
          <cell r="P1819">
            <v>43989</v>
          </cell>
          <cell r="Q1819" t="str">
            <v>Thi lại</v>
          </cell>
          <cell r="R1819" t="str">
            <v>10:00</v>
          </cell>
          <cell r="S1819" t="str">
            <v>201-A2</v>
          </cell>
          <cell r="T1819" t="str">
            <v>06/06/2020</v>
          </cell>
          <cell r="U1819" t="str">
            <v>Toán</v>
          </cell>
        </row>
        <row r="1820">
          <cell r="B1820" t="str">
            <v>B19DCKT174</v>
          </cell>
          <cell r="C1820" t="str">
            <v>Chu Thùy</v>
          </cell>
          <cell r="D1820" t="str">
            <v>Trang</v>
          </cell>
          <cell r="E1820" t="str">
            <v>12/01/2001</v>
          </cell>
          <cell r="F1820" t="str">
            <v>D19CQKT02-B</v>
          </cell>
          <cell r="G1820" t="str">
            <v>BAS1219</v>
          </cell>
          <cell r="H1820" t="str">
            <v>D19CQKT02-B_06</v>
          </cell>
          <cell r="I1820" t="str">
            <v>001</v>
          </cell>
          <cell r="J1820" t="str">
            <v>06</v>
          </cell>
          <cell r="K1820" t="str">
            <v>T2</v>
          </cell>
          <cell r="L1820" t="str">
            <v>Toán cao cấp 1</v>
          </cell>
          <cell r="M1820">
            <v>2</v>
          </cell>
          <cell r="N1820" t="str">
            <v>Cơ bản</v>
          </cell>
          <cell r="O1820">
            <v>43981</v>
          </cell>
          <cell r="P1820">
            <v>43989</v>
          </cell>
          <cell r="Q1820" t="str">
            <v>Thi lại</v>
          </cell>
          <cell r="R1820" t="str">
            <v>10:00</v>
          </cell>
          <cell r="S1820" t="str">
            <v>201-A2</v>
          </cell>
          <cell r="T1820" t="str">
            <v>06/06/2020</v>
          </cell>
          <cell r="U1820" t="str">
            <v>Toán</v>
          </cell>
        </row>
        <row r="1821">
          <cell r="B1821" t="str">
            <v>B19DCKT177</v>
          </cell>
          <cell r="C1821" t="str">
            <v>Mạc Thị Huyền</v>
          </cell>
          <cell r="D1821" t="str">
            <v>Trang</v>
          </cell>
          <cell r="E1821" t="str">
            <v>16/12/2001</v>
          </cell>
          <cell r="F1821" t="str">
            <v>D19CQKT01-B</v>
          </cell>
          <cell r="G1821" t="str">
            <v>BAS1219</v>
          </cell>
          <cell r="H1821" t="str">
            <v>D19CQKT02-B_06</v>
          </cell>
          <cell r="I1821" t="str">
            <v>001</v>
          </cell>
          <cell r="J1821" t="str">
            <v>06</v>
          </cell>
          <cell r="K1821" t="str">
            <v>T2</v>
          </cell>
          <cell r="L1821" t="str">
            <v>Toán cao cấp 1</v>
          </cell>
          <cell r="M1821">
            <v>2</v>
          </cell>
          <cell r="N1821" t="str">
            <v>Cơ bản</v>
          </cell>
          <cell r="O1821">
            <v>43981</v>
          </cell>
          <cell r="P1821">
            <v>43989</v>
          </cell>
          <cell r="Q1821" t="str">
            <v>Thi lại</v>
          </cell>
          <cell r="R1821" t="str">
            <v>10:00</v>
          </cell>
          <cell r="S1821" t="str">
            <v>201-A2</v>
          </cell>
          <cell r="T1821" t="str">
            <v>06/06/2020</v>
          </cell>
          <cell r="U1821" t="str">
            <v>Toán</v>
          </cell>
        </row>
        <row r="1822">
          <cell r="B1822" t="str">
            <v>B19DCKT182</v>
          </cell>
          <cell r="C1822" t="str">
            <v>Phạm Thu</v>
          </cell>
          <cell r="D1822" t="str">
            <v>Trang</v>
          </cell>
          <cell r="E1822" t="str">
            <v>21/04/2001</v>
          </cell>
          <cell r="F1822" t="str">
            <v>D19CQKT02-B</v>
          </cell>
          <cell r="G1822" t="str">
            <v>BAS1219</v>
          </cell>
          <cell r="H1822" t="str">
            <v>D19CQKT02-B_06</v>
          </cell>
          <cell r="I1822" t="str">
            <v>001</v>
          </cell>
          <cell r="J1822" t="str">
            <v>06</v>
          </cell>
          <cell r="K1822" t="str">
            <v>T2</v>
          </cell>
          <cell r="L1822" t="str">
            <v>Toán cao cấp 1</v>
          </cell>
          <cell r="M1822">
            <v>2</v>
          </cell>
          <cell r="N1822" t="str">
            <v>Cơ bản</v>
          </cell>
          <cell r="O1822">
            <v>43981</v>
          </cell>
          <cell r="P1822">
            <v>43989</v>
          </cell>
          <cell r="Q1822" t="str">
            <v>Thi lại</v>
          </cell>
          <cell r="R1822" t="str">
            <v>10:00</v>
          </cell>
          <cell r="S1822" t="str">
            <v>201-A2</v>
          </cell>
          <cell r="T1822" t="str">
            <v>06/06/2020</v>
          </cell>
          <cell r="U1822" t="str">
            <v>Toán</v>
          </cell>
        </row>
        <row r="1823">
          <cell r="B1823" t="str">
            <v>B19DCKT194</v>
          </cell>
          <cell r="C1823" t="str">
            <v>Trần Thu</v>
          </cell>
          <cell r="D1823" t="str">
            <v>Uyên</v>
          </cell>
          <cell r="E1823" t="str">
            <v>31/05/2001</v>
          </cell>
          <cell r="F1823" t="str">
            <v>D19CQKT02-B</v>
          </cell>
          <cell r="G1823" t="str">
            <v>BAS1219</v>
          </cell>
          <cell r="H1823" t="str">
            <v>D19CQKT02-B_06</v>
          </cell>
          <cell r="I1823" t="str">
            <v>001</v>
          </cell>
          <cell r="J1823" t="str">
            <v>06</v>
          </cell>
          <cell r="K1823" t="str">
            <v>T2</v>
          </cell>
          <cell r="L1823" t="str">
            <v>Toán cao cấp 1</v>
          </cell>
          <cell r="M1823">
            <v>2</v>
          </cell>
          <cell r="N1823" t="str">
            <v>Cơ bản</v>
          </cell>
          <cell r="O1823">
            <v>43981</v>
          </cell>
          <cell r="P1823">
            <v>43989</v>
          </cell>
          <cell r="Q1823" t="str">
            <v>Thi lại</v>
          </cell>
          <cell r="R1823" t="str">
            <v>10:00</v>
          </cell>
          <cell r="S1823" t="str">
            <v>201-A2</v>
          </cell>
          <cell r="T1823" t="str">
            <v>06/06/2020</v>
          </cell>
          <cell r="U1823" t="str">
            <v>Toán</v>
          </cell>
        </row>
        <row r="1824">
          <cell r="B1824" t="str">
            <v>B19DCKT012</v>
          </cell>
          <cell r="C1824" t="str">
            <v>Nguyễn Hải</v>
          </cell>
          <cell r="D1824" t="str">
            <v>Anh</v>
          </cell>
          <cell r="E1824" t="str">
            <v>10/06/2001</v>
          </cell>
          <cell r="F1824" t="str">
            <v>D19CQKT04-B</v>
          </cell>
          <cell r="G1824" t="str">
            <v>BAS1219</v>
          </cell>
          <cell r="H1824" t="str">
            <v>D19CQKT04-B_07</v>
          </cell>
          <cell r="I1824" t="str">
            <v>001</v>
          </cell>
          <cell r="J1824" t="str">
            <v>07</v>
          </cell>
          <cell r="K1824" t="str">
            <v>T2</v>
          </cell>
          <cell r="L1824" t="str">
            <v>Toán cao cấp 1</v>
          </cell>
          <cell r="M1824">
            <v>2</v>
          </cell>
          <cell r="N1824" t="str">
            <v>Cơ bản</v>
          </cell>
          <cell r="O1824">
            <v>43981</v>
          </cell>
          <cell r="P1824">
            <v>43989</v>
          </cell>
          <cell r="Q1824" t="str">
            <v>Thi lại</v>
          </cell>
          <cell r="R1824" t="str">
            <v>10:00</v>
          </cell>
          <cell r="S1824" t="str">
            <v>202-A2</v>
          </cell>
          <cell r="T1824" t="str">
            <v>06/06/2020</v>
          </cell>
          <cell r="U1824" t="str">
            <v>Toán</v>
          </cell>
        </row>
        <row r="1825">
          <cell r="B1825" t="str">
            <v>B19DCKT023</v>
          </cell>
          <cell r="C1825" t="str">
            <v>Nguyễn Ngọc</v>
          </cell>
          <cell r="D1825" t="str">
            <v>Ánh</v>
          </cell>
          <cell r="E1825" t="str">
            <v>23/10/2001</v>
          </cell>
          <cell r="F1825" t="str">
            <v>D19CQKT03-B</v>
          </cell>
          <cell r="G1825" t="str">
            <v>BAS1219</v>
          </cell>
          <cell r="H1825" t="str">
            <v>D19CQKT04-B_07</v>
          </cell>
          <cell r="I1825" t="str">
            <v>001</v>
          </cell>
          <cell r="J1825" t="str">
            <v>07</v>
          </cell>
          <cell r="K1825" t="str">
            <v>T2</v>
          </cell>
          <cell r="L1825" t="str">
            <v>Toán cao cấp 1</v>
          </cell>
          <cell r="M1825">
            <v>2</v>
          </cell>
          <cell r="N1825" t="str">
            <v>Cơ bản</v>
          </cell>
          <cell r="O1825">
            <v>43981</v>
          </cell>
          <cell r="P1825">
            <v>43989</v>
          </cell>
          <cell r="Q1825" t="str">
            <v>Thi lại</v>
          </cell>
          <cell r="R1825" t="str">
            <v>10:00</v>
          </cell>
          <cell r="S1825" t="str">
            <v>202-A2</v>
          </cell>
          <cell r="T1825" t="str">
            <v>06/06/2020</v>
          </cell>
          <cell r="U1825" t="str">
            <v>Toán</v>
          </cell>
        </row>
        <row r="1826">
          <cell r="B1826" t="str">
            <v>B19DCKT027</v>
          </cell>
          <cell r="C1826" t="str">
            <v>Đỗ Thị Thùy</v>
          </cell>
          <cell r="D1826" t="str">
            <v>Chi</v>
          </cell>
          <cell r="E1826" t="str">
            <v>24/02/2001</v>
          </cell>
          <cell r="F1826" t="str">
            <v>D19CQKT03-B</v>
          </cell>
          <cell r="G1826" t="str">
            <v>BAS1219</v>
          </cell>
          <cell r="H1826" t="str">
            <v>D19CQKT04-B_07</v>
          </cell>
          <cell r="I1826" t="str">
            <v>001</v>
          </cell>
          <cell r="J1826" t="str">
            <v>07</v>
          </cell>
          <cell r="K1826" t="str">
            <v>T2</v>
          </cell>
          <cell r="L1826" t="str">
            <v>Toán cao cấp 1</v>
          </cell>
          <cell r="M1826">
            <v>2</v>
          </cell>
          <cell r="N1826" t="str">
            <v>Cơ bản</v>
          </cell>
          <cell r="O1826">
            <v>43981</v>
          </cell>
          <cell r="P1826">
            <v>43989</v>
          </cell>
          <cell r="Q1826" t="str">
            <v>Thi lại</v>
          </cell>
          <cell r="R1826" t="str">
            <v>10:00</v>
          </cell>
          <cell r="S1826" t="str">
            <v>202-A2</v>
          </cell>
          <cell r="T1826" t="str">
            <v>06/06/2020</v>
          </cell>
          <cell r="U1826" t="str">
            <v>Toán</v>
          </cell>
        </row>
        <row r="1827">
          <cell r="B1827" t="str">
            <v>B19DCKT028</v>
          </cell>
          <cell r="C1827" t="str">
            <v>Lê Tuyết</v>
          </cell>
          <cell r="D1827" t="str">
            <v>Chinh</v>
          </cell>
          <cell r="E1827" t="str">
            <v>15/01/2001</v>
          </cell>
          <cell r="F1827" t="str">
            <v>D19CQKT04-B</v>
          </cell>
          <cell r="G1827" t="str">
            <v>BAS1219</v>
          </cell>
          <cell r="H1827" t="str">
            <v>D19CQKT04-B_07</v>
          </cell>
          <cell r="I1827" t="str">
            <v>001</v>
          </cell>
          <cell r="J1827" t="str">
            <v>07</v>
          </cell>
          <cell r="K1827" t="str">
            <v>T2</v>
          </cell>
          <cell r="L1827" t="str">
            <v>Toán cao cấp 1</v>
          </cell>
          <cell r="M1827">
            <v>2</v>
          </cell>
          <cell r="N1827" t="str">
            <v>Cơ bản</v>
          </cell>
          <cell r="O1827">
            <v>43981</v>
          </cell>
          <cell r="P1827">
            <v>43989</v>
          </cell>
          <cell r="Q1827" t="str">
            <v>Thi lại</v>
          </cell>
          <cell r="R1827" t="str">
            <v>10:00</v>
          </cell>
          <cell r="S1827" t="str">
            <v>202-A2</v>
          </cell>
          <cell r="T1827" t="str">
            <v>06/06/2020</v>
          </cell>
          <cell r="U1827" t="str">
            <v>Toán</v>
          </cell>
        </row>
        <row r="1828">
          <cell r="B1828" t="str">
            <v>B19DCKT031</v>
          </cell>
          <cell r="C1828" t="str">
            <v>Phạm Thị</v>
          </cell>
          <cell r="D1828" t="str">
            <v>Diệu</v>
          </cell>
          <cell r="E1828" t="str">
            <v>13/11/2001</v>
          </cell>
          <cell r="F1828" t="str">
            <v>D19CQKT03-B</v>
          </cell>
          <cell r="G1828" t="str">
            <v>BAS1219</v>
          </cell>
          <cell r="H1828" t="str">
            <v>D19CQKT04-B_07</v>
          </cell>
          <cell r="I1828" t="str">
            <v>001</v>
          </cell>
          <cell r="J1828" t="str">
            <v>07</v>
          </cell>
          <cell r="K1828" t="str">
            <v>T2</v>
          </cell>
          <cell r="L1828" t="str">
            <v>Toán cao cấp 1</v>
          </cell>
          <cell r="M1828">
            <v>2</v>
          </cell>
          <cell r="N1828" t="str">
            <v>Cơ bản</v>
          </cell>
          <cell r="O1828">
            <v>43981</v>
          </cell>
          <cell r="P1828">
            <v>43989</v>
          </cell>
          <cell r="Q1828" t="str">
            <v>Thi lại</v>
          </cell>
          <cell r="R1828" t="str">
            <v>10:00</v>
          </cell>
          <cell r="S1828" t="str">
            <v>202-A2</v>
          </cell>
          <cell r="T1828" t="str">
            <v>06/06/2020</v>
          </cell>
          <cell r="U1828" t="str">
            <v>Toán</v>
          </cell>
        </row>
        <row r="1829">
          <cell r="B1829" t="str">
            <v>B19DCKT044</v>
          </cell>
          <cell r="C1829" t="str">
            <v>Nguyễn Thị Thu</v>
          </cell>
          <cell r="D1829" t="str">
            <v>Hà</v>
          </cell>
          <cell r="E1829" t="str">
            <v>15/05/2001</v>
          </cell>
          <cell r="F1829" t="str">
            <v>D19CQKT04-B</v>
          </cell>
          <cell r="G1829" t="str">
            <v>BAS1219</v>
          </cell>
          <cell r="H1829" t="str">
            <v>D19CQKT04-B_07</v>
          </cell>
          <cell r="I1829" t="str">
            <v>001</v>
          </cell>
          <cell r="J1829" t="str">
            <v>07</v>
          </cell>
          <cell r="K1829" t="str">
            <v>T2</v>
          </cell>
          <cell r="L1829" t="str">
            <v>Toán cao cấp 1</v>
          </cell>
          <cell r="M1829">
            <v>2</v>
          </cell>
          <cell r="N1829" t="str">
            <v>Cơ bản</v>
          </cell>
          <cell r="O1829">
            <v>43981</v>
          </cell>
          <cell r="P1829">
            <v>43989</v>
          </cell>
          <cell r="Q1829" t="str">
            <v>Thi lại</v>
          </cell>
          <cell r="R1829" t="str">
            <v>10:00</v>
          </cell>
          <cell r="S1829" t="str">
            <v>202-A2</v>
          </cell>
          <cell r="T1829" t="str">
            <v>06/06/2020</v>
          </cell>
          <cell r="U1829" t="str">
            <v>Toán</v>
          </cell>
        </row>
        <row r="1830">
          <cell r="B1830" t="str">
            <v>B19DCKT060</v>
          </cell>
          <cell r="C1830" t="str">
            <v>Bùi Thị</v>
          </cell>
          <cell r="D1830" t="str">
            <v>Hiền</v>
          </cell>
          <cell r="E1830" t="str">
            <v>29/09/2001</v>
          </cell>
          <cell r="F1830" t="str">
            <v>D19CQKT04-B</v>
          </cell>
          <cell r="G1830" t="str">
            <v>BAS1219</v>
          </cell>
          <cell r="H1830" t="str">
            <v>D19CQKT04-B_07</v>
          </cell>
          <cell r="I1830" t="str">
            <v>001</v>
          </cell>
          <cell r="J1830" t="str">
            <v>07</v>
          </cell>
          <cell r="K1830" t="str">
            <v>T2</v>
          </cell>
          <cell r="L1830" t="str">
            <v>Toán cao cấp 1</v>
          </cell>
          <cell r="M1830">
            <v>2</v>
          </cell>
          <cell r="N1830" t="str">
            <v>Cơ bản</v>
          </cell>
          <cell r="O1830">
            <v>43981</v>
          </cell>
          <cell r="P1830">
            <v>43989</v>
          </cell>
          <cell r="Q1830" t="str">
            <v>Thi lại</v>
          </cell>
          <cell r="R1830" t="str">
            <v>10:00</v>
          </cell>
          <cell r="S1830" t="str">
            <v>202-A2</v>
          </cell>
          <cell r="T1830" t="str">
            <v>06/06/2020</v>
          </cell>
          <cell r="U1830" t="str">
            <v>Toán</v>
          </cell>
        </row>
        <row r="1831">
          <cell r="B1831" t="str">
            <v>B19DCKT067</v>
          </cell>
          <cell r="C1831" t="str">
            <v>Vương Quỳnh</v>
          </cell>
          <cell r="D1831" t="str">
            <v>Hoa</v>
          </cell>
          <cell r="E1831" t="str">
            <v>30/08/2001</v>
          </cell>
          <cell r="F1831" t="str">
            <v>D19CQKT03-B</v>
          </cell>
          <cell r="G1831" t="str">
            <v>BAS1219</v>
          </cell>
          <cell r="H1831" t="str">
            <v>D19CQKT04-B_07</v>
          </cell>
          <cell r="I1831" t="str">
            <v>001</v>
          </cell>
          <cell r="J1831" t="str">
            <v>07</v>
          </cell>
          <cell r="K1831" t="str">
            <v>T2</v>
          </cell>
          <cell r="L1831" t="str">
            <v>Toán cao cấp 1</v>
          </cell>
          <cell r="M1831">
            <v>2</v>
          </cell>
          <cell r="N1831" t="str">
            <v>Cơ bản</v>
          </cell>
          <cell r="O1831">
            <v>43981</v>
          </cell>
          <cell r="P1831">
            <v>43989</v>
          </cell>
          <cell r="Q1831" t="str">
            <v>Thi lại</v>
          </cell>
          <cell r="R1831" t="str">
            <v>10:00</v>
          </cell>
          <cell r="S1831" t="str">
            <v>202-A2</v>
          </cell>
          <cell r="T1831" t="str">
            <v>06/06/2020</v>
          </cell>
          <cell r="U1831" t="str">
            <v>Toán</v>
          </cell>
        </row>
        <row r="1832">
          <cell r="B1832" t="str">
            <v>B19DCKT071</v>
          </cell>
          <cell r="C1832" t="str">
            <v>Nguyễn Thị</v>
          </cell>
          <cell r="D1832" t="str">
            <v>Hoài</v>
          </cell>
          <cell r="E1832" t="str">
            <v>03/07/2001</v>
          </cell>
          <cell r="F1832" t="str">
            <v>D19CQKT03-B</v>
          </cell>
          <cell r="G1832" t="str">
            <v>BAS1219</v>
          </cell>
          <cell r="H1832" t="str">
            <v>D19CQKT04-B_07</v>
          </cell>
          <cell r="I1832" t="str">
            <v>001</v>
          </cell>
          <cell r="J1832" t="str">
            <v>07</v>
          </cell>
          <cell r="K1832" t="str">
            <v>T2</v>
          </cell>
          <cell r="L1832" t="str">
            <v>Toán cao cấp 1</v>
          </cell>
          <cell r="M1832">
            <v>2</v>
          </cell>
          <cell r="N1832" t="str">
            <v>Cơ bản</v>
          </cell>
          <cell r="O1832">
            <v>43981</v>
          </cell>
          <cell r="P1832">
            <v>43989</v>
          </cell>
          <cell r="Q1832" t="str">
            <v>Thi lại</v>
          </cell>
          <cell r="R1832" t="str">
            <v>10:00</v>
          </cell>
          <cell r="S1832" t="str">
            <v>202-A2</v>
          </cell>
          <cell r="T1832" t="str">
            <v>06/06/2020</v>
          </cell>
          <cell r="U1832" t="str">
            <v>Toán</v>
          </cell>
        </row>
        <row r="1833">
          <cell r="B1833" t="str">
            <v>B19DCKT075</v>
          </cell>
          <cell r="C1833" t="str">
            <v>Nguyễn Khánh</v>
          </cell>
          <cell r="D1833" t="str">
            <v>Huyền</v>
          </cell>
          <cell r="E1833" t="str">
            <v>24/08/2001</v>
          </cell>
          <cell r="F1833" t="str">
            <v>D19CQKT03-B</v>
          </cell>
          <cell r="G1833" t="str">
            <v>BAS1219</v>
          </cell>
          <cell r="H1833" t="str">
            <v>D19CQKT04-B_07</v>
          </cell>
          <cell r="I1833" t="str">
            <v>001</v>
          </cell>
          <cell r="J1833" t="str">
            <v>07</v>
          </cell>
          <cell r="K1833" t="str">
            <v>T2</v>
          </cell>
          <cell r="L1833" t="str">
            <v>Toán cao cấp 1</v>
          </cell>
          <cell r="M1833">
            <v>2</v>
          </cell>
          <cell r="N1833" t="str">
            <v>Cơ bản</v>
          </cell>
          <cell r="O1833">
            <v>43981</v>
          </cell>
          <cell r="P1833">
            <v>43989</v>
          </cell>
          <cell r="Q1833" t="str">
            <v>Thi lại</v>
          </cell>
          <cell r="R1833" t="str">
            <v>10:00</v>
          </cell>
          <cell r="S1833" t="str">
            <v>202-A2</v>
          </cell>
          <cell r="T1833" t="str">
            <v>06/06/2020</v>
          </cell>
          <cell r="U1833" t="str">
            <v>Toán</v>
          </cell>
        </row>
        <row r="1834">
          <cell r="B1834" t="str">
            <v>B19DCKT079</v>
          </cell>
          <cell r="C1834" t="str">
            <v>Nguyễn Thị</v>
          </cell>
          <cell r="D1834" t="str">
            <v>Hương</v>
          </cell>
          <cell r="E1834" t="str">
            <v>11/10/2001</v>
          </cell>
          <cell r="F1834" t="str">
            <v>D19CQKT03-B</v>
          </cell>
          <cell r="G1834" t="str">
            <v>BAS1219</v>
          </cell>
          <cell r="H1834" t="str">
            <v>D19CQKT04-B_07</v>
          </cell>
          <cell r="I1834" t="str">
            <v>001</v>
          </cell>
          <cell r="J1834" t="str">
            <v>07</v>
          </cell>
          <cell r="K1834" t="str">
            <v>T2</v>
          </cell>
          <cell r="L1834" t="str">
            <v>Toán cao cấp 1</v>
          </cell>
          <cell r="M1834">
            <v>2</v>
          </cell>
          <cell r="N1834" t="str">
            <v>Cơ bản</v>
          </cell>
          <cell r="O1834">
            <v>43981</v>
          </cell>
          <cell r="P1834">
            <v>43989</v>
          </cell>
          <cell r="Q1834" t="str">
            <v>Thi lại</v>
          </cell>
          <cell r="R1834" t="str">
            <v>10:00</v>
          </cell>
          <cell r="S1834" t="str">
            <v>202-A2</v>
          </cell>
          <cell r="T1834" t="str">
            <v>06/06/2020</v>
          </cell>
          <cell r="U1834" t="str">
            <v>Toán</v>
          </cell>
        </row>
        <row r="1835">
          <cell r="B1835" t="str">
            <v>B19DCKT099</v>
          </cell>
          <cell r="C1835" t="str">
            <v>Phạm Thị</v>
          </cell>
          <cell r="D1835" t="str">
            <v>Linh</v>
          </cell>
          <cell r="E1835" t="str">
            <v>09/08/2001</v>
          </cell>
          <cell r="F1835" t="str">
            <v>D19CQKT03-B</v>
          </cell>
          <cell r="G1835" t="str">
            <v>BAS1219</v>
          </cell>
          <cell r="H1835" t="str">
            <v>D19CQKT04-B_07</v>
          </cell>
          <cell r="I1835" t="str">
            <v>001</v>
          </cell>
          <cell r="J1835" t="str">
            <v>07</v>
          </cell>
          <cell r="K1835" t="str">
            <v>T2</v>
          </cell>
          <cell r="L1835" t="str">
            <v>Toán cao cấp 1</v>
          </cell>
          <cell r="M1835">
            <v>2</v>
          </cell>
          <cell r="N1835" t="str">
            <v>Cơ bản</v>
          </cell>
          <cell r="O1835">
            <v>43981</v>
          </cell>
          <cell r="P1835">
            <v>43989</v>
          </cell>
          <cell r="Q1835" t="str">
            <v>Thi lại</v>
          </cell>
          <cell r="R1835" t="str">
            <v>10:00</v>
          </cell>
          <cell r="S1835" t="str">
            <v>202-A2</v>
          </cell>
          <cell r="T1835" t="str">
            <v>06/06/2020</v>
          </cell>
          <cell r="U1835" t="str">
            <v>Toán</v>
          </cell>
        </row>
        <row r="1836">
          <cell r="B1836" t="str">
            <v>B19DCKT108</v>
          </cell>
          <cell r="C1836" t="str">
            <v>Bùi Khánh</v>
          </cell>
          <cell r="D1836" t="str">
            <v>Ly</v>
          </cell>
          <cell r="E1836" t="str">
            <v>11/01/2001</v>
          </cell>
          <cell r="F1836" t="str">
            <v>D19CQKT04-B</v>
          </cell>
          <cell r="G1836" t="str">
            <v>BAS1219</v>
          </cell>
          <cell r="H1836" t="str">
            <v>D19CQKT04-B_07</v>
          </cell>
          <cell r="I1836" t="str">
            <v>001</v>
          </cell>
          <cell r="J1836" t="str">
            <v>07</v>
          </cell>
          <cell r="K1836" t="str">
            <v>T2</v>
          </cell>
          <cell r="L1836" t="str">
            <v>Toán cao cấp 1</v>
          </cell>
          <cell r="M1836">
            <v>2</v>
          </cell>
          <cell r="N1836" t="str">
            <v>Cơ bản</v>
          </cell>
          <cell r="O1836">
            <v>43981</v>
          </cell>
          <cell r="P1836">
            <v>43989</v>
          </cell>
          <cell r="Q1836" t="str">
            <v>Thi lại</v>
          </cell>
          <cell r="R1836" t="str">
            <v>10:00</v>
          </cell>
          <cell r="S1836" t="str">
            <v>202-A2</v>
          </cell>
          <cell r="T1836" t="str">
            <v>06/06/2020</v>
          </cell>
          <cell r="U1836" t="str">
            <v>Toán</v>
          </cell>
        </row>
        <row r="1837">
          <cell r="B1837" t="str">
            <v>B19DCKT111</v>
          </cell>
          <cell r="C1837" t="str">
            <v>Hoàng Thị Công</v>
          </cell>
          <cell r="D1837" t="str">
            <v>Minh</v>
          </cell>
          <cell r="E1837" t="str">
            <v>26/02/2001</v>
          </cell>
          <cell r="F1837" t="str">
            <v>D19CQKT03-B</v>
          </cell>
          <cell r="G1837" t="str">
            <v>BAS1219</v>
          </cell>
          <cell r="H1837" t="str">
            <v>D19CQKT04-B_07</v>
          </cell>
          <cell r="I1837" t="str">
            <v>001</v>
          </cell>
          <cell r="J1837" t="str">
            <v>07</v>
          </cell>
          <cell r="K1837" t="str">
            <v>T2</v>
          </cell>
          <cell r="L1837" t="str">
            <v>Toán cao cấp 1</v>
          </cell>
          <cell r="M1837">
            <v>2</v>
          </cell>
          <cell r="N1837" t="str">
            <v>Cơ bản</v>
          </cell>
          <cell r="O1837">
            <v>43981</v>
          </cell>
          <cell r="P1837">
            <v>43989</v>
          </cell>
          <cell r="Q1837" t="str">
            <v>Thi lại</v>
          </cell>
          <cell r="R1837" t="str">
            <v>10:00</v>
          </cell>
          <cell r="S1837" t="str">
            <v>202-A2</v>
          </cell>
          <cell r="T1837" t="str">
            <v>06/06/2020</v>
          </cell>
          <cell r="U1837" t="str">
            <v>Toán</v>
          </cell>
        </row>
        <row r="1838">
          <cell r="B1838" t="str">
            <v>B19DCKT123</v>
          </cell>
          <cell r="C1838" t="str">
            <v>Phạm Linh</v>
          </cell>
          <cell r="D1838" t="str">
            <v>Ngân</v>
          </cell>
          <cell r="E1838" t="str">
            <v>16/06/2001</v>
          </cell>
          <cell r="F1838" t="str">
            <v>D19CQKT03-B</v>
          </cell>
          <cell r="G1838" t="str">
            <v>BAS1219</v>
          </cell>
          <cell r="H1838" t="str">
            <v>D19CQKT04-B_07</v>
          </cell>
          <cell r="I1838" t="str">
            <v>001</v>
          </cell>
          <cell r="J1838" t="str">
            <v>07</v>
          </cell>
          <cell r="K1838" t="str">
            <v>T2</v>
          </cell>
          <cell r="L1838" t="str">
            <v>Toán cao cấp 1</v>
          </cell>
          <cell r="M1838">
            <v>2</v>
          </cell>
          <cell r="N1838" t="str">
            <v>Cơ bản</v>
          </cell>
          <cell r="O1838">
            <v>43981</v>
          </cell>
          <cell r="P1838">
            <v>43989</v>
          </cell>
          <cell r="Q1838" t="str">
            <v>Thi lại</v>
          </cell>
          <cell r="R1838" t="str">
            <v>10:00</v>
          </cell>
          <cell r="S1838" t="str">
            <v>202-A2</v>
          </cell>
          <cell r="T1838" t="str">
            <v>06/06/2020</v>
          </cell>
          <cell r="U1838" t="str">
            <v>Toán</v>
          </cell>
        </row>
        <row r="1839">
          <cell r="B1839" t="str">
            <v>B19DCKT124</v>
          </cell>
          <cell r="C1839" t="str">
            <v>Cao Thị Minh</v>
          </cell>
          <cell r="D1839" t="str">
            <v>Ngọc</v>
          </cell>
          <cell r="E1839" t="str">
            <v>04/10/2001</v>
          </cell>
          <cell r="F1839" t="str">
            <v>D19CQKT04-B</v>
          </cell>
          <cell r="G1839" t="str">
            <v>BAS1219</v>
          </cell>
          <cell r="H1839" t="str">
            <v>D19CQKT04-B_07</v>
          </cell>
          <cell r="I1839" t="str">
            <v>001</v>
          </cell>
          <cell r="J1839" t="str">
            <v>07</v>
          </cell>
          <cell r="K1839" t="str">
            <v>T2</v>
          </cell>
          <cell r="L1839" t="str">
            <v>Toán cao cấp 1</v>
          </cell>
          <cell r="M1839">
            <v>2</v>
          </cell>
          <cell r="N1839" t="str">
            <v>Cơ bản</v>
          </cell>
          <cell r="O1839">
            <v>43981</v>
          </cell>
          <cell r="P1839">
            <v>43989</v>
          </cell>
          <cell r="Q1839" t="str">
            <v>Thi lại</v>
          </cell>
          <cell r="R1839" t="str">
            <v>10:00</v>
          </cell>
          <cell r="S1839" t="str">
            <v>202-A2</v>
          </cell>
          <cell r="T1839" t="str">
            <v>06/06/2020</v>
          </cell>
          <cell r="U1839" t="str">
            <v>Toán</v>
          </cell>
        </row>
        <row r="1840">
          <cell r="B1840" t="str">
            <v>B19DCKT127</v>
          </cell>
          <cell r="C1840" t="str">
            <v>Hoàng Minh</v>
          </cell>
          <cell r="D1840" t="str">
            <v>Nguyệt</v>
          </cell>
          <cell r="E1840" t="str">
            <v>16/08/2001</v>
          </cell>
          <cell r="F1840" t="str">
            <v>D19CQKT03-B</v>
          </cell>
          <cell r="G1840" t="str">
            <v>BAS1219</v>
          </cell>
          <cell r="H1840" t="str">
            <v>D19CQKT04-B_07</v>
          </cell>
          <cell r="I1840" t="str">
            <v>001</v>
          </cell>
          <cell r="J1840" t="str">
            <v>07</v>
          </cell>
          <cell r="K1840" t="str">
            <v>T2</v>
          </cell>
          <cell r="L1840" t="str">
            <v>Toán cao cấp 1</v>
          </cell>
          <cell r="M1840">
            <v>2</v>
          </cell>
          <cell r="N1840" t="str">
            <v>Cơ bản</v>
          </cell>
          <cell r="O1840">
            <v>43981</v>
          </cell>
          <cell r="P1840">
            <v>43989</v>
          </cell>
          <cell r="Q1840" t="str">
            <v>Thi lại</v>
          </cell>
          <cell r="R1840" t="str">
            <v>10:00</v>
          </cell>
          <cell r="S1840" t="str">
            <v>202-A2</v>
          </cell>
          <cell r="T1840" t="str">
            <v>06/06/2020</v>
          </cell>
          <cell r="U1840" t="str">
            <v>Toán</v>
          </cell>
        </row>
        <row r="1841">
          <cell r="B1841" t="str">
            <v>B19DCKT128</v>
          </cell>
          <cell r="C1841" t="str">
            <v>Lê Thị Hồng</v>
          </cell>
          <cell r="D1841" t="str">
            <v>Nhật</v>
          </cell>
          <cell r="E1841" t="str">
            <v>01/01/2001</v>
          </cell>
          <cell r="F1841" t="str">
            <v>D19CQKT04-B</v>
          </cell>
          <cell r="G1841" t="str">
            <v>BAS1219</v>
          </cell>
          <cell r="H1841" t="str">
            <v>D19CQKT04-B_07</v>
          </cell>
          <cell r="I1841" t="str">
            <v>001</v>
          </cell>
          <cell r="J1841" t="str">
            <v>07</v>
          </cell>
          <cell r="K1841" t="str">
            <v>T2</v>
          </cell>
          <cell r="L1841" t="str">
            <v>Toán cao cấp 1</v>
          </cell>
          <cell r="M1841">
            <v>2</v>
          </cell>
          <cell r="N1841" t="str">
            <v>Cơ bản</v>
          </cell>
          <cell r="O1841">
            <v>43981</v>
          </cell>
          <cell r="P1841">
            <v>43989</v>
          </cell>
          <cell r="Q1841" t="str">
            <v>Thi lại</v>
          </cell>
          <cell r="R1841" t="str">
            <v>10:00</v>
          </cell>
          <cell r="S1841" t="str">
            <v>202-A2</v>
          </cell>
          <cell r="T1841" t="str">
            <v>06/06/2020</v>
          </cell>
          <cell r="U1841" t="str">
            <v>Toán</v>
          </cell>
        </row>
        <row r="1842">
          <cell r="B1842" t="str">
            <v>B19DCKT135</v>
          </cell>
          <cell r="C1842" t="str">
            <v>Chu Tú</v>
          </cell>
          <cell r="D1842" t="str">
            <v>Phương</v>
          </cell>
          <cell r="E1842" t="str">
            <v>25/09/2001</v>
          </cell>
          <cell r="F1842" t="str">
            <v>D19CQKT03-B</v>
          </cell>
          <cell r="G1842" t="str">
            <v>BAS1219</v>
          </cell>
          <cell r="H1842" t="str">
            <v>D19CQKT04-B_07</v>
          </cell>
          <cell r="I1842" t="str">
            <v>001</v>
          </cell>
          <cell r="J1842" t="str">
            <v>07</v>
          </cell>
          <cell r="K1842" t="str">
            <v>T2</v>
          </cell>
          <cell r="L1842" t="str">
            <v>Toán cao cấp 1</v>
          </cell>
          <cell r="M1842">
            <v>2</v>
          </cell>
          <cell r="N1842" t="str">
            <v>Cơ bản</v>
          </cell>
          <cell r="O1842">
            <v>43981</v>
          </cell>
          <cell r="P1842">
            <v>43989</v>
          </cell>
          <cell r="Q1842" t="str">
            <v>Thi lại</v>
          </cell>
          <cell r="R1842" t="str">
            <v>10:00</v>
          </cell>
          <cell r="S1842" t="str">
            <v>202-A2</v>
          </cell>
          <cell r="T1842" t="str">
            <v>06/06/2020</v>
          </cell>
          <cell r="U1842" t="str">
            <v>Toán</v>
          </cell>
        </row>
        <row r="1843">
          <cell r="B1843" t="str">
            <v>B19DCKT147</v>
          </cell>
          <cell r="C1843" t="str">
            <v>Nguyễn Tấn</v>
          </cell>
          <cell r="D1843" t="str">
            <v>Sang</v>
          </cell>
          <cell r="E1843" t="str">
            <v>12/10/2001</v>
          </cell>
          <cell r="F1843" t="str">
            <v>D19CQKT03-B</v>
          </cell>
          <cell r="G1843" t="str">
            <v>BAS1219</v>
          </cell>
          <cell r="H1843" t="str">
            <v>D19CQKT04-B_07</v>
          </cell>
          <cell r="I1843" t="str">
            <v>001</v>
          </cell>
          <cell r="J1843" t="str">
            <v>07</v>
          </cell>
          <cell r="K1843" t="str">
            <v>T2</v>
          </cell>
          <cell r="L1843" t="str">
            <v>Toán cao cấp 1</v>
          </cell>
          <cell r="M1843">
            <v>2</v>
          </cell>
          <cell r="N1843" t="str">
            <v>Cơ bản</v>
          </cell>
          <cell r="O1843">
            <v>43981</v>
          </cell>
          <cell r="P1843">
            <v>43989</v>
          </cell>
          <cell r="Q1843" t="str">
            <v>Thi lại</v>
          </cell>
          <cell r="R1843" t="str">
            <v>10:00</v>
          </cell>
          <cell r="S1843" t="str">
            <v>202-A2</v>
          </cell>
          <cell r="T1843" t="str">
            <v>06/06/2020</v>
          </cell>
          <cell r="U1843" t="str">
            <v>Toán</v>
          </cell>
        </row>
        <row r="1844">
          <cell r="B1844" t="str">
            <v>B19DCKT164</v>
          </cell>
          <cell r="C1844" t="str">
            <v>Phạm Thị Phương</v>
          </cell>
          <cell r="D1844" t="str">
            <v>Thùy</v>
          </cell>
          <cell r="E1844" t="str">
            <v>24/02/2001</v>
          </cell>
          <cell r="F1844" t="str">
            <v>D19CQKT04-B</v>
          </cell>
          <cell r="G1844" t="str">
            <v>BAS1219</v>
          </cell>
          <cell r="H1844" t="str">
            <v>D19CQKT04-B_07</v>
          </cell>
          <cell r="I1844" t="str">
            <v>001</v>
          </cell>
          <cell r="J1844" t="str">
            <v>07</v>
          </cell>
          <cell r="K1844" t="str">
            <v>T2</v>
          </cell>
          <cell r="L1844" t="str">
            <v>Toán cao cấp 1</v>
          </cell>
          <cell r="M1844">
            <v>2</v>
          </cell>
          <cell r="N1844" t="str">
            <v>Cơ bản</v>
          </cell>
          <cell r="O1844">
            <v>43981</v>
          </cell>
          <cell r="P1844">
            <v>43989</v>
          </cell>
          <cell r="Q1844" t="str">
            <v>Thi lại</v>
          </cell>
          <cell r="R1844" t="str">
            <v>10:00</v>
          </cell>
          <cell r="S1844" t="str">
            <v>202-A2</v>
          </cell>
          <cell r="T1844" t="str">
            <v>06/06/2020</v>
          </cell>
          <cell r="U1844" t="str">
            <v>Toán</v>
          </cell>
        </row>
        <row r="1845">
          <cell r="B1845" t="str">
            <v>B19DCKT168</v>
          </cell>
          <cell r="C1845" t="str">
            <v>Đồng Thị Thanh</v>
          </cell>
          <cell r="D1845" t="str">
            <v>Thúy</v>
          </cell>
          <cell r="E1845" t="str">
            <v>31/12/2001</v>
          </cell>
          <cell r="F1845" t="str">
            <v>D19CQKT04-B</v>
          </cell>
          <cell r="G1845" t="str">
            <v>BAS1219</v>
          </cell>
          <cell r="H1845" t="str">
            <v>D19CQKT04-B_07</v>
          </cell>
          <cell r="I1845" t="str">
            <v>001</v>
          </cell>
          <cell r="J1845" t="str">
            <v>07</v>
          </cell>
          <cell r="K1845" t="str">
            <v>T2</v>
          </cell>
          <cell r="L1845" t="str">
            <v>Toán cao cấp 1</v>
          </cell>
          <cell r="M1845">
            <v>2</v>
          </cell>
          <cell r="N1845" t="str">
            <v>Cơ bản</v>
          </cell>
          <cell r="O1845">
            <v>43981</v>
          </cell>
          <cell r="P1845">
            <v>43989</v>
          </cell>
          <cell r="Q1845" t="str">
            <v>Thi lại</v>
          </cell>
          <cell r="R1845" t="str">
            <v>10:00</v>
          </cell>
          <cell r="S1845" t="str">
            <v>202-A2</v>
          </cell>
          <cell r="T1845" t="str">
            <v>06/06/2020</v>
          </cell>
          <cell r="U1845" t="str">
            <v>Toán</v>
          </cell>
        </row>
        <row r="1846">
          <cell r="B1846" t="str">
            <v>B19DCKT176</v>
          </cell>
          <cell r="C1846" t="str">
            <v>Lê Thị Kiều</v>
          </cell>
          <cell r="D1846" t="str">
            <v>Trang</v>
          </cell>
          <cell r="E1846" t="str">
            <v>22/02/2001</v>
          </cell>
          <cell r="F1846" t="str">
            <v>D19CQKT04-B</v>
          </cell>
          <cell r="G1846" t="str">
            <v>BAS1219</v>
          </cell>
          <cell r="H1846" t="str">
            <v>D19CQKT04-B_07</v>
          </cell>
          <cell r="I1846" t="str">
            <v>001</v>
          </cell>
          <cell r="J1846" t="str">
            <v>07</v>
          </cell>
          <cell r="K1846" t="str">
            <v>T2</v>
          </cell>
          <cell r="L1846" t="str">
            <v>Toán cao cấp 1</v>
          </cell>
          <cell r="M1846">
            <v>2</v>
          </cell>
          <cell r="N1846" t="str">
            <v>Cơ bản</v>
          </cell>
          <cell r="O1846">
            <v>43981</v>
          </cell>
          <cell r="P1846">
            <v>43989</v>
          </cell>
          <cell r="Q1846" t="str">
            <v>Thi lại</v>
          </cell>
          <cell r="R1846" t="str">
            <v>10:00</v>
          </cell>
          <cell r="S1846" t="str">
            <v>202-A2</v>
          </cell>
          <cell r="T1846" t="str">
            <v>06/06/2020</v>
          </cell>
          <cell r="U1846" t="str">
            <v>Toán</v>
          </cell>
        </row>
        <row r="1847">
          <cell r="B1847" t="str">
            <v>B19DCKT180</v>
          </cell>
          <cell r="C1847" t="str">
            <v>Nguyễn Thị Huyền</v>
          </cell>
          <cell r="D1847" t="str">
            <v>Trang</v>
          </cell>
          <cell r="E1847" t="str">
            <v>25/11/2001</v>
          </cell>
          <cell r="F1847" t="str">
            <v>D19CQKT04-B</v>
          </cell>
          <cell r="G1847" t="str">
            <v>BAS1219</v>
          </cell>
          <cell r="H1847" t="str">
            <v>D19CQKT04-B_07</v>
          </cell>
          <cell r="I1847" t="str">
            <v>001</v>
          </cell>
          <cell r="J1847" t="str">
            <v>07</v>
          </cell>
          <cell r="K1847" t="str">
            <v>T2</v>
          </cell>
          <cell r="L1847" t="str">
            <v>Toán cao cấp 1</v>
          </cell>
          <cell r="M1847">
            <v>2</v>
          </cell>
          <cell r="N1847" t="str">
            <v>Cơ bản</v>
          </cell>
          <cell r="O1847">
            <v>43981</v>
          </cell>
          <cell r="P1847">
            <v>43989</v>
          </cell>
          <cell r="Q1847" t="str">
            <v>Thi lại</v>
          </cell>
          <cell r="R1847" t="str">
            <v>10:00</v>
          </cell>
          <cell r="S1847" t="str">
            <v>202-A2</v>
          </cell>
          <cell r="T1847" t="str">
            <v>06/06/2020</v>
          </cell>
          <cell r="U1847" t="str">
            <v>Toán</v>
          </cell>
        </row>
        <row r="1848">
          <cell r="B1848" t="str">
            <v>B19DCKT152</v>
          </cell>
          <cell r="C1848" t="str">
            <v>Nguyễn Thanh</v>
          </cell>
          <cell r="D1848" t="str">
            <v>Tùng</v>
          </cell>
          <cell r="E1848" t="str">
            <v>27/04/2001</v>
          </cell>
          <cell r="F1848" t="str">
            <v>D19CQKT04-B</v>
          </cell>
          <cell r="G1848" t="str">
            <v>BAS1219</v>
          </cell>
          <cell r="H1848" t="str">
            <v>D19CQKT04-B_07</v>
          </cell>
          <cell r="I1848" t="str">
            <v>001</v>
          </cell>
          <cell r="J1848" t="str">
            <v>07</v>
          </cell>
          <cell r="K1848" t="str">
            <v>T2</v>
          </cell>
          <cell r="L1848" t="str">
            <v>Toán cao cấp 1</v>
          </cell>
          <cell r="M1848">
            <v>2</v>
          </cell>
          <cell r="N1848" t="str">
            <v>Cơ bản</v>
          </cell>
          <cell r="O1848">
            <v>43981</v>
          </cell>
          <cell r="P1848">
            <v>43989</v>
          </cell>
          <cell r="Q1848" t="str">
            <v>Thi lại</v>
          </cell>
          <cell r="R1848" t="str">
            <v>10:00</v>
          </cell>
          <cell r="S1848" t="str">
            <v>202-A2</v>
          </cell>
          <cell r="T1848" t="str">
            <v>06/06/2020</v>
          </cell>
          <cell r="U1848" t="str">
            <v>Toán</v>
          </cell>
        </row>
        <row r="1849">
          <cell r="B1849" t="str">
            <v>B19DCKT191</v>
          </cell>
          <cell r="C1849" t="str">
            <v>Nguyễn Thị Thu</v>
          </cell>
          <cell r="D1849" t="str">
            <v>Uyên</v>
          </cell>
          <cell r="E1849" t="str">
            <v>25/11/2001</v>
          </cell>
          <cell r="F1849" t="str">
            <v>D19CQKT03-B</v>
          </cell>
          <cell r="G1849" t="str">
            <v>BAS1219</v>
          </cell>
          <cell r="H1849" t="str">
            <v>D19CQKT04-B_07</v>
          </cell>
          <cell r="I1849" t="str">
            <v>001</v>
          </cell>
          <cell r="J1849" t="str">
            <v>07</v>
          </cell>
          <cell r="K1849" t="str">
            <v>T2</v>
          </cell>
          <cell r="L1849" t="str">
            <v>Toán cao cấp 1</v>
          </cell>
          <cell r="M1849">
            <v>2</v>
          </cell>
          <cell r="N1849" t="str">
            <v>Cơ bản</v>
          </cell>
          <cell r="O1849">
            <v>43981</v>
          </cell>
          <cell r="P1849">
            <v>43989</v>
          </cell>
          <cell r="Q1849" t="str">
            <v>Thi lại</v>
          </cell>
          <cell r="R1849" t="str">
            <v>10:00</v>
          </cell>
          <cell r="S1849" t="str">
            <v>202-A2</v>
          </cell>
          <cell r="T1849" t="str">
            <v>06/06/2020</v>
          </cell>
          <cell r="U1849" t="str">
            <v>Toán</v>
          </cell>
        </row>
        <row r="1850">
          <cell r="B1850" t="str">
            <v>B19DCMR001</v>
          </cell>
          <cell r="C1850" t="str">
            <v>Đỗ Thùy</v>
          </cell>
          <cell r="D1850" t="str">
            <v>An</v>
          </cell>
          <cell r="E1850" t="str">
            <v>30/10/2001</v>
          </cell>
          <cell r="F1850" t="str">
            <v>D19CQMR01-B</v>
          </cell>
          <cell r="G1850" t="str">
            <v>BAS1219</v>
          </cell>
          <cell r="H1850" t="str">
            <v>D19CQMR02-B_08</v>
          </cell>
          <cell r="I1850" t="str">
            <v>001</v>
          </cell>
          <cell r="J1850" t="str">
            <v>08</v>
          </cell>
          <cell r="K1850" t="str">
            <v>T2</v>
          </cell>
          <cell r="L1850" t="str">
            <v>Toán cao cấp 1</v>
          </cell>
          <cell r="M1850">
            <v>2</v>
          </cell>
          <cell r="N1850" t="str">
            <v>Cơ bản</v>
          </cell>
          <cell r="O1850">
            <v>43981</v>
          </cell>
          <cell r="P1850">
            <v>43989</v>
          </cell>
          <cell r="Q1850" t="str">
            <v>Thi lại</v>
          </cell>
          <cell r="R1850" t="str">
            <v>10:00</v>
          </cell>
          <cell r="S1850" t="str">
            <v>101-A2</v>
          </cell>
          <cell r="T1850" t="str">
            <v>06/06/2020</v>
          </cell>
          <cell r="U1850" t="str">
            <v>Toán</v>
          </cell>
        </row>
        <row r="1851">
          <cell r="B1851" t="str">
            <v>B19DCMR005</v>
          </cell>
          <cell r="C1851" t="str">
            <v>Nguyễn Châu</v>
          </cell>
          <cell r="D1851" t="str">
            <v>Anh</v>
          </cell>
          <cell r="E1851" t="str">
            <v>18/11/2001</v>
          </cell>
          <cell r="F1851" t="str">
            <v>D19CQMR01-B</v>
          </cell>
          <cell r="G1851" t="str">
            <v>BAS1219</v>
          </cell>
          <cell r="H1851" t="str">
            <v>D19CQMR02-B_08</v>
          </cell>
          <cell r="I1851" t="str">
            <v>001</v>
          </cell>
          <cell r="J1851" t="str">
            <v>08</v>
          </cell>
          <cell r="K1851" t="str">
            <v>T2</v>
          </cell>
          <cell r="L1851" t="str">
            <v>Toán cao cấp 1</v>
          </cell>
          <cell r="M1851">
            <v>2</v>
          </cell>
          <cell r="N1851" t="str">
            <v>Cơ bản</v>
          </cell>
          <cell r="O1851">
            <v>43981</v>
          </cell>
          <cell r="P1851">
            <v>43989</v>
          </cell>
          <cell r="Q1851" t="str">
            <v>Thi lại</v>
          </cell>
          <cell r="R1851" t="str">
            <v>10:00</v>
          </cell>
          <cell r="S1851" t="str">
            <v>101-A2</v>
          </cell>
          <cell r="T1851" t="str">
            <v>06/06/2020</v>
          </cell>
          <cell r="U1851" t="str">
            <v>Toán</v>
          </cell>
        </row>
        <row r="1852">
          <cell r="B1852" t="str">
            <v>B19DCMR009</v>
          </cell>
          <cell r="C1852" t="str">
            <v>Nguyễn Quốc</v>
          </cell>
          <cell r="D1852" t="str">
            <v>Anh</v>
          </cell>
          <cell r="E1852" t="str">
            <v>17/10/2001</v>
          </cell>
          <cell r="F1852" t="str">
            <v>D19CQMR01-B</v>
          </cell>
          <cell r="G1852" t="str">
            <v>BAS1219</v>
          </cell>
          <cell r="H1852" t="str">
            <v>D19CQMR02-B_08</v>
          </cell>
          <cell r="I1852" t="str">
            <v>001</v>
          </cell>
          <cell r="J1852" t="str">
            <v>08</v>
          </cell>
          <cell r="K1852" t="str">
            <v>T2</v>
          </cell>
          <cell r="L1852" t="str">
            <v>Toán cao cấp 1</v>
          </cell>
          <cell r="M1852">
            <v>2</v>
          </cell>
          <cell r="N1852" t="str">
            <v>Cơ bản</v>
          </cell>
          <cell r="O1852">
            <v>43981</v>
          </cell>
          <cell r="P1852">
            <v>43989</v>
          </cell>
          <cell r="Q1852" t="str">
            <v>Thi lại</v>
          </cell>
          <cell r="R1852" t="str">
            <v>10:00</v>
          </cell>
          <cell r="S1852" t="str">
            <v>101-A2</v>
          </cell>
          <cell r="T1852" t="str">
            <v>06/06/2020</v>
          </cell>
          <cell r="U1852" t="str">
            <v>Toán</v>
          </cell>
        </row>
        <row r="1853">
          <cell r="B1853" t="str">
            <v>B19DCMR013</v>
          </cell>
          <cell r="C1853" t="str">
            <v>Đinh Thị Hồng</v>
          </cell>
          <cell r="D1853" t="str">
            <v>Ánh</v>
          </cell>
          <cell r="E1853" t="str">
            <v>20/09/2001</v>
          </cell>
          <cell r="F1853" t="str">
            <v>D19CQMR01-B</v>
          </cell>
          <cell r="G1853" t="str">
            <v>BAS1219</v>
          </cell>
          <cell r="H1853" t="str">
            <v>D19CQMR02-B_08</v>
          </cell>
          <cell r="I1853" t="str">
            <v>001</v>
          </cell>
          <cell r="J1853" t="str">
            <v>08</v>
          </cell>
          <cell r="K1853" t="str">
            <v>T2</v>
          </cell>
          <cell r="L1853" t="str">
            <v>Toán cao cấp 1</v>
          </cell>
          <cell r="M1853">
            <v>2</v>
          </cell>
          <cell r="N1853" t="str">
            <v>Cơ bản</v>
          </cell>
          <cell r="O1853">
            <v>43981</v>
          </cell>
          <cell r="P1853">
            <v>43989</v>
          </cell>
          <cell r="Q1853" t="str">
            <v>Thi lại</v>
          </cell>
          <cell r="R1853" t="str">
            <v>10:00</v>
          </cell>
          <cell r="S1853" t="str">
            <v>101-A2</v>
          </cell>
          <cell r="T1853" t="str">
            <v>06/06/2020</v>
          </cell>
          <cell r="U1853" t="str">
            <v>Toán</v>
          </cell>
        </row>
        <row r="1854">
          <cell r="B1854" t="str">
            <v>B19DCMR014</v>
          </cell>
          <cell r="C1854" t="str">
            <v>Lê Thị Ngọc</v>
          </cell>
          <cell r="D1854" t="str">
            <v>Ánh</v>
          </cell>
          <cell r="E1854" t="str">
            <v>14/12/2001</v>
          </cell>
          <cell r="F1854" t="str">
            <v>D19CQMR02-B</v>
          </cell>
          <cell r="G1854" t="str">
            <v>BAS1219</v>
          </cell>
          <cell r="H1854" t="str">
            <v>D19CQMR02-B_08</v>
          </cell>
          <cell r="I1854" t="str">
            <v>001</v>
          </cell>
          <cell r="J1854" t="str">
            <v>08</v>
          </cell>
          <cell r="K1854" t="str">
            <v>T2</v>
          </cell>
          <cell r="L1854" t="str">
            <v>Toán cao cấp 1</v>
          </cell>
          <cell r="M1854">
            <v>2</v>
          </cell>
          <cell r="N1854" t="str">
            <v>Cơ bản</v>
          </cell>
          <cell r="O1854">
            <v>43981</v>
          </cell>
          <cell r="P1854">
            <v>43989</v>
          </cell>
          <cell r="Q1854" t="str">
            <v>Thi lại</v>
          </cell>
          <cell r="R1854" t="str">
            <v>10:00</v>
          </cell>
          <cell r="S1854" t="str">
            <v>101-A2</v>
          </cell>
          <cell r="T1854" t="str">
            <v>06/06/2020</v>
          </cell>
          <cell r="U1854" t="str">
            <v>Toán</v>
          </cell>
        </row>
        <row r="1855">
          <cell r="B1855" t="str">
            <v>B19DCMR018</v>
          </cell>
          <cell r="C1855" t="str">
            <v>Trần Ngọc</v>
          </cell>
          <cell r="D1855" t="str">
            <v>Ánh</v>
          </cell>
          <cell r="E1855" t="str">
            <v>02/01/2001</v>
          </cell>
          <cell r="F1855" t="str">
            <v>D19CQMR02-B</v>
          </cell>
          <cell r="G1855" t="str">
            <v>BAS1219</v>
          </cell>
          <cell r="H1855" t="str">
            <v>D19CQMR02-B_08</v>
          </cell>
          <cell r="I1855" t="str">
            <v>001</v>
          </cell>
          <cell r="J1855" t="str">
            <v>08</v>
          </cell>
          <cell r="K1855" t="str">
            <v>T2</v>
          </cell>
          <cell r="L1855" t="str">
            <v>Toán cao cấp 1</v>
          </cell>
          <cell r="M1855">
            <v>2</v>
          </cell>
          <cell r="N1855" t="str">
            <v>Cơ bản</v>
          </cell>
          <cell r="O1855">
            <v>43981</v>
          </cell>
          <cell r="P1855">
            <v>43989</v>
          </cell>
          <cell r="Q1855" t="str">
            <v>Thi lại</v>
          </cell>
          <cell r="R1855" t="str">
            <v>10:00</v>
          </cell>
          <cell r="S1855" t="str">
            <v>101-A2</v>
          </cell>
          <cell r="T1855" t="str">
            <v>06/06/2020</v>
          </cell>
          <cell r="U1855" t="str">
            <v>Toán</v>
          </cell>
        </row>
        <row r="1856">
          <cell r="B1856" t="str">
            <v>B19DCMR025</v>
          </cell>
          <cell r="C1856" t="str">
            <v>Lưu Thị Kim</v>
          </cell>
          <cell r="D1856" t="str">
            <v>Chi</v>
          </cell>
          <cell r="E1856" t="str">
            <v>14/01/2001</v>
          </cell>
          <cell r="F1856" t="str">
            <v>D19CQMR01-B</v>
          </cell>
          <cell r="G1856" t="str">
            <v>BAS1219</v>
          </cell>
          <cell r="H1856" t="str">
            <v>D19CQMR02-B_08</v>
          </cell>
          <cell r="I1856" t="str">
            <v>001</v>
          </cell>
          <cell r="J1856" t="str">
            <v>08</v>
          </cell>
          <cell r="K1856" t="str">
            <v>T2</v>
          </cell>
          <cell r="L1856" t="str">
            <v>Toán cao cấp 1</v>
          </cell>
          <cell r="M1856">
            <v>2</v>
          </cell>
          <cell r="N1856" t="str">
            <v>Cơ bản</v>
          </cell>
          <cell r="O1856">
            <v>43981</v>
          </cell>
          <cell r="P1856">
            <v>43989</v>
          </cell>
          <cell r="Q1856" t="str">
            <v>Thi lại</v>
          </cell>
          <cell r="R1856" t="str">
            <v>10:00</v>
          </cell>
          <cell r="S1856" t="str">
            <v>101-A2</v>
          </cell>
          <cell r="T1856" t="str">
            <v>06/06/2020</v>
          </cell>
          <cell r="U1856" t="str">
            <v>Toán</v>
          </cell>
        </row>
        <row r="1857">
          <cell r="B1857" t="str">
            <v>B19DCMR026</v>
          </cell>
          <cell r="C1857" t="str">
            <v>Lưu Thị Linh</v>
          </cell>
          <cell r="D1857" t="str">
            <v>Chi</v>
          </cell>
          <cell r="E1857" t="str">
            <v>06/11/2001</v>
          </cell>
          <cell r="F1857" t="str">
            <v>D19CQMR02-B</v>
          </cell>
          <cell r="G1857" t="str">
            <v>BAS1219</v>
          </cell>
          <cell r="H1857" t="str">
            <v>D19CQMR02-B_08</v>
          </cell>
          <cell r="I1857" t="str">
            <v>001</v>
          </cell>
          <cell r="J1857" t="str">
            <v>08</v>
          </cell>
          <cell r="K1857" t="str">
            <v>T2</v>
          </cell>
          <cell r="L1857" t="str">
            <v>Toán cao cấp 1</v>
          </cell>
          <cell r="M1857">
            <v>2</v>
          </cell>
          <cell r="N1857" t="str">
            <v>Cơ bản</v>
          </cell>
          <cell r="O1857">
            <v>43981</v>
          </cell>
          <cell r="P1857">
            <v>43989</v>
          </cell>
          <cell r="Q1857" t="str">
            <v>Thi lại</v>
          </cell>
          <cell r="R1857" t="str">
            <v>10:00</v>
          </cell>
          <cell r="S1857" t="str">
            <v>101-A2</v>
          </cell>
          <cell r="T1857" t="str">
            <v>06/06/2020</v>
          </cell>
          <cell r="U1857" t="str">
            <v>Toán</v>
          </cell>
        </row>
        <row r="1858">
          <cell r="B1858" t="str">
            <v>B19DCMR021</v>
          </cell>
          <cell r="C1858" t="str">
            <v>Nguyễn Thành</v>
          </cell>
          <cell r="D1858" t="str">
            <v>Công</v>
          </cell>
          <cell r="E1858" t="str">
            <v>01/06/2001</v>
          </cell>
          <cell r="F1858" t="str">
            <v>D19CQMR01-B</v>
          </cell>
          <cell r="G1858" t="str">
            <v>BAS1219</v>
          </cell>
          <cell r="H1858" t="str">
            <v>D19CQMR02-B_08</v>
          </cell>
          <cell r="I1858" t="str">
            <v>001</v>
          </cell>
          <cell r="J1858" t="str">
            <v>08</v>
          </cell>
          <cell r="K1858" t="str">
            <v>T2</v>
          </cell>
          <cell r="L1858" t="str">
            <v>Toán cao cấp 1</v>
          </cell>
          <cell r="M1858">
            <v>2</v>
          </cell>
          <cell r="N1858" t="str">
            <v>Cơ bản</v>
          </cell>
          <cell r="O1858">
            <v>43981</v>
          </cell>
          <cell r="P1858">
            <v>43989</v>
          </cell>
          <cell r="Q1858" t="str">
            <v>Thi lại</v>
          </cell>
          <cell r="R1858" t="str">
            <v>10:00</v>
          </cell>
          <cell r="S1858" t="str">
            <v>101-A2</v>
          </cell>
          <cell r="T1858" t="str">
            <v>06/06/2020</v>
          </cell>
          <cell r="U1858" t="str">
            <v>Toán</v>
          </cell>
        </row>
        <row r="1859">
          <cell r="B1859" t="str">
            <v>B19DCMR033</v>
          </cell>
          <cell r="C1859" t="str">
            <v>Bùi Thu</v>
          </cell>
          <cell r="D1859" t="str">
            <v>Dịu</v>
          </cell>
          <cell r="E1859" t="str">
            <v>01/08/2001</v>
          </cell>
          <cell r="F1859" t="str">
            <v>D19CQMR01-B</v>
          </cell>
          <cell r="G1859" t="str">
            <v>BAS1219</v>
          </cell>
          <cell r="H1859" t="str">
            <v>D19CQMR02-B_08</v>
          </cell>
          <cell r="I1859" t="str">
            <v>001</v>
          </cell>
          <cell r="J1859" t="str">
            <v>08</v>
          </cell>
          <cell r="K1859" t="str">
            <v>T2</v>
          </cell>
          <cell r="L1859" t="str">
            <v>Toán cao cấp 1</v>
          </cell>
          <cell r="M1859">
            <v>2</v>
          </cell>
          <cell r="N1859" t="str">
            <v>Cơ bản</v>
          </cell>
          <cell r="O1859">
            <v>43981</v>
          </cell>
          <cell r="P1859">
            <v>43989</v>
          </cell>
          <cell r="Q1859" t="str">
            <v>Thi lại</v>
          </cell>
          <cell r="R1859" t="str">
            <v>10:00</v>
          </cell>
          <cell r="S1859" t="str">
            <v>101-A2</v>
          </cell>
          <cell r="T1859" t="str">
            <v>06/06/2020</v>
          </cell>
          <cell r="U1859" t="str">
            <v>Toán</v>
          </cell>
        </row>
        <row r="1860">
          <cell r="B1860" t="str">
            <v>B19DCMR038</v>
          </cell>
          <cell r="C1860" t="str">
            <v>Trần Thùy</v>
          </cell>
          <cell r="D1860" t="str">
            <v>Dung</v>
          </cell>
          <cell r="E1860" t="str">
            <v>01/10/2001</v>
          </cell>
          <cell r="F1860" t="str">
            <v>D19CQMR02-B</v>
          </cell>
          <cell r="G1860" t="str">
            <v>BAS1219</v>
          </cell>
          <cell r="H1860" t="str">
            <v>D19CQMR02-B_08</v>
          </cell>
          <cell r="I1860" t="str">
            <v>001</v>
          </cell>
          <cell r="J1860" t="str">
            <v>08</v>
          </cell>
          <cell r="K1860" t="str">
            <v>T2</v>
          </cell>
          <cell r="L1860" t="str">
            <v>Toán cao cấp 1</v>
          </cell>
          <cell r="M1860">
            <v>2</v>
          </cell>
          <cell r="N1860" t="str">
            <v>Cơ bản</v>
          </cell>
          <cell r="O1860">
            <v>43981</v>
          </cell>
          <cell r="P1860">
            <v>43989</v>
          </cell>
          <cell r="Q1860" t="str">
            <v>Thi lại</v>
          </cell>
          <cell r="R1860" t="str">
            <v>10:00</v>
          </cell>
          <cell r="S1860" t="str">
            <v>101-A2</v>
          </cell>
          <cell r="T1860" t="str">
            <v>06/06/2020</v>
          </cell>
          <cell r="U1860" t="str">
            <v>Toán</v>
          </cell>
        </row>
        <row r="1861">
          <cell r="B1861" t="str">
            <v>B19DCMR041</v>
          </cell>
          <cell r="C1861" t="str">
            <v>Phạm Thị Mỹ</v>
          </cell>
          <cell r="D1861" t="str">
            <v>Duyên</v>
          </cell>
          <cell r="E1861" t="str">
            <v>07/10/2001</v>
          </cell>
          <cell r="F1861" t="str">
            <v>D19CQMR01-B</v>
          </cell>
          <cell r="G1861" t="str">
            <v>BAS1219</v>
          </cell>
          <cell r="H1861" t="str">
            <v>D19CQMR02-B_08</v>
          </cell>
          <cell r="I1861" t="str">
            <v>001</v>
          </cell>
          <cell r="J1861" t="str">
            <v>08</v>
          </cell>
          <cell r="K1861" t="str">
            <v>T2</v>
          </cell>
          <cell r="L1861" t="str">
            <v>Toán cao cấp 1</v>
          </cell>
          <cell r="M1861">
            <v>2</v>
          </cell>
          <cell r="N1861" t="str">
            <v>Cơ bản</v>
          </cell>
          <cell r="O1861">
            <v>43981</v>
          </cell>
          <cell r="P1861">
            <v>43989</v>
          </cell>
          <cell r="Q1861" t="str">
            <v>Thi lại</v>
          </cell>
          <cell r="R1861" t="str">
            <v>10:00</v>
          </cell>
          <cell r="S1861" t="str">
            <v>101-A2</v>
          </cell>
          <cell r="T1861" t="str">
            <v>06/06/2020</v>
          </cell>
          <cell r="U1861" t="str">
            <v>Toán</v>
          </cell>
        </row>
        <row r="1862">
          <cell r="B1862" t="str">
            <v>B19DCMR046</v>
          </cell>
          <cell r="C1862" t="str">
            <v>Nguyễn Thùy</v>
          </cell>
          <cell r="D1862" t="str">
            <v>Dương</v>
          </cell>
          <cell r="E1862" t="str">
            <v>21/04/2001</v>
          </cell>
          <cell r="F1862" t="str">
            <v>D19CQMR02-B</v>
          </cell>
          <cell r="G1862" t="str">
            <v>BAS1219</v>
          </cell>
          <cell r="H1862" t="str">
            <v>D19CQMR02-B_08</v>
          </cell>
          <cell r="I1862" t="str">
            <v>001</v>
          </cell>
          <cell r="J1862" t="str">
            <v>08</v>
          </cell>
          <cell r="K1862" t="str">
            <v>T2</v>
          </cell>
          <cell r="L1862" t="str">
            <v>Toán cao cấp 1</v>
          </cell>
          <cell r="M1862">
            <v>2</v>
          </cell>
          <cell r="N1862" t="str">
            <v>Cơ bản</v>
          </cell>
          <cell r="O1862">
            <v>43981</v>
          </cell>
          <cell r="P1862">
            <v>43989</v>
          </cell>
          <cell r="Q1862" t="str">
            <v>Thi lại</v>
          </cell>
          <cell r="R1862" t="str">
            <v>10:00</v>
          </cell>
          <cell r="S1862" t="str">
            <v>101-A2</v>
          </cell>
          <cell r="T1862" t="str">
            <v>06/06/2020</v>
          </cell>
          <cell r="U1862" t="str">
            <v>Toán</v>
          </cell>
        </row>
        <row r="1863">
          <cell r="B1863" t="str">
            <v>B19DCMR049</v>
          </cell>
          <cell r="C1863" t="str">
            <v>Bùi Đức</v>
          </cell>
          <cell r="D1863" t="str">
            <v>Độ</v>
          </cell>
          <cell r="E1863" t="str">
            <v>10/12/2001</v>
          </cell>
          <cell r="F1863" t="str">
            <v>D19CQMR01-B</v>
          </cell>
          <cell r="G1863" t="str">
            <v>BAS1219</v>
          </cell>
          <cell r="H1863" t="str">
            <v>D19CQMR02-B_08</v>
          </cell>
          <cell r="I1863" t="str">
            <v>001</v>
          </cell>
          <cell r="J1863" t="str">
            <v>08</v>
          </cell>
          <cell r="K1863" t="str">
            <v>T2</v>
          </cell>
          <cell r="L1863" t="str">
            <v>Toán cao cấp 1</v>
          </cell>
          <cell r="M1863">
            <v>2</v>
          </cell>
          <cell r="N1863" t="str">
            <v>Cơ bản</v>
          </cell>
          <cell r="O1863">
            <v>43981</v>
          </cell>
          <cell r="P1863">
            <v>43989</v>
          </cell>
          <cell r="Q1863" t="str">
            <v>Thi lại</v>
          </cell>
          <cell r="R1863" t="str">
            <v>10:00</v>
          </cell>
          <cell r="S1863" t="str">
            <v>101-A2</v>
          </cell>
          <cell r="T1863" t="str">
            <v>06/06/2020</v>
          </cell>
          <cell r="U1863" t="str">
            <v>Toán</v>
          </cell>
        </row>
        <row r="1864">
          <cell r="B1864" t="str">
            <v>B19DCMR050</v>
          </cell>
          <cell r="C1864" t="str">
            <v>Vương Huy</v>
          </cell>
          <cell r="D1864" t="str">
            <v>Đông</v>
          </cell>
          <cell r="E1864" t="str">
            <v>29/09/2001</v>
          </cell>
          <cell r="F1864" t="str">
            <v>D19CQMR02-B</v>
          </cell>
          <cell r="G1864" t="str">
            <v>BAS1219</v>
          </cell>
          <cell r="H1864" t="str">
            <v>D19CQMR02-B_08</v>
          </cell>
          <cell r="I1864" t="str">
            <v>001</v>
          </cell>
          <cell r="J1864" t="str">
            <v>08</v>
          </cell>
          <cell r="K1864" t="str">
            <v>T2</v>
          </cell>
          <cell r="L1864" t="str">
            <v>Toán cao cấp 1</v>
          </cell>
          <cell r="M1864">
            <v>2</v>
          </cell>
          <cell r="N1864" t="str">
            <v>Cơ bản</v>
          </cell>
          <cell r="O1864">
            <v>43981</v>
          </cell>
          <cell r="P1864">
            <v>43989</v>
          </cell>
          <cell r="Q1864" t="str">
            <v>Thi lại</v>
          </cell>
          <cell r="R1864" t="str">
            <v>10:00</v>
          </cell>
          <cell r="S1864" t="str">
            <v>101-A2</v>
          </cell>
          <cell r="T1864" t="str">
            <v>06/06/2020</v>
          </cell>
          <cell r="U1864" t="str">
            <v>Toán</v>
          </cell>
        </row>
        <row r="1865">
          <cell r="B1865" t="str">
            <v>B19DCMR057</v>
          </cell>
          <cell r="C1865" t="str">
            <v>Đào Thu</v>
          </cell>
          <cell r="D1865" t="str">
            <v>Hà</v>
          </cell>
          <cell r="E1865" t="str">
            <v>01/11/2001</v>
          </cell>
          <cell r="F1865" t="str">
            <v>D19CQMR01-B</v>
          </cell>
          <cell r="G1865" t="str">
            <v>BAS1219</v>
          </cell>
          <cell r="H1865" t="str">
            <v>D19CQMR02-B_08</v>
          </cell>
          <cell r="I1865" t="str">
            <v>001</v>
          </cell>
          <cell r="J1865" t="str">
            <v>08</v>
          </cell>
          <cell r="K1865" t="str">
            <v>T2</v>
          </cell>
          <cell r="L1865" t="str">
            <v>Toán cao cấp 1</v>
          </cell>
          <cell r="M1865">
            <v>2</v>
          </cell>
          <cell r="N1865" t="str">
            <v>Cơ bản</v>
          </cell>
          <cell r="O1865">
            <v>43981</v>
          </cell>
          <cell r="P1865">
            <v>43989</v>
          </cell>
          <cell r="Q1865" t="str">
            <v>Thi lại</v>
          </cell>
          <cell r="R1865" t="str">
            <v>10:00</v>
          </cell>
          <cell r="S1865" t="str">
            <v>101-A2</v>
          </cell>
          <cell r="T1865" t="str">
            <v>06/06/2020</v>
          </cell>
          <cell r="U1865" t="str">
            <v>Toán</v>
          </cell>
        </row>
        <row r="1866">
          <cell r="B1866" t="str">
            <v>B19DCMR061</v>
          </cell>
          <cell r="C1866" t="str">
            <v>Nguyễn Thị Thu</v>
          </cell>
          <cell r="D1866" t="str">
            <v>Hằng</v>
          </cell>
          <cell r="E1866" t="str">
            <v>24/11/2001</v>
          </cell>
          <cell r="F1866" t="str">
            <v>D19CQMR01-B</v>
          </cell>
          <cell r="G1866" t="str">
            <v>BAS1219</v>
          </cell>
          <cell r="H1866" t="str">
            <v>D19CQMR02-B_08</v>
          </cell>
          <cell r="I1866" t="str">
            <v>001</v>
          </cell>
          <cell r="J1866" t="str">
            <v>08</v>
          </cell>
          <cell r="K1866" t="str">
            <v>T2</v>
          </cell>
          <cell r="L1866" t="str">
            <v>Toán cao cấp 1</v>
          </cell>
          <cell r="M1866">
            <v>2</v>
          </cell>
          <cell r="N1866" t="str">
            <v>Cơ bản</v>
          </cell>
          <cell r="O1866">
            <v>43981</v>
          </cell>
          <cell r="P1866">
            <v>43989</v>
          </cell>
          <cell r="Q1866" t="str">
            <v>Thi lại</v>
          </cell>
          <cell r="R1866" t="str">
            <v>10:00</v>
          </cell>
          <cell r="S1866" t="str">
            <v>101-A2</v>
          </cell>
          <cell r="T1866" t="str">
            <v>06/06/2020</v>
          </cell>
          <cell r="U1866" t="str">
            <v>Toán</v>
          </cell>
        </row>
        <row r="1867">
          <cell r="B1867" t="str">
            <v>B19DCMR066</v>
          </cell>
          <cell r="C1867" t="str">
            <v>Nguyễn Thị Thu</v>
          </cell>
          <cell r="D1867" t="str">
            <v>Hiền</v>
          </cell>
          <cell r="E1867" t="str">
            <v>22/09/2001</v>
          </cell>
          <cell r="F1867" t="str">
            <v>D19CQMR02-B</v>
          </cell>
          <cell r="G1867" t="str">
            <v>BAS1219</v>
          </cell>
          <cell r="H1867" t="str">
            <v>D19CQMR02-B_08</v>
          </cell>
          <cell r="I1867" t="str">
            <v>001</v>
          </cell>
          <cell r="J1867" t="str">
            <v>08</v>
          </cell>
          <cell r="K1867" t="str">
            <v>T2</v>
          </cell>
          <cell r="L1867" t="str">
            <v>Toán cao cấp 1</v>
          </cell>
          <cell r="M1867">
            <v>2</v>
          </cell>
          <cell r="N1867" t="str">
            <v>Cơ bản</v>
          </cell>
          <cell r="O1867">
            <v>43981</v>
          </cell>
          <cell r="P1867">
            <v>43989</v>
          </cell>
          <cell r="Q1867" t="str">
            <v>Thi lại</v>
          </cell>
          <cell r="R1867" t="str">
            <v>10:00</v>
          </cell>
          <cell r="S1867" t="str">
            <v>101-A2</v>
          </cell>
          <cell r="T1867" t="str">
            <v>06/06/2020</v>
          </cell>
          <cell r="U1867" t="str">
            <v>Toán</v>
          </cell>
        </row>
        <row r="1868">
          <cell r="B1868" t="str">
            <v>B19DCMR081</v>
          </cell>
          <cell r="C1868" t="str">
            <v>Quản Thị Thu</v>
          </cell>
          <cell r="D1868" t="str">
            <v>Huyền</v>
          </cell>
          <cell r="E1868" t="str">
            <v>13/07/2001</v>
          </cell>
          <cell r="F1868" t="str">
            <v>D19CQMR01-B</v>
          </cell>
          <cell r="G1868" t="str">
            <v>BAS1219</v>
          </cell>
          <cell r="H1868" t="str">
            <v>D19CQMR02-B_08</v>
          </cell>
          <cell r="I1868" t="str">
            <v>001</v>
          </cell>
          <cell r="J1868" t="str">
            <v>08</v>
          </cell>
          <cell r="K1868" t="str">
            <v>T2</v>
          </cell>
          <cell r="L1868" t="str">
            <v>Toán cao cấp 1</v>
          </cell>
          <cell r="M1868">
            <v>2</v>
          </cell>
          <cell r="N1868" t="str">
            <v>Cơ bản</v>
          </cell>
          <cell r="O1868">
            <v>43981</v>
          </cell>
          <cell r="P1868">
            <v>43989</v>
          </cell>
          <cell r="Q1868" t="str">
            <v>Thi lại</v>
          </cell>
          <cell r="R1868" t="str">
            <v>10:00</v>
          </cell>
          <cell r="S1868" t="str">
            <v>101-A2</v>
          </cell>
          <cell r="T1868" t="str">
            <v>06/06/2020</v>
          </cell>
          <cell r="U1868" t="str">
            <v>Toán</v>
          </cell>
        </row>
        <row r="1869">
          <cell r="B1869" t="str">
            <v>B19DCMR089</v>
          </cell>
          <cell r="C1869" t="str">
            <v>Lê Nhật</v>
          </cell>
          <cell r="D1869" t="str">
            <v>Lệ</v>
          </cell>
          <cell r="E1869" t="str">
            <v>15/12/2001</v>
          </cell>
          <cell r="F1869" t="str">
            <v>D19CQMR01-B</v>
          </cell>
          <cell r="G1869" t="str">
            <v>BAS1219</v>
          </cell>
          <cell r="H1869" t="str">
            <v>D19CQMR02-B_08</v>
          </cell>
          <cell r="I1869" t="str">
            <v>001</v>
          </cell>
          <cell r="J1869" t="str">
            <v>08</v>
          </cell>
          <cell r="K1869" t="str">
            <v>T2</v>
          </cell>
          <cell r="L1869" t="str">
            <v>Toán cao cấp 1</v>
          </cell>
          <cell r="M1869">
            <v>2</v>
          </cell>
          <cell r="N1869" t="str">
            <v>Cơ bản</v>
          </cell>
          <cell r="O1869">
            <v>43981</v>
          </cell>
          <cell r="P1869">
            <v>43989</v>
          </cell>
          <cell r="Q1869" t="str">
            <v>Thi lại</v>
          </cell>
          <cell r="R1869" t="str">
            <v>10:00</v>
          </cell>
          <cell r="S1869" t="str">
            <v>101-A2</v>
          </cell>
          <cell r="T1869" t="str">
            <v>06/06/2020</v>
          </cell>
          <cell r="U1869" t="str">
            <v>Toán</v>
          </cell>
        </row>
        <row r="1870">
          <cell r="B1870" t="str">
            <v>B19DCMR098</v>
          </cell>
          <cell r="C1870" t="str">
            <v>Nguyễn Thùy</v>
          </cell>
          <cell r="D1870" t="str">
            <v>Linh</v>
          </cell>
          <cell r="E1870" t="str">
            <v>01/06/2001</v>
          </cell>
          <cell r="F1870" t="str">
            <v>D19CQMR02-B</v>
          </cell>
          <cell r="G1870" t="str">
            <v>BAS1219</v>
          </cell>
          <cell r="H1870" t="str">
            <v>D19CQMR02-B_08</v>
          </cell>
          <cell r="I1870" t="str">
            <v>001</v>
          </cell>
          <cell r="J1870" t="str">
            <v>08</v>
          </cell>
          <cell r="K1870" t="str">
            <v>T2</v>
          </cell>
          <cell r="L1870" t="str">
            <v>Toán cao cấp 1</v>
          </cell>
          <cell r="M1870">
            <v>2</v>
          </cell>
          <cell r="N1870" t="str">
            <v>Cơ bản</v>
          </cell>
          <cell r="O1870">
            <v>43981</v>
          </cell>
          <cell r="P1870">
            <v>43989</v>
          </cell>
          <cell r="Q1870" t="str">
            <v>Thi lại</v>
          </cell>
          <cell r="R1870" t="str">
            <v>10:00</v>
          </cell>
          <cell r="S1870" t="str">
            <v>101-A2</v>
          </cell>
          <cell r="T1870" t="str">
            <v>06/06/2020</v>
          </cell>
          <cell r="U1870" t="str">
            <v>Toán</v>
          </cell>
        </row>
        <row r="1871">
          <cell r="B1871" t="str">
            <v>B19DCMR102</v>
          </cell>
          <cell r="C1871" t="str">
            <v>Lê Hữu</v>
          </cell>
          <cell r="D1871" t="str">
            <v>Long</v>
          </cell>
          <cell r="E1871" t="str">
            <v>25/09/2001</v>
          </cell>
          <cell r="F1871" t="str">
            <v>D19CQMR02-B</v>
          </cell>
          <cell r="G1871" t="str">
            <v>BAS1219</v>
          </cell>
          <cell r="H1871" t="str">
            <v>D19CQMR02-B_08</v>
          </cell>
          <cell r="I1871" t="str">
            <v>001</v>
          </cell>
          <cell r="J1871" t="str">
            <v>08</v>
          </cell>
          <cell r="K1871" t="str">
            <v>T2</v>
          </cell>
          <cell r="L1871" t="str">
            <v>Toán cao cấp 1</v>
          </cell>
          <cell r="M1871">
            <v>2</v>
          </cell>
          <cell r="N1871" t="str">
            <v>Cơ bản</v>
          </cell>
          <cell r="O1871">
            <v>43981</v>
          </cell>
          <cell r="P1871">
            <v>43989</v>
          </cell>
          <cell r="Q1871" t="str">
            <v>Thi lại</v>
          </cell>
          <cell r="R1871" t="str">
            <v>10:00</v>
          </cell>
          <cell r="S1871" t="str">
            <v>101-A2</v>
          </cell>
          <cell r="T1871" t="str">
            <v>06/06/2020</v>
          </cell>
          <cell r="U1871" t="str">
            <v>Toán</v>
          </cell>
        </row>
        <row r="1872">
          <cell r="B1872" t="str">
            <v>B19DCMR105</v>
          </cell>
          <cell r="C1872" t="str">
            <v>Phó Đức</v>
          </cell>
          <cell r="D1872" t="str">
            <v>Lộc</v>
          </cell>
          <cell r="E1872" t="str">
            <v>05/01/2001</v>
          </cell>
          <cell r="F1872" t="str">
            <v>D19CQMR01-B</v>
          </cell>
          <cell r="G1872" t="str">
            <v>BAS1219</v>
          </cell>
          <cell r="H1872" t="str">
            <v>D19CQMR02-B_08</v>
          </cell>
          <cell r="I1872" t="str">
            <v>001</v>
          </cell>
          <cell r="J1872" t="str">
            <v>08</v>
          </cell>
          <cell r="K1872" t="str">
            <v>T2</v>
          </cell>
          <cell r="L1872" t="str">
            <v>Toán cao cấp 1</v>
          </cell>
          <cell r="M1872">
            <v>2</v>
          </cell>
          <cell r="N1872" t="str">
            <v>Cơ bản</v>
          </cell>
          <cell r="O1872">
            <v>43981</v>
          </cell>
          <cell r="P1872">
            <v>43989</v>
          </cell>
          <cell r="Q1872" t="str">
            <v>Thi lại</v>
          </cell>
          <cell r="R1872" t="str">
            <v>10:00</v>
          </cell>
          <cell r="S1872" t="str">
            <v>101-A2</v>
          </cell>
          <cell r="T1872" t="str">
            <v>06/06/2020</v>
          </cell>
          <cell r="U1872" t="str">
            <v>Toán</v>
          </cell>
        </row>
        <row r="1873">
          <cell r="B1873" t="str">
            <v>B19DCMR110</v>
          </cell>
          <cell r="C1873" t="str">
            <v>Phạm Ngọc</v>
          </cell>
          <cell r="D1873" t="str">
            <v>Mai</v>
          </cell>
          <cell r="E1873" t="str">
            <v>27/04/2001</v>
          </cell>
          <cell r="F1873" t="str">
            <v>D19CQMR02-B</v>
          </cell>
          <cell r="G1873" t="str">
            <v>BAS1219</v>
          </cell>
          <cell r="H1873" t="str">
            <v>D19CQMR02-B_08</v>
          </cell>
          <cell r="I1873" t="str">
            <v>001</v>
          </cell>
          <cell r="J1873" t="str">
            <v>08</v>
          </cell>
          <cell r="K1873" t="str">
            <v>T2</v>
          </cell>
          <cell r="L1873" t="str">
            <v>Toán cao cấp 1</v>
          </cell>
          <cell r="M1873">
            <v>2</v>
          </cell>
          <cell r="N1873" t="str">
            <v>Cơ bản</v>
          </cell>
          <cell r="O1873">
            <v>43981</v>
          </cell>
          <cell r="P1873">
            <v>43989</v>
          </cell>
          <cell r="Q1873" t="str">
            <v>Thi lại</v>
          </cell>
          <cell r="R1873" t="str">
            <v>10:00</v>
          </cell>
          <cell r="S1873" t="str">
            <v>101-A2</v>
          </cell>
          <cell r="T1873" t="str">
            <v>06/06/2020</v>
          </cell>
          <cell r="U1873" t="str">
            <v>Toán</v>
          </cell>
        </row>
        <row r="1874">
          <cell r="B1874" t="str">
            <v>B19DCMR113</v>
          </cell>
          <cell r="C1874" t="str">
            <v>Nguyễn Nhật</v>
          </cell>
          <cell r="D1874" t="str">
            <v>Minh</v>
          </cell>
          <cell r="E1874" t="str">
            <v>25/12/2001</v>
          </cell>
          <cell r="F1874" t="str">
            <v>D19CQMR01-B</v>
          </cell>
          <cell r="G1874" t="str">
            <v>BAS1219</v>
          </cell>
          <cell r="H1874" t="str">
            <v>D19CQMR02-B_08</v>
          </cell>
          <cell r="I1874" t="str">
            <v>001</v>
          </cell>
          <cell r="J1874" t="str">
            <v>08</v>
          </cell>
          <cell r="K1874" t="str">
            <v>T2</v>
          </cell>
          <cell r="L1874" t="str">
            <v>Toán cao cấp 1</v>
          </cell>
          <cell r="M1874">
            <v>2</v>
          </cell>
          <cell r="N1874" t="str">
            <v>Cơ bản</v>
          </cell>
          <cell r="O1874">
            <v>43981</v>
          </cell>
          <cell r="P1874">
            <v>43989</v>
          </cell>
          <cell r="Q1874" t="str">
            <v>Thi lại</v>
          </cell>
          <cell r="R1874" t="str">
            <v>10:00</v>
          </cell>
          <cell r="S1874" t="str">
            <v>101-A2</v>
          </cell>
          <cell r="T1874" t="str">
            <v>06/06/2020</v>
          </cell>
          <cell r="U1874" t="str">
            <v>Toán</v>
          </cell>
        </row>
        <row r="1875">
          <cell r="B1875" t="str">
            <v>B19DCMR129</v>
          </cell>
          <cell r="C1875" t="str">
            <v>Trần Thị Minh</v>
          </cell>
          <cell r="D1875" t="str">
            <v>Nguyệt</v>
          </cell>
          <cell r="E1875" t="str">
            <v>15/05/2001</v>
          </cell>
          <cell r="F1875" t="str">
            <v>D19CQMR01-B</v>
          </cell>
          <cell r="G1875" t="str">
            <v>BAS1219</v>
          </cell>
          <cell r="H1875" t="str">
            <v>D19CQMR02-B_08</v>
          </cell>
          <cell r="I1875" t="str">
            <v>001</v>
          </cell>
          <cell r="J1875" t="str">
            <v>08</v>
          </cell>
          <cell r="K1875" t="str">
            <v>T2</v>
          </cell>
          <cell r="L1875" t="str">
            <v>Toán cao cấp 1</v>
          </cell>
          <cell r="M1875">
            <v>2</v>
          </cell>
          <cell r="N1875" t="str">
            <v>Cơ bản</v>
          </cell>
          <cell r="O1875">
            <v>43981</v>
          </cell>
          <cell r="P1875">
            <v>43989</v>
          </cell>
          <cell r="Q1875" t="str">
            <v>Thi lại</v>
          </cell>
          <cell r="R1875" t="str">
            <v>10:00</v>
          </cell>
          <cell r="S1875" t="str">
            <v>101-A2</v>
          </cell>
          <cell r="T1875" t="str">
            <v>06/06/2020</v>
          </cell>
          <cell r="U1875" t="str">
            <v>Toán</v>
          </cell>
        </row>
        <row r="1876">
          <cell r="B1876" t="str">
            <v>B19DCMR130</v>
          </cell>
          <cell r="C1876" t="str">
            <v>Bùi Quốc</v>
          </cell>
          <cell r="D1876" t="str">
            <v>Nhật</v>
          </cell>
          <cell r="E1876" t="str">
            <v>17/01/2001</v>
          </cell>
          <cell r="F1876" t="str">
            <v>D19CQMR02-B</v>
          </cell>
          <cell r="G1876" t="str">
            <v>BAS1219</v>
          </cell>
          <cell r="H1876" t="str">
            <v>D19CQMR02-B_08</v>
          </cell>
          <cell r="I1876" t="str">
            <v>001</v>
          </cell>
          <cell r="J1876" t="str">
            <v>08</v>
          </cell>
          <cell r="K1876" t="str">
            <v>T2</v>
          </cell>
          <cell r="L1876" t="str">
            <v>Toán cao cấp 1</v>
          </cell>
          <cell r="M1876">
            <v>2</v>
          </cell>
          <cell r="N1876" t="str">
            <v>Cơ bản</v>
          </cell>
          <cell r="O1876">
            <v>43981</v>
          </cell>
          <cell r="P1876">
            <v>43989</v>
          </cell>
          <cell r="Q1876" t="str">
            <v>Thi lại</v>
          </cell>
          <cell r="R1876" t="str">
            <v>10:00</v>
          </cell>
          <cell r="S1876" t="str">
            <v>101-A2</v>
          </cell>
          <cell r="T1876" t="str">
            <v>06/06/2020</v>
          </cell>
          <cell r="U1876" t="str">
            <v>Toán</v>
          </cell>
        </row>
        <row r="1877">
          <cell r="B1877" t="str">
            <v>B19DCMR138</v>
          </cell>
          <cell r="C1877" t="str">
            <v>Nguyễn Tuấn</v>
          </cell>
          <cell r="D1877" t="str">
            <v>Phong</v>
          </cell>
          <cell r="E1877" t="str">
            <v>08/09/2001</v>
          </cell>
          <cell r="F1877" t="str">
            <v>D19CQMR02-B</v>
          </cell>
          <cell r="G1877" t="str">
            <v>BAS1219</v>
          </cell>
          <cell r="H1877" t="str">
            <v>D19CQMR02-B_08</v>
          </cell>
          <cell r="I1877" t="str">
            <v>001</v>
          </cell>
          <cell r="J1877" t="str">
            <v>08</v>
          </cell>
          <cell r="K1877" t="str">
            <v>T2</v>
          </cell>
          <cell r="L1877" t="str">
            <v>Toán cao cấp 1</v>
          </cell>
          <cell r="M1877">
            <v>2</v>
          </cell>
          <cell r="N1877" t="str">
            <v>Cơ bản</v>
          </cell>
          <cell r="O1877">
            <v>43981</v>
          </cell>
          <cell r="P1877">
            <v>43989</v>
          </cell>
          <cell r="Q1877" t="str">
            <v>Thi lại</v>
          </cell>
          <cell r="R1877" t="str">
            <v>10:00</v>
          </cell>
          <cell r="S1877" t="str">
            <v>101-A2</v>
          </cell>
          <cell r="T1877" t="str">
            <v>06/06/2020</v>
          </cell>
          <cell r="U1877" t="str">
            <v>Toán</v>
          </cell>
        </row>
        <row r="1878">
          <cell r="B1878" t="str">
            <v>B19DCMR146</v>
          </cell>
          <cell r="C1878" t="str">
            <v>Trịnh Như</v>
          </cell>
          <cell r="D1878" t="str">
            <v>Phương</v>
          </cell>
          <cell r="E1878" t="str">
            <v>06/11/2001</v>
          </cell>
          <cell r="F1878" t="str">
            <v>D19CQMR02-B</v>
          </cell>
          <cell r="G1878" t="str">
            <v>BAS1219</v>
          </cell>
          <cell r="H1878" t="str">
            <v>D19CQMR02-B_08</v>
          </cell>
          <cell r="I1878" t="str">
            <v>001</v>
          </cell>
          <cell r="J1878" t="str">
            <v>08</v>
          </cell>
          <cell r="K1878" t="str">
            <v>T2</v>
          </cell>
          <cell r="L1878" t="str">
            <v>Toán cao cấp 1</v>
          </cell>
          <cell r="M1878">
            <v>2</v>
          </cell>
          <cell r="N1878" t="str">
            <v>Cơ bản</v>
          </cell>
          <cell r="O1878">
            <v>43981</v>
          </cell>
          <cell r="P1878">
            <v>43989</v>
          </cell>
          <cell r="Q1878" t="str">
            <v>Thi lại</v>
          </cell>
          <cell r="R1878" t="str">
            <v>10:00</v>
          </cell>
          <cell r="S1878" t="str">
            <v>101-A2</v>
          </cell>
          <cell r="T1878" t="str">
            <v>06/06/2020</v>
          </cell>
          <cell r="U1878" t="str">
            <v>Toán</v>
          </cell>
        </row>
        <row r="1879">
          <cell r="B1879" t="str">
            <v>B19DCMR153</v>
          </cell>
          <cell r="C1879" t="str">
            <v>Phan Thị Diễm</v>
          </cell>
          <cell r="D1879" t="str">
            <v>Quỳnh</v>
          </cell>
          <cell r="E1879" t="str">
            <v>28/07/2001</v>
          </cell>
          <cell r="F1879" t="str">
            <v>D19CQMR01-B</v>
          </cell>
          <cell r="G1879" t="str">
            <v>BAS1219</v>
          </cell>
          <cell r="H1879" t="str">
            <v>D19CQMR02-B_08</v>
          </cell>
          <cell r="I1879" t="str">
            <v>001</v>
          </cell>
          <cell r="J1879" t="str">
            <v>08</v>
          </cell>
          <cell r="K1879" t="str">
            <v>T2</v>
          </cell>
          <cell r="L1879" t="str">
            <v>Toán cao cấp 1</v>
          </cell>
          <cell r="M1879">
            <v>2</v>
          </cell>
          <cell r="N1879" t="str">
            <v>Cơ bản</v>
          </cell>
          <cell r="O1879">
            <v>43981</v>
          </cell>
          <cell r="P1879">
            <v>43989</v>
          </cell>
          <cell r="Q1879" t="str">
            <v>Thi lại</v>
          </cell>
          <cell r="R1879" t="str">
            <v>10:00</v>
          </cell>
          <cell r="S1879" t="str">
            <v>101-A2</v>
          </cell>
          <cell r="T1879" t="str">
            <v>06/06/2020</v>
          </cell>
          <cell r="U1879" t="str">
            <v>Toán</v>
          </cell>
        </row>
        <row r="1880">
          <cell r="B1880" t="str">
            <v>B19DCMR157</v>
          </cell>
          <cell r="C1880" t="str">
            <v>Vũ Thị Thanh</v>
          </cell>
          <cell r="D1880" t="str">
            <v>Tâm</v>
          </cell>
          <cell r="E1880" t="str">
            <v>05/03/2001</v>
          </cell>
          <cell r="F1880" t="str">
            <v>D19CQMR01-B</v>
          </cell>
          <cell r="G1880" t="str">
            <v>BAS1219</v>
          </cell>
          <cell r="H1880" t="str">
            <v>D19CQMR02-B_08</v>
          </cell>
          <cell r="I1880" t="str">
            <v>001</v>
          </cell>
          <cell r="J1880" t="str">
            <v>08</v>
          </cell>
          <cell r="K1880" t="str">
            <v>T2</v>
          </cell>
          <cell r="L1880" t="str">
            <v>Toán cao cấp 1</v>
          </cell>
          <cell r="M1880">
            <v>2</v>
          </cell>
          <cell r="N1880" t="str">
            <v>Cơ bản</v>
          </cell>
          <cell r="O1880">
            <v>43981</v>
          </cell>
          <cell r="P1880">
            <v>43989</v>
          </cell>
          <cell r="Q1880" t="str">
            <v>Thi lại</v>
          </cell>
          <cell r="R1880" t="str">
            <v>10:00</v>
          </cell>
          <cell r="S1880" t="str">
            <v>101-A2</v>
          </cell>
          <cell r="T1880" t="str">
            <v>06/06/2020</v>
          </cell>
          <cell r="U1880" t="str">
            <v>Toán</v>
          </cell>
        </row>
        <row r="1881">
          <cell r="B1881" t="str">
            <v>B19DCMR170</v>
          </cell>
          <cell r="C1881" t="str">
            <v>Nguyễn Phương</v>
          </cell>
          <cell r="D1881" t="str">
            <v>Thảo</v>
          </cell>
          <cell r="E1881" t="str">
            <v>07/02/2001</v>
          </cell>
          <cell r="F1881" t="str">
            <v>D19CQMR02-B</v>
          </cell>
          <cell r="G1881" t="str">
            <v>BAS1219</v>
          </cell>
          <cell r="H1881" t="str">
            <v>D19CQMR02-B_08</v>
          </cell>
          <cell r="I1881" t="str">
            <v>001</v>
          </cell>
          <cell r="J1881" t="str">
            <v>08</v>
          </cell>
          <cell r="K1881" t="str">
            <v>T2</v>
          </cell>
          <cell r="L1881" t="str">
            <v>Toán cao cấp 1</v>
          </cell>
          <cell r="M1881">
            <v>2</v>
          </cell>
          <cell r="N1881" t="str">
            <v>Cơ bản</v>
          </cell>
          <cell r="O1881">
            <v>43981</v>
          </cell>
          <cell r="P1881">
            <v>43989</v>
          </cell>
          <cell r="Q1881" t="str">
            <v>Thi lại</v>
          </cell>
          <cell r="R1881" t="str">
            <v>10:00</v>
          </cell>
          <cell r="S1881" t="str">
            <v>101-A2</v>
          </cell>
          <cell r="T1881" t="str">
            <v>06/06/2020</v>
          </cell>
          <cell r="U1881" t="str">
            <v>Toán</v>
          </cell>
        </row>
        <row r="1882">
          <cell r="B1882" t="str">
            <v>B19DCMR173</v>
          </cell>
          <cell r="C1882" t="str">
            <v>Nguyễn Thị Hoài</v>
          </cell>
          <cell r="D1882" t="str">
            <v>Thu</v>
          </cell>
          <cell r="E1882" t="str">
            <v>20/07/2001</v>
          </cell>
          <cell r="F1882" t="str">
            <v>D19CQMR01-B</v>
          </cell>
          <cell r="G1882" t="str">
            <v>BAS1219</v>
          </cell>
          <cell r="H1882" t="str">
            <v>D19CQMR02-B_08</v>
          </cell>
          <cell r="I1882" t="str">
            <v>001</v>
          </cell>
          <cell r="J1882" t="str">
            <v>08</v>
          </cell>
          <cell r="K1882" t="str">
            <v>T2</v>
          </cell>
          <cell r="L1882" t="str">
            <v>Toán cao cấp 1</v>
          </cell>
          <cell r="M1882">
            <v>2</v>
          </cell>
          <cell r="N1882" t="str">
            <v>Cơ bản</v>
          </cell>
          <cell r="O1882">
            <v>43981</v>
          </cell>
          <cell r="P1882">
            <v>43989</v>
          </cell>
          <cell r="Q1882" t="str">
            <v>Thi lại</v>
          </cell>
          <cell r="R1882" t="str">
            <v>10:00</v>
          </cell>
          <cell r="S1882" t="str">
            <v>101-A2</v>
          </cell>
          <cell r="T1882" t="str">
            <v>06/06/2020</v>
          </cell>
          <cell r="U1882" t="str">
            <v>Toán</v>
          </cell>
        </row>
        <row r="1883">
          <cell r="B1883" t="str">
            <v>B19DCMR158</v>
          </cell>
          <cell r="C1883" t="str">
            <v>Nguyễn Văn</v>
          </cell>
          <cell r="D1883" t="str">
            <v>Tiến</v>
          </cell>
          <cell r="E1883" t="str">
            <v>29/07/2001</v>
          </cell>
          <cell r="F1883" t="str">
            <v>D19CQMR02-B</v>
          </cell>
          <cell r="G1883" t="str">
            <v>BAS1219</v>
          </cell>
          <cell r="H1883" t="str">
            <v>D19CQMR02-B_08</v>
          </cell>
          <cell r="I1883" t="str">
            <v>001</v>
          </cell>
          <cell r="J1883" t="str">
            <v>08</v>
          </cell>
          <cell r="K1883" t="str">
            <v>T2</v>
          </cell>
          <cell r="L1883" t="str">
            <v>Toán cao cấp 1</v>
          </cell>
          <cell r="M1883">
            <v>2</v>
          </cell>
          <cell r="N1883" t="str">
            <v>Cơ bản</v>
          </cell>
          <cell r="O1883">
            <v>43981</v>
          </cell>
          <cell r="P1883">
            <v>43989</v>
          </cell>
          <cell r="Q1883" t="str">
            <v>Thi lại</v>
          </cell>
          <cell r="R1883" t="str">
            <v>10:00</v>
          </cell>
          <cell r="S1883" t="str">
            <v>101-A2</v>
          </cell>
          <cell r="T1883" t="str">
            <v>06/06/2020</v>
          </cell>
          <cell r="U1883" t="str">
            <v>Toán</v>
          </cell>
        </row>
        <row r="1884">
          <cell r="B1884" t="str">
            <v>B19DCMR181</v>
          </cell>
          <cell r="C1884" t="str">
            <v>Đỗ Hạnh</v>
          </cell>
          <cell r="D1884" t="str">
            <v>Trang</v>
          </cell>
          <cell r="E1884" t="str">
            <v>14/05/2001</v>
          </cell>
          <cell r="F1884" t="str">
            <v>D19CQMR01-B</v>
          </cell>
          <cell r="G1884" t="str">
            <v>BAS1219</v>
          </cell>
          <cell r="H1884" t="str">
            <v>D19CQMR02-B_08</v>
          </cell>
          <cell r="I1884" t="str">
            <v>001</v>
          </cell>
          <cell r="J1884" t="str">
            <v>08</v>
          </cell>
          <cell r="K1884" t="str">
            <v>T2</v>
          </cell>
          <cell r="L1884" t="str">
            <v>Toán cao cấp 1</v>
          </cell>
          <cell r="M1884">
            <v>2</v>
          </cell>
          <cell r="N1884" t="str">
            <v>Cơ bản</v>
          </cell>
          <cell r="O1884">
            <v>43981</v>
          </cell>
          <cell r="P1884">
            <v>43989</v>
          </cell>
          <cell r="Q1884" t="str">
            <v>Thi lại</v>
          </cell>
          <cell r="R1884" t="str">
            <v>10:00</v>
          </cell>
          <cell r="S1884" t="str">
            <v>101-A2</v>
          </cell>
          <cell r="T1884" t="str">
            <v>06/06/2020</v>
          </cell>
          <cell r="U1884" t="str">
            <v>Toán</v>
          </cell>
        </row>
        <row r="1885">
          <cell r="B1885" t="str">
            <v>B19DCMR185</v>
          </cell>
          <cell r="C1885" t="str">
            <v>Nguyễn Thị Thu</v>
          </cell>
          <cell r="D1885" t="str">
            <v>Trang</v>
          </cell>
          <cell r="E1885" t="str">
            <v>29/05/2001</v>
          </cell>
          <cell r="F1885" t="str">
            <v>D19CQMR01-B</v>
          </cell>
          <cell r="G1885" t="str">
            <v>BAS1219</v>
          </cell>
          <cell r="H1885" t="str">
            <v>D19CQMR02-B_08</v>
          </cell>
          <cell r="I1885" t="str">
            <v>001</v>
          </cell>
          <cell r="J1885" t="str">
            <v>08</v>
          </cell>
          <cell r="K1885" t="str">
            <v>T2</v>
          </cell>
          <cell r="L1885" t="str">
            <v>Toán cao cấp 1</v>
          </cell>
          <cell r="M1885">
            <v>2</v>
          </cell>
          <cell r="N1885" t="str">
            <v>Cơ bản</v>
          </cell>
          <cell r="O1885">
            <v>43981</v>
          </cell>
          <cell r="P1885">
            <v>43989</v>
          </cell>
          <cell r="Q1885" t="str">
            <v>Thi lại</v>
          </cell>
          <cell r="R1885" t="str">
            <v>10:00</v>
          </cell>
          <cell r="S1885" t="str">
            <v>101-A2</v>
          </cell>
          <cell r="T1885" t="str">
            <v>06/06/2020</v>
          </cell>
          <cell r="U1885" t="str">
            <v>Toán</v>
          </cell>
        </row>
        <row r="1886">
          <cell r="B1886" t="str">
            <v>B19DCMR186</v>
          </cell>
          <cell r="C1886" t="str">
            <v>Nguyễn Thu</v>
          </cell>
          <cell r="D1886" t="str">
            <v>Trang</v>
          </cell>
          <cell r="E1886" t="str">
            <v>18/04/2001</v>
          </cell>
          <cell r="F1886" t="str">
            <v>D19CQMR02-B</v>
          </cell>
          <cell r="G1886" t="str">
            <v>BAS1219</v>
          </cell>
          <cell r="H1886" t="str">
            <v>D19CQMR02-B_08</v>
          </cell>
          <cell r="I1886" t="str">
            <v>001</v>
          </cell>
          <cell r="J1886" t="str">
            <v>08</v>
          </cell>
          <cell r="K1886" t="str">
            <v>T2</v>
          </cell>
          <cell r="L1886" t="str">
            <v>Toán cao cấp 1</v>
          </cell>
          <cell r="M1886">
            <v>2</v>
          </cell>
          <cell r="N1886" t="str">
            <v>Cơ bản</v>
          </cell>
          <cell r="O1886">
            <v>43981</v>
          </cell>
          <cell r="P1886">
            <v>43989</v>
          </cell>
          <cell r="Q1886" t="str">
            <v>Thi lại</v>
          </cell>
          <cell r="R1886" t="str">
            <v>10:00</v>
          </cell>
          <cell r="S1886" t="str">
            <v>101-A2</v>
          </cell>
          <cell r="T1886" t="str">
            <v>06/06/2020</v>
          </cell>
          <cell r="U1886" t="str">
            <v>Toán</v>
          </cell>
        </row>
        <row r="1887">
          <cell r="B1887" t="str">
            <v>B19DCMR162</v>
          </cell>
          <cell r="C1887" t="str">
            <v>Nguyễn Sơn</v>
          </cell>
          <cell r="D1887" t="str">
            <v>Tùng</v>
          </cell>
          <cell r="E1887" t="str">
            <v>20/09/2001</v>
          </cell>
          <cell r="F1887" t="str">
            <v>D19CQMR02-B</v>
          </cell>
          <cell r="G1887" t="str">
            <v>BAS1219</v>
          </cell>
          <cell r="H1887" t="str">
            <v>D19CQMR02-B_08</v>
          </cell>
          <cell r="I1887" t="str">
            <v>001</v>
          </cell>
          <cell r="J1887" t="str">
            <v>08</v>
          </cell>
          <cell r="K1887" t="str">
            <v>T2</v>
          </cell>
          <cell r="L1887" t="str">
            <v>Toán cao cấp 1</v>
          </cell>
          <cell r="M1887">
            <v>2</v>
          </cell>
          <cell r="N1887" t="str">
            <v>Cơ bản</v>
          </cell>
          <cell r="O1887">
            <v>43981</v>
          </cell>
          <cell r="P1887">
            <v>43989</v>
          </cell>
          <cell r="Q1887" t="str">
            <v>Thi lại</v>
          </cell>
          <cell r="R1887" t="str">
            <v>10:00</v>
          </cell>
          <cell r="S1887" t="str">
            <v>101-A2</v>
          </cell>
          <cell r="T1887" t="str">
            <v>06/06/2020</v>
          </cell>
          <cell r="U1887" t="str">
            <v>Toán</v>
          </cell>
        </row>
        <row r="1888">
          <cell r="B1888" t="str">
            <v>B19DCMR197</v>
          </cell>
          <cell r="C1888" t="str">
            <v>Nguyễn Thảo</v>
          </cell>
          <cell r="D1888" t="str">
            <v>Vân</v>
          </cell>
          <cell r="E1888" t="str">
            <v>11/02/2001</v>
          </cell>
          <cell r="F1888" t="str">
            <v>D19CQMR01-B</v>
          </cell>
          <cell r="G1888" t="str">
            <v>BAS1219</v>
          </cell>
          <cell r="H1888" t="str">
            <v>D19CQMR02-B_08</v>
          </cell>
          <cell r="I1888" t="str">
            <v>001</v>
          </cell>
          <cell r="J1888" t="str">
            <v>08</v>
          </cell>
          <cell r="K1888" t="str">
            <v>T2</v>
          </cell>
          <cell r="L1888" t="str">
            <v>Toán cao cấp 1</v>
          </cell>
          <cell r="M1888">
            <v>2</v>
          </cell>
          <cell r="N1888" t="str">
            <v>Cơ bản</v>
          </cell>
          <cell r="O1888">
            <v>43981</v>
          </cell>
          <cell r="P1888">
            <v>43989</v>
          </cell>
          <cell r="Q1888" t="str">
            <v>Thi lại</v>
          </cell>
          <cell r="R1888" t="str">
            <v>10:00</v>
          </cell>
          <cell r="S1888" t="str">
            <v>101-A2</v>
          </cell>
          <cell r="T1888" t="str">
            <v>06/06/2020</v>
          </cell>
          <cell r="U1888" t="str">
            <v>Toán</v>
          </cell>
        </row>
        <row r="1889">
          <cell r="B1889" t="str">
            <v>B19DCMR202</v>
          </cell>
          <cell r="C1889" t="str">
            <v>Dương Thế</v>
          </cell>
          <cell r="D1889" t="str">
            <v>Vinh</v>
          </cell>
          <cell r="E1889" t="str">
            <v>28/05/2000</v>
          </cell>
          <cell r="F1889" t="str">
            <v>D19CQMR02-B</v>
          </cell>
          <cell r="G1889" t="str">
            <v>BAS1219</v>
          </cell>
          <cell r="H1889" t="str">
            <v>D19CQMR02-B_08</v>
          </cell>
          <cell r="I1889" t="str">
            <v>001</v>
          </cell>
          <cell r="J1889" t="str">
            <v>08</v>
          </cell>
          <cell r="K1889" t="str">
            <v>T2</v>
          </cell>
          <cell r="L1889" t="str">
            <v>Toán cao cấp 1</v>
          </cell>
          <cell r="M1889">
            <v>2</v>
          </cell>
          <cell r="N1889" t="str">
            <v>Cơ bản</v>
          </cell>
          <cell r="O1889">
            <v>43981</v>
          </cell>
          <cell r="P1889">
            <v>43989</v>
          </cell>
          <cell r="Q1889" t="str">
            <v>Thi lại</v>
          </cell>
          <cell r="R1889" t="str">
            <v>10:00</v>
          </cell>
          <cell r="S1889" t="str">
            <v>101-A2</v>
          </cell>
          <cell r="T1889" t="str">
            <v>06/06/2020</v>
          </cell>
          <cell r="U1889" t="str">
            <v>Toán</v>
          </cell>
        </row>
        <row r="1890">
          <cell r="B1890" t="str">
            <v>B19DCPT001</v>
          </cell>
          <cell r="C1890" t="str">
            <v>Dương Quốc</v>
          </cell>
          <cell r="D1890" t="str">
            <v>An</v>
          </cell>
          <cell r="E1890" t="str">
            <v>21/10/2001</v>
          </cell>
          <cell r="F1890" t="str">
            <v>D19CQPT01-B</v>
          </cell>
          <cell r="G1890" t="str">
            <v>BAS1219</v>
          </cell>
          <cell r="H1890" t="str">
            <v>D19CQPT02-B_01</v>
          </cell>
          <cell r="I1890" t="str">
            <v>001</v>
          </cell>
          <cell r="J1890" t="str">
            <v>01</v>
          </cell>
          <cell r="K1890" t="str">
            <v>T2</v>
          </cell>
          <cell r="L1890" t="str">
            <v>Toán cao cấp 1</v>
          </cell>
          <cell r="M1890">
            <v>2</v>
          </cell>
          <cell r="N1890" t="str">
            <v>Cơ bản</v>
          </cell>
          <cell r="O1890">
            <v>43981</v>
          </cell>
          <cell r="P1890">
            <v>43989</v>
          </cell>
          <cell r="Q1890" t="str">
            <v>Thi lại</v>
          </cell>
          <cell r="R1890" t="str">
            <v>10:00</v>
          </cell>
          <cell r="S1890" t="str">
            <v>203-A2</v>
          </cell>
          <cell r="T1890" t="str">
            <v>06/06/2020</v>
          </cell>
          <cell r="U1890" t="str">
            <v>Toán</v>
          </cell>
        </row>
        <row r="1891">
          <cell r="B1891" t="str">
            <v>B19DCPT017</v>
          </cell>
          <cell r="C1891" t="str">
            <v>Hồ Ngọc</v>
          </cell>
          <cell r="D1891" t="str">
            <v>Bảo</v>
          </cell>
          <cell r="E1891" t="str">
            <v>09/07/2001</v>
          </cell>
          <cell r="F1891" t="str">
            <v>D19CQPT02-B</v>
          </cell>
          <cell r="G1891" t="str">
            <v>BAS1219</v>
          </cell>
          <cell r="H1891" t="str">
            <v>D19CQPT02-B_01</v>
          </cell>
          <cell r="I1891" t="str">
            <v>001</v>
          </cell>
          <cell r="J1891" t="str">
            <v>01</v>
          </cell>
          <cell r="K1891" t="str">
            <v>T2</v>
          </cell>
          <cell r="L1891" t="str">
            <v>Toán cao cấp 1</v>
          </cell>
          <cell r="M1891">
            <v>2</v>
          </cell>
          <cell r="N1891" t="str">
            <v>Cơ bản</v>
          </cell>
          <cell r="O1891">
            <v>43981</v>
          </cell>
          <cell r="P1891">
            <v>43989</v>
          </cell>
          <cell r="Q1891" t="str">
            <v>Thi lại</v>
          </cell>
          <cell r="R1891" t="str">
            <v>10:00</v>
          </cell>
          <cell r="S1891" t="str">
            <v>203-A2</v>
          </cell>
          <cell r="T1891" t="str">
            <v>06/06/2020</v>
          </cell>
          <cell r="U1891" t="str">
            <v>Toán</v>
          </cell>
        </row>
        <row r="1892">
          <cell r="B1892" t="str">
            <v>B19DCPT021</v>
          </cell>
          <cell r="C1892" t="str">
            <v>Thiều Khắc</v>
          </cell>
          <cell r="D1892" t="str">
            <v>Công</v>
          </cell>
          <cell r="E1892" t="str">
            <v>28/02/2001</v>
          </cell>
          <cell r="F1892" t="str">
            <v>D19CQPT01-B</v>
          </cell>
          <cell r="G1892" t="str">
            <v>BAS1219</v>
          </cell>
          <cell r="H1892" t="str">
            <v>D19CQPT02-B_01</v>
          </cell>
          <cell r="I1892" t="str">
            <v>001</v>
          </cell>
          <cell r="J1892" t="str">
            <v>01</v>
          </cell>
          <cell r="K1892" t="str">
            <v>T2</v>
          </cell>
          <cell r="L1892" t="str">
            <v>Toán cao cấp 1</v>
          </cell>
          <cell r="M1892">
            <v>2</v>
          </cell>
          <cell r="N1892" t="str">
            <v>Cơ bản</v>
          </cell>
          <cell r="O1892">
            <v>43981</v>
          </cell>
          <cell r="P1892">
            <v>43989</v>
          </cell>
          <cell r="Q1892" t="str">
            <v>Thi lại</v>
          </cell>
          <cell r="R1892" t="str">
            <v>10:00</v>
          </cell>
          <cell r="S1892" t="str">
            <v>203-A2</v>
          </cell>
          <cell r="T1892" t="str">
            <v>06/06/2020</v>
          </cell>
          <cell r="U1892" t="str">
            <v>Toán</v>
          </cell>
        </row>
        <row r="1893">
          <cell r="B1893" t="str">
            <v>B19DCPT037</v>
          </cell>
          <cell r="C1893" t="str">
            <v>Phạm Mai</v>
          </cell>
          <cell r="D1893" t="str">
            <v>Dương</v>
          </cell>
          <cell r="E1893" t="str">
            <v>05/02/2001</v>
          </cell>
          <cell r="F1893" t="str">
            <v>D19CQPT02-B</v>
          </cell>
          <cell r="G1893" t="str">
            <v>BAS1219</v>
          </cell>
          <cell r="H1893" t="str">
            <v>D19CQPT02-B_01</v>
          </cell>
          <cell r="I1893" t="str">
            <v>001</v>
          </cell>
          <cell r="J1893" t="str">
            <v>01</v>
          </cell>
          <cell r="K1893" t="str">
            <v>T2</v>
          </cell>
          <cell r="L1893" t="str">
            <v>Toán cao cấp 1</v>
          </cell>
          <cell r="M1893">
            <v>2</v>
          </cell>
          <cell r="N1893" t="str">
            <v>Cơ bản</v>
          </cell>
          <cell r="O1893">
            <v>43981</v>
          </cell>
          <cell r="P1893">
            <v>43989</v>
          </cell>
          <cell r="Q1893" t="str">
            <v>Thi lại</v>
          </cell>
          <cell r="R1893" t="str">
            <v>10:00</v>
          </cell>
          <cell r="S1893" t="str">
            <v>203-A2</v>
          </cell>
          <cell r="T1893" t="str">
            <v>06/06/2020</v>
          </cell>
          <cell r="U1893" t="str">
            <v>Toán</v>
          </cell>
        </row>
        <row r="1894">
          <cell r="B1894" t="str">
            <v>B19DCPT041</v>
          </cell>
          <cell r="C1894" t="str">
            <v>Phạm Xuân</v>
          </cell>
          <cell r="D1894" t="str">
            <v>Đáng</v>
          </cell>
          <cell r="E1894" t="str">
            <v>05/03/2001</v>
          </cell>
          <cell r="F1894" t="str">
            <v>D19CQPT01-B</v>
          </cell>
          <cell r="G1894" t="str">
            <v>BAS1219</v>
          </cell>
          <cell r="H1894" t="str">
            <v>D19CQPT02-B_01</v>
          </cell>
          <cell r="I1894" t="str">
            <v>001</v>
          </cell>
          <cell r="J1894" t="str">
            <v>01</v>
          </cell>
          <cell r="K1894" t="str">
            <v>T2</v>
          </cell>
          <cell r="L1894" t="str">
            <v>Toán cao cấp 1</v>
          </cell>
          <cell r="M1894">
            <v>2</v>
          </cell>
          <cell r="N1894" t="str">
            <v>Cơ bản</v>
          </cell>
          <cell r="O1894">
            <v>43981</v>
          </cell>
          <cell r="P1894">
            <v>43989</v>
          </cell>
          <cell r="Q1894" t="str">
            <v>Thi lại</v>
          </cell>
          <cell r="R1894" t="str">
            <v>10:00</v>
          </cell>
          <cell r="S1894" t="str">
            <v>203-A2</v>
          </cell>
          <cell r="T1894" t="str">
            <v>06/06/2020</v>
          </cell>
          <cell r="U1894" t="str">
            <v>Toán</v>
          </cell>
        </row>
        <row r="1895">
          <cell r="B1895" t="str">
            <v>B19DCPT046</v>
          </cell>
          <cell r="C1895" t="str">
            <v>Lê Thành</v>
          </cell>
          <cell r="D1895" t="str">
            <v>Đạt</v>
          </cell>
          <cell r="E1895" t="str">
            <v>20/12/2001</v>
          </cell>
          <cell r="F1895" t="str">
            <v>D19CQPT01-B</v>
          </cell>
          <cell r="G1895" t="str">
            <v>BAS1219</v>
          </cell>
          <cell r="H1895" t="str">
            <v>D19CQPT02-B_01</v>
          </cell>
          <cell r="I1895" t="str">
            <v>001</v>
          </cell>
          <cell r="J1895" t="str">
            <v>01</v>
          </cell>
          <cell r="K1895" t="str">
            <v>T2</v>
          </cell>
          <cell r="L1895" t="str">
            <v>Toán cao cấp 1</v>
          </cell>
          <cell r="M1895">
            <v>2</v>
          </cell>
          <cell r="N1895" t="str">
            <v>Cơ bản</v>
          </cell>
          <cell r="O1895">
            <v>43981</v>
          </cell>
          <cell r="P1895">
            <v>43989</v>
          </cell>
          <cell r="Q1895" t="str">
            <v>Thi lại</v>
          </cell>
          <cell r="R1895" t="str">
            <v>10:00</v>
          </cell>
          <cell r="S1895" t="str">
            <v>203-A2</v>
          </cell>
          <cell r="T1895" t="str">
            <v>06/06/2020</v>
          </cell>
          <cell r="U1895" t="str">
            <v>Toán</v>
          </cell>
        </row>
        <row r="1896">
          <cell r="B1896" t="str">
            <v>B19DCPT101</v>
          </cell>
          <cell r="C1896" t="str">
            <v>Lê Anh</v>
          </cell>
          <cell r="D1896" t="str">
            <v>Huy</v>
          </cell>
          <cell r="E1896" t="str">
            <v>06/03/2001</v>
          </cell>
          <cell r="F1896" t="str">
            <v>D19CQPT01-B</v>
          </cell>
          <cell r="G1896" t="str">
            <v>BAS1219</v>
          </cell>
          <cell r="H1896" t="str">
            <v>D19CQPT02-B_01</v>
          </cell>
          <cell r="I1896" t="str">
            <v>001</v>
          </cell>
          <cell r="J1896" t="str">
            <v>01</v>
          </cell>
          <cell r="K1896" t="str">
            <v>T2</v>
          </cell>
          <cell r="L1896" t="str">
            <v>Toán cao cấp 1</v>
          </cell>
          <cell r="M1896">
            <v>2</v>
          </cell>
          <cell r="N1896" t="str">
            <v>Cơ bản</v>
          </cell>
          <cell r="O1896">
            <v>43981</v>
          </cell>
          <cell r="P1896">
            <v>43989</v>
          </cell>
          <cell r="Q1896" t="str">
            <v>Thi lại</v>
          </cell>
          <cell r="R1896" t="str">
            <v>10:00</v>
          </cell>
          <cell r="S1896" t="str">
            <v>203-A2</v>
          </cell>
          <cell r="T1896" t="str">
            <v>06/06/2020</v>
          </cell>
          <cell r="U1896" t="str">
            <v>Toán</v>
          </cell>
        </row>
        <row r="1897">
          <cell r="B1897" t="str">
            <v>B19DCPT126</v>
          </cell>
          <cell r="C1897" t="str">
            <v>Cao Văn</v>
          </cell>
          <cell r="D1897" t="str">
            <v>Khang</v>
          </cell>
          <cell r="E1897" t="str">
            <v>15/08/2001</v>
          </cell>
          <cell r="F1897" t="str">
            <v>D19CQPT01-B</v>
          </cell>
          <cell r="G1897" t="str">
            <v>BAS1219</v>
          </cell>
          <cell r="H1897" t="str">
            <v>D19CQPT02-B_01</v>
          </cell>
          <cell r="I1897" t="str">
            <v>001</v>
          </cell>
          <cell r="J1897" t="str">
            <v>01</v>
          </cell>
          <cell r="K1897" t="str">
            <v>T2</v>
          </cell>
          <cell r="L1897" t="str">
            <v>Toán cao cấp 1</v>
          </cell>
          <cell r="M1897">
            <v>2</v>
          </cell>
          <cell r="N1897" t="str">
            <v>Cơ bản</v>
          </cell>
          <cell r="O1897">
            <v>43981</v>
          </cell>
          <cell r="P1897">
            <v>43989</v>
          </cell>
          <cell r="Q1897" t="str">
            <v>Thi lại</v>
          </cell>
          <cell r="R1897" t="str">
            <v>10:00</v>
          </cell>
          <cell r="S1897" t="str">
            <v>203-A2</v>
          </cell>
          <cell r="T1897" t="str">
            <v>06/06/2020</v>
          </cell>
          <cell r="U1897" t="str">
            <v>Toán</v>
          </cell>
        </row>
        <row r="1898">
          <cell r="B1898" t="str">
            <v>B19DCPT121</v>
          </cell>
          <cell r="C1898" t="str">
            <v>Nguyễn Trung</v>
          </cell>
          <cell r="D1898" t="str">
            <v>Kiên</v>
          </cell>
          <cell r="E1898" t="str">
            <v>08/12/2001</v>
          </cell>
          <cell r="F1898" t="str">
            <v>D19CQPT01-B</v>
          </cell>
          <cell r="G1898" t="str">
            <v>BAS1219</v>
          </cell>
          <cell r="H1898" t="str">
            <v>D19CQPT02-B_01</v>
          </cell>
          <cell r="I1898" t="str">
            <v>001</v>
          </cell>
          <cell r="J1898" t="str">
            <v>01</v>
          </cell>
          <cell r="K1898" t="str">
            <v>T2</v>
          </cell>
          <cell r="L1898" t="str">
            <v>Toán cao cấp 1</v>
          </cell>
          <cell r="M1898">
            <v>2</v>
          </cell>
          <cell r="N1898" t="str">
            <v>Cơ bản</v>
          </cell>
          <cell r="O1898">
            <v>43981</v>
          </cell>
          <cell r="P1898">
            <v>43989</v>
          </cell>
          <cell r="Q1898" t="str">
            <v>Thi lại</v>
          </cell>
          <cell r="R1898" t="str">
            <v>10:00</v>
          </cell>
          <cell r="S1898" t="str">
            <v>203-A2</v>
          </cell>
          <cell r="T1898" t="str">
            <v>06/06/2020</v>
          </cell>
          <cell r="U1898" t="str">
            <v>Toán</v>
          </cell>
        </row>
        <row r="1899">
          <cell r="B1899" t="str">
            <v>B19DCPT122</v>
          </cell>
          <cell r="C1899" t="str">
            <v>Nguyễn Văn</v>
          </cell>
          <cell r="D1899" t="str">
            <v>Kiên</v>
          </cell>
          <cell r="E1899" t="str">
            <v>29/07/2001</v>
          </cell>
          <cell r="F1899" t="str">
            <v>D19CQPT02-B</v>
          </cell>
          <cell r="G1899" t="str">
            <v>BAS1219</v>
          </cell>
          <cell r="H1899" t="str">
            <v>D19CQPT02-B_01</v>
          </cell>
          <cell r="I1899" t="str">
            <v>001</v>
          </cell>
          <cell r="J1899" t="str">
            <v>01</v>
          </cell>
          <cell r="K1899" t="str">
            <v>T2</v>
          </cell>
          <cell r="L1899" t="str">
            <v>Toán cao cấp 1</v>
          </cell>
          <cell r="M1899">
            <v>2</v>
          </cell>
          <cell r="N1899" t="str">
            <v>Cơ bản</v>
          </cell>
          <cell r="O1899">
            <v>43981</v>
          </cell>
          <cell r="P1899">
            <v>43989</v>
          </cell>
          <cell r="Q1899" t="str">
            <v>Thi lại</v>
          </cell>
          <cell r="R1899" t="str">
            <v>10:00</v>
          </cell>
          <cell r="S1899" t="str">
            <v>203-A2</v>
          </cell>
          <cell r="T1899" t="str">
            <v>06/06/2020</v>
          </cell>
          <cell r="U1899" t="str">
            <v>Toán</v>
          </cell>
        </row>
        <row r="1900">
          <cell r="B1900" t="str">
            <v>B19DCPT147</v>
          </cell>
          <cell r="C1900" t="str">
            <v>Đặng Duy</v>
          </cell>
          <cell r="D1900" t="str">
            <v>Long</v>
          </cell>
          <cell r="E1900" t="str">
            <v>06/10/2001</v>
          </cell>
          <cell r="F1900" t="str">
            <v>D19CQPT02-B</v>
          </cell>
          <cell r="G1900" t="str">
            <v>BAS1219</v>
          </cell>
          <cell r="H1900" t="str">
            <v>D19CQPT02-B_01</v>
          </cell>
          <cell r="I1900" t="str">
            <v>001</v>
          </cell>
          <cell r="J1900" t="str">
            <v>01</v>
          </cell>
          <cell r="K1900" t="str">
            <v>T2</v>
          </cell>
          <cell r="L1900" t="str">
            <v>Toán cao cấp 1</v>
          </cell>
          <cell r="M1900">
            <v>2</v>
          </cell>
          <cell r="N1900" t="str">
            <v>Cơ bản</v>
          </cell>
          <cell r="O1900">
            <v>43981</v>
          </cell>
          <cell r="P1900">
            <v>43989</v>
          </cell>
          <cell r="Q1900" t="str">
            <v>Thi lại</v>
          </cell>
          <cell r="R1900" t="str">
            <v>10:00</v>
          </cell>
          <cell r="S1900" t="str">
            <v>203-A2</v>
          </cell>
          <cell r="T1900" t="str">
            <v>06/06/2020</v>
          </cell>
          <cell r="U1900" t="str">
            <v>Toán</v>
          </cell>
        </row>
        <row r="1901">
          <cell r="B1901" t="str">
            <v>B19DCPT156</v>
          </cell>
          <cell r="C1901" t="str">
            <v>Hoàng Văn</v>
          </cell>
          <cell r="D1901" t="str">
            <v>Mạnh</v>
          </cell>
          <cell r="E1901" t="str">
            <v>11/12/2001</v>
          </cell>
          <cell r="F1901" t="str">
            <v>D19CQPT01-B</v>
          </cell>
          <cell r="G1901" t="str">
            <v>BAS1219</v>
          </cell>
          <cell r="H1901" t="str">
            <v>D19CQPT02-B_01</v>
          </cell>
          <cell r="I1901" t="str">
            <v>001</v>
          </cell>
          <cell r="J1901" t="str">
            <v>01</v>
          </cell>
          <cell r="K1901" t="str">
            <v>T2</v>
          </cell>
          <cell r="L1901" t="str">
            <v>Toán cao cấp 1</v>
          </cell>
          <cell r="M1901">
            <v>2</v>
          </cell>
          <cell r="N1901" t="str">
            <v>Cơ bản</v>
          </cell>
          <cell r="O1901">
            <v>43981</v>
          </cell>
          <cell r="P1901">
            <v>43989</v>
          </cell>
          <cell r="Q1901" t="str">
            <v>Thi lại</v>
          </cell>
          <cell r="R1901" t="str">
            <v>10:00</v>
          </cell>
          <cell r="S1901" t="str">
            <v>203-A2</v>
          </cell>
          <cell r="T1901" t="str">
            <v>06/06/2020</v>
          </cell>
          <cell r="U1901" t="str">
            <v>Toán</v>
          </cell>
        </row>
        <row r="1902">
          <cell r="B1902" t="str">
            <v>B19DCPT161</v>
          </cell>
          <cell r="C1902" t="str">
            <v>Phạm Gia</v>
          </cell>
          <cell r="D1902" t="str">
            <v>Minh</v>
          </cell>
          <cell r="E1902" t="str">
            <v>16/09/2001</v>
          </cell>
          <cell r="F1902" t="str">
            <v>D19CQPT01-B</v>
          </cell>
          <cell r="G1902" t="str">
            <v>BAS1219</v>
          </cell>
          <cell r="H1902" t="str">
            <v>D19CQPT02-B_01</v>
          </cell>
          <cell r="I1902" t="str">
            <v>001</v>
          </cell>
          <cell r="J1902" t="str">
            <v>01</v>
          </cell>
          <cell r="K1902" t="str">
            <v>T2</v>
          </cell>
          <cell r="L1902" t="str">
            <v>Toán cao cấp 1</v>
          </cell>
          <cell r="M1902">
            <v>2</v>
          </cell>
          <cell r="N1902" t="str">
            <v>Cơ bản</v>
          </cell>
          <cell r="O1902">
            <v>43981</v>
          </cell>
          <cell r="P1902">
            <v>43989</v>
          </cell>
          <cell r="Q1902" t="str">
            <v>Thi lại</v>
          </cell>
          <cell r="R1902" t="str">
            <v>10:00</v>
          </cell>
          <cell r="S1902" t="str">
            <v>203-A2</v>
          </cell>
          <cell r="T1902" t="str">
            <v>06/06/2020</v>
          </cell>
          <cell r="U1902" t="str">
            <v>Toán</v>
          </cell>
        </row>
        <row r="1903">
          <cell r="B1903" t="str">
            <v>B19DCPT166</v>
          </cell>
          <cell r="C1903" t="str">
            <v>Nguyễn Duy</v>
          </cell>
          <cell r="D1903" t="str">
            <v>Nam</v>
          </cell>
          <cell r="E1903" t="str">
            <v>13/11/2001</v>
          </cell>
          <cell r="F1903" t="str">
            <v>D19CQPT01-B</v>
          </cell>
          <cell r="G1903" t="str">
            <v>BAS1219</v>
          </cell>
          <cell r="H1903" t="str">
            <v>D19CQPT02-B_01</v>
          </cell>
          <cell r="I1903" t="str">
            <v>001</v>
          </cell>
          <cell r="J1903" t="str">
            <v>01</v>
          </cell>
          <cell r="K1903" t="str">
            <v>T2</v>
          </cell>
          <cell r="L1903" t="str">
            <v>Toán cao cấp 1</v>
          </cell>
          <cell r="M1903">
            <v>2</v>
          </cell>
          <cell r="N1903" t="str">
            <v>Cơ bản</v>
          </cell>
          <cell r="O1903">
            <v>43981</v>
          </cell>
          <cell r="P1903">
            <v>43989</v>
          </cell>
          <cell r="Q1903" t="str">
            <v>Thi lại</v>
          </cell>
          <cell r="R1903" t="str">
            <v>10:00</v>
          </cell>
          <cell r="S1903" t="str">
            <v>203-A2</v>
          </cell>
          <cell r="T1903" t="str">
            <v>06/06/2020</v>
          </cell>
          <cell r="U1903" t="str">
            <v>Toán</v>
          </cell>
        </row>
        <row r="1904">
          <cell r="B1904" t="str">
            <v>B19DCPT167</v>
          </cell>
          <cell r="C1904" t="str">
            <v>Nguyễn Khả</v>
          </cell>
          <cell r="D1904" t="str">
            <v>Nam</v>
          </cell>
          <cell r="E1904" t="str">
            <v>26/09/2001</v>
          </cell>
          <cell r="F1904" t="str">
            <v>D19CQPT02-B</v>
          </cell>
          <cell r="G1904" t="str">
            <v>BAS1219</v>
          </cell>
          <cell r="H1904" t="str">
            <v>D19CQPT02-B_01</v>
          </cell>
          <cell r="I1904" t="str">
            <v>001</v>
          </cell>
          <cell r="J1904" t="str">
            <v>01</v>
          </cell>
          <cell r="K1904" t="str">
            <v>T2</v>
          </cell>
          <cell r="L1904" t="str">
            <v>Toán cao cấp 1</v>
          </cell>
          <cell r="M1904">
            <v>2</v>
          </cell>
          <cell r="N1904" t="str">
            <v>Cơ bản</v>
          </cell>
          <cell r="O1904">
            <v>43981</v>
          </cell>
          <cell r="P1904">
            <v>43989</v>
          </cell>
          <cell r="Q1904" t="str">
            <v>Thi lại</v>
          </cell>
          <cell r="R1904" t="str">
            <v>10:00</v>
          </cell>
          <cell r="S1904" t="str">
            <v>203-A2</v>
          </cell>
          <cell r="T1904" t="str">
            <v>06/06/2020</v>
          </cell>
          <cell r="U1904" t="str">
            <v>Toán</v>
          </cell>
        </row>
        <row r="1905">
          <cell r="B1905" t="str">
            <v>B19DCPT171</v>
          </cell>
          <cell r="C1905" t="str">
            <v>Bùi Thị Phương</v>
          </cell>
          <cell r="D1905" t="str">
            <v>Ngọc</v>
          </cell>
          <cell r="E1905" t="str">
            <v>12/03/2001</v>
          </cell>
          <cell r="F1905" t="str">
            <v>D19CQPT01-B</v>
          </cell>
          <cell r="G1905" t="str">
            <v>BAS1219</v>
          </cell>
          <cell r="H1905" t="str">
            <v>D19CQPT02-B_01</v>
          </cell>
          <cell r="I1905" t="str">
            <v>001</v>
          </cell>
          <cell r="J1905" t="str">
            <v>01</v>
          </cell>
          <cell r="K1905" t="str">
            <v>T2</v>
          </cell>
          <cell r="L1905" t="str">
            <v>Toán cao cấp 1</v>
          </cell>
          <cell r="M1905">
            <v>2</v>
          </cell>
          <cell r="N1905" t="str">
            <v>Cơ bản</v>
          </cell>
          <cell r="O1905">
            <v>43981</v>
          </cell>
          <cell r="P1905">
            <v>43989</v>
          </cell>
          <cell r="Q1905" t="str">
            <v>Thi lại</v>
          </cell>
          <cell r="R1905" t="str">
            <v>10:00</v>
          </cell>
          <cell r="S1905" t="str">
            <v>203-A2</v>
          </cell>
          <cell r="T1905" t="str">
            <v>06/06/2020</v>
          </cell>
          <cell r="U1905" t="str">
            <v>Toán</v>
          </cell>
        </row>
        <row r="1906">
          <cell r="B1906" t="str">
            <v>B19DCPT255</v>
          </cell>
          <cell r="C1906" t="str">
            <v>Hoàng Trung</v>
          </cell>
          <cell r="D1906" t="str">
            <v>Phong</v>
          </cell>
          <cell r="E1906" t="str">
            <v>06/02/2000</v>
          </cell>
          <cell r="F1906" t="str">
            <v>D19CQPT01-B</v>
          </cell>
          <cell r="G1906" t="str">
            <v>BAS1219</v>
          </cell>
          <cell r="H1906" t="str">
            <v>D19CQPT02-B_01</v>
          </cell>
          <cell r="I1906" t="str">
            <v>001</v>
          </cell>
          <cell r="J1906" t="str">
            <v>01</v>
          </cell>
          <cell r="K1906" t="str">
            <v>T2</v>
          </cell>
          <cell r="L1906" t="str">
            <v>Toán cao cấp 1</v>
          </cell>
          <cell r="M1906">
            <v>2</v>
          </cell>
          <cell r="N1906" t="str">
            <v>Cơ bản</v>
          </cell>
          <cell r="O1906">
            <v>43981</v>
          </cell>
          <cell r="P1906">
            <v>43989</v>
          </cell>
          <cell r="Q1906" t="str">
            <v>Thi lại</v>
          </cell>
          <cell r="R1906" t="str">
            <v>10:00</v>
          </cell>
          <cell r="S1906" t="str">
            <v>203-A2</v>
          </cell>
          <cell r="T1906" t="str">
            <v>06/06/2020</v>
          </cell>
          <cell r="U1906" t="str">
            <v>Toán</v>
          </cell>
        </row>
        <row r="1907">
          <cell r="B1907" t="str">
            <v>B19DCPT177</v>
          </cell>
          <cell r="C1907" t="str">
            <v>Nguyễn Thu</v>
          </cell>
          <cell r="D1907" t="str">
            <v>Phương</v>
          </cell>
          <cell r="E1907" t="str">
            <v>20/08/2001</v>
          </cell>
          <cell r="F1907" t="str">
            <v>D19CQPT02-B</v>
          </cell>
          <cell r="G1907" t="str">
            <v>BAS1219</v>
          </cell>
          <cell r="H1907" t="str">
            <v>D19CQPT02-B_01</v>
          </cell>
          <cell r="I1907" t="str">
            <v>001</v>
          </cell>
          <cell r="J1907" t="str">
            <v>01</v>
          </cell>
          <cell r="K1907" t="str">
            <v>T2</v>
          </cell>
          <cell r="L1907" t="str">
            <v>Toán cao cấp 1</v>
          </cell>
          <cell r="M1907">
            <v>2</v>
          </cell>
          <cell r="N1907" t="str">
            <v>Cơ bản</v>
          </cell>
          <cell r="O1907">
            <v>43981</v>
          </cell>
          <cell r="P1907">
            <v>43989</v>
          </cell>
          <cell r="Q1907" t="str">
            <v>Thi lại</v>
          </cell>
          <cell r="R1907" t="str">
            <v>10:00</v>
          </cell>
          <cell r="S1907" t="str">
            <v>203-A2</v>
          </cell>
          <cell r="T1907" t="str">
            <v>06/06/2020</v>
          </cell>
          <cell r="U1907" t="str">
            <v>Toán</v>
          </cell>
        </row>
        <row r="1908">
          <cell r="B1908" t="str">
            <v>B19DCPT182</v>
          </cell>
          <cell r="C1908" t="str">
            <v>Lưu Ngọc</v>
          </cell>
          <cell r="D1908" t="str">
            <v>Quang</v>
          </cell>
          <cell r="E1908" t="str">
            <v>13/08/2001</v>
          </cell>
          <cell r="F1908" t="str">
            <v>D19CQPT02-B</v>
          </cell>
          <cell r="G1908" t="str">
            <v>BAS1219</v>
          </cell>
          <cell r="H1908" t="str">
            <v>D19CQPT02-B_01</v>
          </cell>
          <cell r="I1908" t="str">
            <v>001</v>
          </cell>
          <cell r="J1908" t="str">
            <v>01</v>
          </cell>
          <cell r="K1908" t="str">
            <v>T2</v>
          </cell>
          <cell r="L1908" t="str">
            <v>Toán cao cấp 1</v>
          </cell>
          <cell r="M1908">
            <v>2</v>
          </cell>
          <cell r="N1908" t="str">
            <v>Cơ bản</v>
          </cell>
          <cell r="O1908">
            <v>43981</v>
          </cell>
          <cell r="P1908">
            <v>43989</v>
          </cell>
          <cell r="Q1908" t="str">
            <v>Thi lại</v>
          </cell>
          <cell r="R1908" t="str">
            <v>10:00</v>
          </cell>
          <cell r="S1908" t="str">
            <v>203-A2</v>
          </cell>
          <cell r="T1908" t="str">
            <v>06/06/2020</v>
          </cell>
          <cell r="U1908" t="str">
            <v>Toán</v>
          </cell>
        </row>
        <row r="1909">
          <cell r="B1909" t="str">
            <v>B19DCPT192</v>
          </cell>
          <cell r="C1909" t="str">
            <v>Nguyễn Minh Thái</v>
          </cell>
          <cell r="D1909" t="str">
            <v>Sơn</v>
          </cell>
          <cell r="E1909" t="str">
            <v>18/09/2001</v>
          </cell>
          <cell r="F1909" t="str">
            <v>D19CQPT02-B</v>
          </cell>
          <cell r="G1909" t="str">
            <v>BAS1219</v>
          </cell>
          <cell r="H1909" t="str">
            <v>D19CQPT02-B_01</v>
          </cell>
          <cell r="I1909" t="str">
            <v>001</v>
          </cell>
          <cell r="J1909" t="str">
            <v>01</v>
          </cell>
          <cell r="K1909" t="str">
            <v>T2</v>
          </cell>
          <cell r="L1909" t="str">
            <v>Toán cao cấp 1</v>
          </cell>
          <cell r="M1909">
            <v>2</v>
          </cell>
          <cell r="N1909" t="str">
            <v>Cơ bản</v>
          </cell>
          <cell r="O1909">
            <v>43981</v>
          </cell>
          <cell r="P1909">
            <v>43989</v>
          </cell>
          <cell r="Q1909" t="str">
            <v>Thi lại</v>
          </cell>
          <cell r="R1909" t="str">
            <v>10:00</v>
          </cell>
          <cell r="S1909" t="str">
            <v>203-A2</v>
          </cell>
          <cell r="T1909" t="str">
            <v>06/06/2020</v>
          </cell>
          <cell r="U1909" t="str">
            <v>Toán</v>
          </cell>
        </row>
        <row r="1910">
          <cell r="B1910" t="str">
            <v>B19DCPT196</v>
          </cell>
          <cell r="C1910" t="str">
            <v>Vũ Nam</v>
          </cell>
          <cell r="D1910" t="str">
            <v>Sơn</v>
          </cell>
          <cell r="E1910" t="str">
            <v>20/02/2001</v>
          </cell>
          <cell r="F1910" t="str">
            <v>D19CQPT01-B</v>
          </cell>
          <cell r="G1910" t="str">
            <v>BAS1219</v>
          </cell>
          <cell r="H1910" t="str">
            <v>D19CQPT02-B_01</v>
          </cell>
          <cell r="I1910" t="str">
            <v>001</v>
          </cell>
          <cell r="J1910" t="str">
            <v>01</v>
          </cell>
          <cell r="K1910" t="str">
            <v>T2</v>
          </cell>
          <cell r="L1910" t="str">
            <v>Toán cao cấp 1</v>
          </cell>
          <cell r="M1910">
            <v>2</v>
          </cell>
          <cell r="N1910" t="str">
            <v>Cơ bản</v>
          </cell>
          <cell r="O1910">
            <v>43981</v>
          </cell>
          <cell r="P1910">
            <v>43989</v>
          </cell>
          <cell r="Q1910" t="str">
            <v>Thi lại</v>
          </cell>
          <cell r="R1910" t="str">
            <v>10:00</v>
          </cell>
          <cell r="S1910" t="str">
            <v>203-A2</v>
          </cell>
          <cell r="T1910" t="str">
            <v>06/06/2020</v>
          </cell>
          <cell r="U1910" t="str">
            <v>Toán</v>
          </cell>
        </row>
        <row r="1911">
          <cell r="B1911" t="str">
            <v>B19DCPT222</v>
          </cell>
          <cell r="C1911" t="str">
            <v>Bùi Tuấn</v>
          </cell>
          <cell r="D1911" t="str">
            <v>Thanh</v>
          </cell>
          <cell r="E1911" t="str">
            <v>18/06/2001</v>
          </cell>
          <cell r="F1911" t="str">
            <v>D19CQPT02-B</v>
          </cell>
          <cell r="G1911" t="str">
            <v>BAS1219</v>
          </cell>
          <cell r="H1911" t="str">
            <v>D19CQPT02-B_01</v>
          </cell>
          <cell r="I1911" t="str">
            <v>001</v>
          </cell>
          <cell r="J1911" t="str">
            <v>01</v>
          </cell>
          <cell r="K1911" t="str">
            <v>T2</v>
          </cell>
          <cell r="L1911" t="str">
            <v>Toán cao cấp 1</v>
          </cell>
          <cell r="M1911">
            <v>2</v>
          </cell>
          <cell r="N1911" t="str">
            <v>Cơ bản</v>
          </cell>
          <cell r="O1911">
            <v>43981</v>
          </cell>
          <cell r="P1911">
            <v>43989</v>
          </cell>
          <cell r="Q1911" t="str">
            <v>Thi lại</v>
          </cell>
          <cell r="R1911" t="str">
            <v>10:00</v>
          </cell>
          <cell r="S1911" t="str">
            <v>203-A2</v>
          </cell>
          <cell r="T1911" t="str">
            <v>06/06/2020</v>
          </cell>
          <cell r="U1911" t="str">
            <v>Toán</v>
          </cell>
        </row>
        <row r="1912">
          <cell r="B1912" t="str">
            <v>B19DCPT232</v>
          </cell>
          <cell r="C1912" t="str">
            <v>Hoàng Thị Thanh</v>
          </cell>
          <cell r="D1912" t="str">
            <v>Thủy</v>
          </cell>
          <cell r="E1912" t="str">
            <v>20/11/2000</v>
          </cell>
          <cell r="F1912" t="str">
            <v>D19CQPT02-B</v>
          </cell>
          <cell r="G1912" t="str">
            <v>BAS1219</v>
          </cell>
          <cell r="H1912" t="str">
            <v>D19CQPT02-B_01</v>
          </cell>
          <cell r="I1912" t="str">
            <v>001</v>
          </cell>
          <cell r="J1912" t="str">
            <v>01</v>
          </cell>
          <cell r="K1912" t="str">
            <v>T2</v>
          </cell>
          <cell r="L1912" t="str">
            <v>Toán cao cấp 1</v>
          </cell>
          <cell r="M1912">
            <v>2</v>
          </cell>
          <cell r="N1912" t="str">
            <v>Cơ bản</v>
          </cell>
          <cell r="O1912">
            <v>43981</v>
          </cell>
          <cell r="P1912">
            <v>43989</v>
          </cell>
          <cell r="Q1912" t="str">
            <v>Thi lại</v>
          </cell>
          <cell r="R1912" t="str">
            <v>10:00</v>
          </cell>
          <cell r="S1912" t="str">
            <v>203-A2</v>
          </cell>
          <cell r="T1912" t="str">
            <v>06/06/2020</v>
          </cell>
          <cell r="U1912" t="str">
            <v>Toán</v>
          </cell>
        </row>
        <row r="1913">
          <cell r="B1913" t="str">
            <v>B19DCPT202</v>
          </cell>
          <cell r="C1913" t="str">
            <v>Lê Đức</v>
          </cell>
          <cell r="D1913" t="str">
            <v>Tiến</v>
          </cell>
          <cell r="E1913" t="str">
            <v>07/09/2001</v>
          </cell>
          <cell r="F1913" t="str">
            <v>D19CQPT02-B</v>
          </cell>
          <cell r="G1913" t="str">
            <v>BAS1219</v>
          </cell>
          <cell r="H1913" t="str">
            <v>D19CQPT02-B_01</v>
          </cell>
          <cell r="I1913" t="str">
            <v>001</v>
          </cell>
          <cell r="J1913" t="str">
            <v>01</v>
          </cell>
          <cell r="K1913" t="str">
            <v>T2</v>
          </cell>
          <cell r="L1913" t="str">
            <v>Toán cao cấp 1</v>
          </cell>
          <cell r="M1913">
            <v>2</v>
          </cell>
          <cell r="N1913" t="str">
            <v>Cơ bản</v>
          </cell>
          <cell r="O1913">
            <v>43981</v>
          </cell>
          <cell r="P1913">
            <v>43989</v>
          </cell>
          <cell r="Q1913" t="str">
            <v>Thi lại</v>
          </cell>
          <cell r="R1913" t="str">
            <v>10:00</v>
          </cell>
          <cell r="S1913" t="str">
            <v>203-A2</v>
          </cell>
          <cell r="T1913" t="str">
            <v>06/06/2020</v>
          </cell>
          <cell r="U1913" t="str">
            <v>Toán</v>
          </cell>
        </row>
        <row r="1914">
          <cell r="B1914" t="str">
            <v>B19DCPT211</v>
          </cell>
          <cell r="C1914" t="str">
            <v>Nguyễn Minh</v>
          </cell>
          <cell r="D1914" t="str">
            <v>Tuấn</v>
          </cell>
          <cell r="E1914" t="str">
            <v>16/02/2001</v>
          </cell>
          <cell r="F1914" t="str">
            <v>D19CQPT01-B</v>
          </cell>
          <cell r="G1914" t="str">
            <v>BAS1219</v>
          </cell>
          <cell r="H1914" t="str">
            <v>D19CQPT02-B_01</v>
          </cell>
          <cell r="I1914" t="str">
            <v>001</v>
          </cell>
          <cell r="J1914" t="str">
            <v>01</v>
          </cell>
          <cell r="K1914" t="str">
            <v>T2</v>
          </cell>
          <cell r="L1914" t="str">
            <v>Toán cao cấp 1</v>
          </cell>
          <cell r="M1914">
            <v>2</v>
          </cell>
          <cell r="N1914" t="str">
            <v>Cơ bản</v>
          </cell>
          <cell r="O1914">
            <v>43981</v>
          </cell>
          <cell r="P1914">
            <v>43989</v>
          </cell>
          <cell r="Q1914" t="str">
            <v>Thi lại</v>
          </cell>
          <cell r="R1914" t="str">
            <v>10:00</v>
          </cell>
          <cell r="S1914" t="str">
            <v>203-A2</v>
          </cell>
          <cell r="T1914" t="str">
            <v>06/06/2020</v>
          </cell>
          <cell r="U1914" t="str">
            <v>Toán</v>
          </cell>
        </row>
        <row r="1915">
          <cell r="B1915" t="str">
            <v>B19DCPT216</v>
          </cell>
          <cell r="C1915" t="str">
            <v>Nguyễn Dương</v>
          </cell>
          <cell r="D1915" t="str">
            <v>Tùng</v>
          </cell>
          <cell r="E1915" t="str">
            <v>16/03/2001</v>
          </cell>
          <cell r="F1915" t="str">
            <v>D19CQPT01-B</v>
          </cell>
          <cell r="G1915" t="str">
            <v>BAS1219</v>
          </cell>
          <cell r="H1915" t="str">
            <v>D19CQPT02-B_01</v>
          </cell>
          <cell r="I1915" t="str">
            <v>001</v>
          </cell>
          <cell r="J1915" t="str">
            <v>01</v>
          </cell>
          <cell r="K1915" t="str">
            <v>T2</v>
          </cell>
          <cell r="L1915" t="str">
            <v>Toán cao cấp 1</v>
          </cell>
          <cell r="M1915">
            <v>2</v>
          </cell>
          <cell r="N1915" t="str">
            <v>Cơ bản</v>
          </cell>
          <cell r="O1915">
            <v>43981</v>
          </cell>
          <cell r="P1915">
            <v>43989</v>
          </cell>
          <cell r="Q1915" t="str">
            <v>Thi lại</v>
          </cell>
          <cell r="R1915" t="str">
            <v>10:00</v>
          </cell>
          <cell r="S1915" t="str">
            <v>203-A2</v>
          </cell>
          <cell r="T1915" t="str">
            <v>06/06/2020</v>
          </cell>
          <cell r="U1915" t="str">
            <v>Toán</v>
          </cell>
        </row>
        <row r="1916">
          <cell r="B1916" t="str">
            <v>B19DCPT217</v>
          </cell>
          <cell r="C1916" t="str">
            <v>Nguyễn Thanh</v>
          </cell>
          <cell r="D1916" t="str">
            <v>Tùng</v>
          </cell>
          <cell r="E1916" t="str">
            <v>06/12/2001</v>
          </cell>
          <cell r="F1916" t="str">
            <v>D19CQPT02-B</v>
          </cell>
          <cell r="G1916" t="str">
            <v>BAS1219</v>
          </cell>
          <cell r="H1916" t="str">
            <v>D19CQPT02-B_01</v>
          </cell>
          <cell r="I1916" t="str">
            <v>001</v>
          </cell>
          <cell r="J1916" t="str">
            <v>01</v>
          </cell>
          <cell r="K1916" t="str">
            <v>T2</v>
          </cell>
          <cell r="L1916" t="str">
            <v>Toán cao cấp 1</v>
          </cell>
          <cell r="M1916">
            <v>2</v>
          </cell>
          <cell r="N1916" t="str">
            <v>Cơ bản</v>
          </cell>
          <cell r="O1916">
            <v>43981</v>
          </cell>
          <cell r="P1916">
            <v>43989</v>
          </cell>
          <cell r="Q1916" t="str">
            <v>Thi lại</v>
          </cell>
          <cell r="R1916" t="str">
            <v>10:00</v>
          </cell>
          <cell r="S1916" t="str">
            <v>203-A2</v>
          </cell>
          <cell r="T1916" t="str">
            <v>06/06/2020</v>
          </cell>
          <cell r="U1916" t="str">
            <v>Toán</v>
          </cell>
        </row>
        <row r="1917">
          <cell r="B1917" t="str">
            <v>B19DCPT246</v>
          </cell>
          <cell r="C1917" t="str">
            <v>Nguyễn Trà</v>
          </cell>
          <cell r="D1917" t="str">
            <v>Vinh</v>
          </cell>
          <cell r="E1917" t="str">
            <v>09/06/2001</v>
          </cell>
          <cell r="F1917" t="str">
            <v>D19CQPT02-B</v>
          </cell>
          <cell r="G1917" t="str">
            <v>BAS1219</v>
          </cell>
          <cell r="H1917" t="str">
            <v>D19CQPT02-B_01</v>
          </cell>
          <cell r="I1917" t="str">
            <v>001</v>
          </cell>
          <cell r="J1917" t="str">
            <v>01</v>
          </cell>
          <cell r="K1917" t="str">
            <v>T2</v>
          </cell>
          <cell r="L1917" t="str">
            <v>Toán cao cấp 1</v>
          </cell>
          <cell r="M1917">
            <v>2</v>
          </cell>
          <cell r="N1917" t="str">
            <v>Cơ bản</v>
          </cell>
          <cell r="O1917">
            <v>43981</v>
          </cell>
          <cell r="P1917">
            <v>43989</v>
          </cell>
          <cell r="Q1917" t="str">
            <v>Thi lại</v>
          </cell>
          <cell r="R1917" t="str">
            <v>10:00</v>
          </cell>
          <cell r="S1917" t="str">
            <v>203-A2</v>
          </cell>
          <cell r="T1917" t="str">
            <v>06/06/2020</v>
          </cell>
          <cell r="U1917" t="str">
            <v>Toán</v>
          </cell>
        </row>
        <row r="1918">
          <cell r="B1918" t="str">
            <v>B19DCQT007</v>
          </cell>
          <cell r="C1918" t="str">
            <v>Nguyễn Mai</v>
          </cell>
          <cell r="D1918" t="str">
            <v>Anh</v>
          </cell>
          <cell r="E1918" t="str">
            <v>11/02/2001</v>
          </cell>
          <cell r="F1918" t="str">
            <v>D19CQQT03-B</v>
          </cell>
          <cell r="G1918" t="str">
            <v>BAS1219</v>
          </cell>
          <cell r="H1918" t="str">
            <v>D19CQQT04-B_05</v>
          </cell>
          <cell r="I1918" t="str">
            <v>001</v>
          </cell>
          <cell r="J1918" t="str">
            <v>05</v>
          </cell>
          <cell r="K1918" t="str">
            <v>T2</v>
          </cell>
          <cell r="L1918" t="str">
            <v>Toán cao cấp 1</v>
          </cell>
          <cell r="M1918">
            <v>2</v>
          </cell>
          <cell r="N1918" t="str">
            <v>Cơ bản</v>
          </cell>
          <cell r="O1918">
            <v>43981</v>
          </cell>
          <cell r="P1918">
            <v>43989</v>
          </cell>
          <cell r="Q1918" t="str">
            <v>Thi lại</v>
          </cell>
          <cell r="R1918" t="str">
            <v>10:00</v>
          </cell>
          <cell r="S1918" t="str">
            <v>102-A2</v>
          </cell>
          <cell r="T1918" t="str">
            <v>06/06/2020</v>
          </cell>
          <cell r="U1918" t="str">
            <v>Toán</v>
          </cell>
        </row>
        <row r="1919">
          <cell r="B1919" t="str">
            <v>B19DCQT008</v>
          </cell>
          <cell r="C1919" t="str">
            <v>Nguyễn Thị Kim</v>
          </cell>
          <cell r="D1919" t="str">
            <v>Anh</v>
          </cell>
          <cell r="E1919" t="str">
            <v>02/11/2001</v>
          </cell>
          <cell r="F1919" t="str">
            <v>D19CQQT04-B</v>
          </cell>
          <cell r="G1919" t="str">
            <v>BAS1219</v>
          </cell>
          <cell r="H1919" t="str">
            <v>D19CQQT04-B_05</v>
          </cell>
          <cell r="I1919" t="str">
            <v>001</v>
          </cell>
          <cell r="J1919" t="str">
            <v>05</v>
          </cell>
          <cell r="K1919" t="str">
            <v>T2</v>
          </cell>
          <cell r="L1919" t="str">
            <v>Toán cao cấp 1</v>
          </cell>
          <cell r="M1919">
            <v>2</v>
          </cell>
          <cell r="N1919" t="str">
            <v>Cơ bản</v>
          </cell>
          <cell r="O1919">
            <v>43981</v>
          </cell>
          <cell r="P1919">
            <v>43989</v>
          </cell>
          <cell r="Q1919" t="str">
            <v>Thi lại</v>
          </cell>
          <cell r="R1919" t="str">
            <v>10:00</v>
          </cell>
          <cell r="S1919" t="str">
            <v>102-A2</v>
          </cell>
          <cell r="T1919" t="str">
            <v>06/06/2020</v>
          </cell>
          <cell r="U1919" t="str">
            <v>Toán</v>
          </cell>
        </row>
        <row r="1920">
          <cell r="B1920" t="str">
            <v>B19DCQT011</v>
          </cell>
          <cell r="C1920" t="str">
            <v>Nguyễn Thuỳ</v>
          </cell>
          <cell r="D1920" t="str">
            <v>Anh</v>
          </cell>
          <cell r="E1920" t="str">
            <v>24/07/2001</v>
          </cell>
          <cell r="F1920" t="str">
            <v>D19CQQT03-B</v>
          </cell>
          <cell r="G1920" t="str">
            <v>BAS1219</v>
          </cell>
          <cell r="H1920" t="str">
            <v>D19CQQT04-B_05</v>
          </cell>
          <cell r="I1920" t="str">
            <v>001</v>
          </cell>
          <cell r="J1920" t="str">
            <v>05</v>
          </cell>
          <cell r="K1920" t="str">
            <v>T2</v>
          </cell>
          <cell r="L1920" t="str">
            <v>Toán cao cấp 1</v>
          </cell>
          <cell r="M1920">
            <v>2</v>
          </cell>
          <cell r="N1920" t="str">
            <v>Cơ bản</v>
          </cell>
          <cell r="O1920">
            <v>43981</v>
          </cell>
          <cell r="P1920">
            <v>43989</v>
          </cell>
          <cell r="Q1920" t="str">
            <v>Thi lại</v>
          </cell>
          <cell r="R1920" t="str">
            <v>10:00</v>
          </cell>
          <cell r="S1920" t="str">
            <v>102-A2</v>
          </cell>
          <cell r="T1920" t="str">
            <v>06/06/2020</v>
          </cell>
          <cell r="U1920" t="str">
            <v>Toán</v>
          </cell>
        </row>
        <row r="1921">
          <cell r="B1921" t="str">
            <v>B19DCQT019</v>
          </cell>
          <cell r="C1921" t="str">
            <v>Phạm Thị Thu</v>
          </cell>
          <cell r="D1921" t="str">
            <v>Ánh</v>
          </cell>
          <cell r="E1921" t="str">
            <v>14/10/2001</v>
          </cell>
          <cell r="F1921" t="str">
            <v>D19CQQT03-B</v>
          </cell>
          <cell r="G1921" t="str">
            <v>BAS1219</v>
          </cell>
          <cell r="H1921" t="str">
            <v>D19CQQT04-B_05</v>
          </cell>
          <cell r="I1921" t="str">
            <v>001</v>
          </cell>
          <cell r="J1921" t="str">
            <v>05</v>
          </cell>
          <cell r="K1921" t="str">
            <v>T2</v>
          </cell>
          <cell r="L1921" t="str">
            <v>Toán cao cấp 1</v>
          </cell>
          <cell r="M1921">
            <v>2</v>
          </cell>
          <cell r="N1921" t="str">
            <v>Cơ bản</v>
          </cell>
          <cell r="O1921">
            <v>43981</v>
          </cell>
          <cell r="P1921">
            <v>43989</v>
          </cell>
          <cell r="Q1921" t="str">
            <v>Thi lại</v>
          </cell>
          <cell r="R1921" t="str">
            <v>10:00</v>
          </cell>
          <cell r="S1921" t="str">
            <v>102-A2</v>
          </cell>
          <cell r="T1921" t="str">
            <v>06/06/2020</v>
          </cell>
          <cell r="U1921" t="str">
            <v>Toán</v>
          </cell>
        </row>
        <row r="1922">
          <cell r="B1922" t="str">
            <v>B19DCQT027</v>
          </cell>
          <cell r="C1922" t="str">
            <v>Đinh Huyền</v>
          </cell>
          <cell r="D1922" t="str">
            <v>Chi</v>
          </cell>
          <cell r="E1922" t="str">
            <v>12/12/2001</v>
          </cell>
          <cell r="F1922" t="str">
            <v>D19CQQT03-B</v>
          </cell>
          <cell r="G1922" t="str">
            <v>BAS1219</v>
          </cell>
          <cell r="H1922" t="str">
            <v>D19CQQT04-B_05</v>
          </cell>
          <cell r="I1922" t="str">
            <v>001</v>
          </cell>
          <cell r="J1922" t="str">
            <v>05</v>
          </cell>
          <cell r="K1922" t="str">
            <v>T2</v>
          </cell>
          <cell r="L1922" t="str">
            <v>Toán cao cấp 1</v>
          </cell>
          <cell r="M1922">
            <v>2</v>
          </cell>
          <cell r="N1922" t="str">
            <v>Cơ bản</v>
          </cell>
          <cell r="O1922">
            <v>43981</v>
          </cell>
          <cell r="P1922">
            <v>43989</v>
          </cell>
          <cell r="Q1922" t="str">
            <v>Thi lại</v>
          </cell>
          <cell r="R1922" t="str">
            <v>10:00</v>
          </cell>
          <cell r="S1922" t="str">
            <v>102-A2</v>
          </cell>
          <cell r="T1922" t="str">
            <v>06/06/2020</v>
          </cell>
          <cell r="U1922" t="str">
            <v>Toán</v>
          </cell>
        </row>
        <row r="1923">
          <cell r="B1923" t="str">
            <v>B19DCQT036</v>
          </cell>
          <cell r="C1923" t="str">
            <v>Lê Thị</v>
          </cell>
          <cell r="D1923" t="str">
            <v>Dung</v>
          </cell>
          <cell r="E1923" t="str">
            <v>30/04/2001</v>
          </cell>
          <cell r="F1923" t="str">
            <v>D19CQQT04-B</v>
          </cell>
          <cell r="G1923" t="str">
            <v>BAS1219</v>
          </cell>
          <cell r="H1923" t="str">
            <v>D19CQQT04-B_05</v>
          </cell>
          <cell r="I1923" t="str">
            <v>001</v>
          </cell>
          <cell r="J1923" t="str">
            <v>05</v>
          </cell>
          <cell r="K1923" t="str">
            <v>T2</v>
          </cell>
          <cell r="L1923" t="str">
            <v>Toán cao cấp 1</v>
          </cell>
          <cell r="M1923">
            <v>2</v>
          </cell>
          <cell r="N1923" t="str">
            <v>Cơ bản</v>
          </cell>
          <cell r="O1923">
            <v>43981</v>
          </cell>
          <cell r="P1923">
            <v>43989</v>
          </cell>
          <cell r="Q1923" t="str">
            <v>Thi lại</v>
          </cell>
          <cell r="R1923" t="str">
            <v>10:00</v>
          </cell>
          <cell r="S1923" t="str">
            <v>102-A2</v>
          </cell>
          <cell r="T1923" t="str">
            <v>06/06/2020</v>
          </cell>
          <cell r="U1923" t="str">
            <v>Toán</v>
          </cell>
        </row>
        <row r="1924">
          <cell r="B1924" t="str">
            <v>B19DCQT039</v>
          </cell>
          <cell r="C1924" t="str">
            <v>Đỗ Văn</v>
          </cell>
          <cell r="D1924" t="str">
            <v>Dũng</v>
          </cell>
          <cell r="E1924" t="str">
            <v>03/01/2001</v>
          </cell>
          <cell r="F1924" t="str">
            <v>D19CQQT03-B</v>
          </cell>
          <cell r="G1924" t="str">
            <v>BAS1219</v>
          </cell>
          <cell r="H1924" t="str">
            <v>D19CQQT04-B_05</v>
          </cell>
          <cell r="I1924" t="str">
            <v>001</v>
          </cell>
          <cell r="J1924" t="str">
            <v>05</v>
          </cell>
          <cell r="K1924" t="str">
            <v>T2</v>
          </cell>
          <cell r="L1924" t="str">
            <v>Toán cao cấp 1</v>
          </cell>
          <cell r="M1924">
            <v>2</v>
          </cell>
          <cell r="N1924" t="str">
            <v>Cơ bản</v>
          </cell>
          <cell r="O1924">
            <v>43981</v>
          </cell>
          <cell r="P1924">
            <v>43989</v>
          </cell>
          <cell r="Q1924" t="str">
            <v>Thi lại</v>
          </cell>
          <cell r="R1924" t="str">
            <v>10:00</v>
          </cell>
          <cell r="S1924" t="str">
            <v>102-A2</v>
          </cell>
          <cell r="T1924" t="str">
            <v>06/06/2020</v>
          </cell>
          <cell r="U1924" t="str">
            <v>Toán</v>
          </cell>
        </row>
        <row r="1925">
          <cell r="B1925" t="str">
            <v>B19DCQT040</v>
          </cell>
          <cell r="C1925" t="str">
            <v>Đỗ Đức</v>
          </cell>
          <cell r="D1925" t="str">
            <v>Duy</v>
          </cell>
          <cell r="E1925" t="str">
            <v>17/10/2001</v>
          </cell>
          <cell r="F1925" t="str">
            <v>D19CQQT04-B</v>
          </cell>
          <cell r="G1925" t="str">
            <v>BAS1219</v>
          </cell>
          <cell r="H1925" t="str">
            <v>D19CQQT04-B_05</v>
          </cell>
          <cell r="I1925" t="str">
            <v>001</v>
          </cell>
          <cell r="J1925" t="str">
            <v>05</v>
          </cell>
          <cell r="K1925" t="str">
            <v>T2</v>
          </cell>
          <cell r="L1925" t="str">
            <v>Toán cao cấp 1</v>
          </cell>
          <cell r="M1925">
            <v>2</v>
          </cell>
          <cell r="N1925" t="str">
            <v>Cơ bản</v>
          </cell>
          <cell r="O1925">
            <v>43981</v>
          </cell>
          <cell r="P1925">
            <v>43989</v>
          </cell>
          <cell r="Q1925" t="str">
            <v>Thi lại</v>
          </cell>
          <cell r="R1925" t="str">
            <v>10:00</v>
          </cell>
          <cell r="S1925" t="str">
            <v>102-A2</v>
          </cell>
          <cell r="T1925" t="str">
            <v>06/06/2020</v>
          </cell>
          <cell r="U1925" t="str">
            <v>Toán</v>
          </cell>
        </row>
        <row r="1926">
          <cell r="B1926" t="str">
            <v>B19DCQT043</v>
          </cell>
          <cell r="C1926" t="str">
            <v>Nguyễn Duy</v>
          </cell>
          <cell r="D1926" t="str">
            <v>Dương</v>
          </cell>
          <cell r="E1926" t="str">
            <v>01/09/2001</v>
          </cell>
          <cell r="F1926" t="str">
            <v>D19CQQT03-B</v>
          </cell>
          <cell r="G1926" t="str">
            <v>BAS1219</v>
          </cell>
          <cell r="H1926" t="str">
            <v>D19CQQT04-B_05</v>
          </cell>
          <cell r="I1926" t="str">
            <v>001</v>
          </cell>
          <cell r="J1926" t="str">
            <v>05</v>
          </cell>
          <cell r="K1926" t="str">
            <v>T2</v>
          </cell>
          <cell r="L1926" t="str">
            <v>Toán cao cấp 1</v>
          </cell>
          <cell r="M1926">
            <v>2</v>
          </cell>
          <cell r="N1926" t="str">
            <v>Cơ bản</v>
          </cell>
          <cell r="O1926">
            <v>43981</v>
          </cell>
          <cell r="P1926">
            <v>43989</v>
          </cell>
          <cell r="Q1926" t="str">
            <v>Thi lại</v>
          </cell>
          <cell r="R1926" t="str">
            <v>10:00</v>
          </cell>
          <cell r="S1926" t="str">
            <v>102-A2</v>
          </cell>
          <cell r="T1926" t="str">
            <v>06/06/2020</v>
          </cell>
          <cell r="U1926" t="str">
            <v>Toán</v>
          </cell>
        </row>
        <row r="1927">
          <cell r="B1927" t="str">
            <v>B19DCQT044</v>
          </cell>
          <cell r="C1927" t="str">
            <v>Phạm Thùy</v>
          </cell>
          <cell r="D1927" t="str">
            <v>Dương</v>
          </cell>
          <cell r="E1927" t="str">
            <v>16/10/2001</v>
          </cell>
          <cell r="F1927" t="str">
            <v>D19CQQT04-B</v>
          </cell>
          <cell r="G1927" t="str">
            <v>BAS1219</v>
          </cell>
          <cell r="H1927" t="str">
            <v>D19CQQT04-B_05</v>
          </cell>
          <cell r="I1927" t="str">
            <v>001</v>
          </cell>
          <cell r="J1927" t="str">
            <v>05</v>
          </cell>
          <cell r="K1927" t="str">
            <v>T2</v>
          </cell>
          <cell r="L1927" t="str">
            <v>Toán cao cấp 1</v>
          </cell>
          <cell r="M1927">
            <v>2</v>
          </cell>
          <cell r="N1927" t="str">
            <v>Cơ bản</v>
          </cell>
          <cell r="O1927">
            <v>43981</v>
          </cell>
          <cell r="P1927">
            <v>43989</v>
          </cell>
          <cell r="Q1927" t="str">
            <v>Thi lại</v>
          </cell>
          <cell r="R1927" t="str">
            <v>10:00</v>
          </cell>
          <cell r="S1927" t="str">
            <v>102-A2</v>
          </cell>
          <cell r="T1927" t="str">
            <v>06/06/2020</v>
          </cell>
          <cell r="U1927" t="str">
            <v>Toán</v>
          </cell>
        </row>
        <row r="1928">
          <cell r="B1928" t="str">
            <v>B19DCQT047</v>
          </cell>
          <cell r="C1928" t="str">
            <v>Nguyễn Hữu</v>
          </cell>
          <cell r="D1928" t="str">
            <v>Đạt</v>
          </cell>
          <cell r="E1928" t="str">
            <v>29/07/2001</v>
          </cell>
          <cell r="F1928" t="str">
            <v>D19CQQT03-B</v>
          </cell>
          <cell r="G1928" t="str">
            <v>BAS1219</v>
          </cell>
          <cell r="H1928" t="str">
            <v>D19CQQT04-B_05</v>
          </cell>
          <cell r="I1928" t="str">
            <v>001</v>
          </cell>
          <cell r="J1928" t="str">
            <v>05</v>
          </cell>
          <cell r="K1928" t="str">
            <v>T2</v>
          </cell>
          <cell r="L1928" t="str">
            <v>Toán cao cấp 1</v>
          </cell>
          <cell r="M1928">
            <v>2</v>
          </cell>
          <cell r="N1928" t="str">
            <v>Cơ bản</v>
          </cell>
          <cell r="O1928">
            <v>43981</v>
          </cell>
          <cell r="P1928">
            <v>43989</v>
          </cell>
          <cell r="Q1928" t="str">
            <v>Thi lại</v>
          </cell>
          <cell r="R1928" t="str">
            <v>10:00</v>
          </cell>
          <cell r="S1928" t="str">
            <v>102-A2</v>
          </cell>
          <cell r="T1928" t="str">
            <v>06/06/2020</v>
          </cell>
          <cell r="U1928" t="str">
            <v>Toán</v>
          </cell>
        </row>
        <row r="1929">
          <cell r="B1929" t="str">
            <v>B19DCQT063</v>
          </cell>
          <cell r="C1929" t="str">
            <v>Đồng Thị</v>
          </cell>
          <cell r="D1929" t="str">
            <v>Hinh</v>
          </cell>
          <cell r="E1929" t="str">
            <v>22/12/2001</v>
          </cell>
          <cell r="F1929" t="str">
            <v>D19CQQT03-B</v>
          </cell>
          <cell r="G1929" t="str">
            <v>BAS1219</v>
          </cell>
          <cell r="H1929" t="str">
            <v>D19CQQT04-B_05</v>
          </cell>
          <cell r="I1929" t="str">
            <v>001</v>
          </cell>
          <cell r="J1929" t="str">
            <v>05</v>
          </cell>
          <cell r="K1929" t="str">
            <v>T2</v>
          </cell>
          <cell r="L1929" t="str">
            <v>Toán cao cấp 1</v>
          </cell>
          <cell r="M1929">
            <v>2</v>
          </cell>
          <cell r="N1929" t="str">
            <v>Cơ bản</v>
          </cell>
          <cell r="O1929">
            <v>43981</v>
          </cell>
          <cell r="P1929">
            <v>43989</v>
          </cell>
          <cell r="Q1929" t="str">
            <v>Thi lại</v>
          </cell>
          <cell r="R1929" t="str">
            <v>10:00</v>
          </cell>
          <cell r="S1929" t="str">
            <v>102-A2</v>
          </cell>
          <cell r="T1929" t="str">
            <v>06/06/2020</v>
          </cell>
          <cell r="U1929" t="str">
            <v>Toán</v>
          </cell>
        </row>
        <row r="1930">
          <cell r="B1930" t="str">
            <v>B19DCQT068</v>
          </cell>
          <cell r="C1930" t="str">
            <v>Phạm Huy</v>
          </cell>
          <cell r="D1930" t="str">
            <v>Hoàng</v>
          </cell>
          <cell r="E1930" t="str">
            <v>15/11/2001</v>
          </cell>
          <cell r="F1930" t="str">
            <v>D19CQQT04-B</v>
          </cell>
          <cell r="G1930" t="str">
            <v>BAS1219</v>
          </cell>
          <cell r="H1930" t="str">
            <v>D19CQQT04-B_05</v>
          </cell>
          <cell r="I1930" t="str">
            <v>001</v>
          </cell>
          <cell r="J1930" t="str">
            <v>05</v>
          </cell>
          <cell r="K1930" t="str">
            <v>T2</v>
          </cell>
          <cell r="L1930" t="str">
            <v>Toán cao cấp 1</v>
          </cell>
          <cell r="M1930">
            <v>2</v>
          </cell>
          <cell r="N1930" t="str">
            <v>Cơ bản</v>
          </cell>
          <cell r="O1930">
            <v>43981</v>
          </cell>
          <cell r="P1930">
            <v>43989</v>
          </cell>
          <cell r="Q1930" t="str">
            <v>Thi lại</v>
          </cell>
          <cell r="R1930" t="str">
            <v>10:00</v>
          </cell>
          <cell r="S1930" t="str">
            <v>102-A2</v>
          </cell>
          <cell r="T1930" t="str">
            <v>06/06/2020</v>
          </cell>
          <cell r="U1930" t="str">
            <v>Toán</v>
          </cell>
        </row>
        <row r="1931">
          <cell r="B1931" t="str">
            <v>B19DCQT071</v>
          </cell>
          <cell r="C1931" t="str">
            <v>Đinh Quốc</v>
          </cell>
          <cell r="D1931" t="str">
            <v>Huy</v>
          </cell>
          <cell r="E1931" t="str">
            <v>30/08/2001</v>
          </cell>
          <cell r="F1931" t="str">
            <v>D19CQQT03-B</v>
          </cell>
          <cell r="G1931" t="str">
            <v>BAS1219</v>
          </cell>
          <cell r="H1931" t="str">
            <v>D19CQQT04-B_05</v>
          </cell>
          <cell r="I1931" t="str">
            <v>001</v>
          </cell>
          <cell r="J1931" t="str">
            <v>05</v>
          </cell>
          <cell r="K1931" t="str">
            <v>T2</v>
          </cell>
          <cell r="L1931" t="str">
            <v>Toán cao cấp 1</v>
          </cell>
          <cell r="M1931">
            <v>2</v>
          </cell>
          <cell r="N1931" t="str">
            <v>Cơ bản</v>
          </cell>
          <cell r="O1931">
            <v>43981</v>
          </cell>
          <cell r="P1931">
            <v>43989</v>
          </cell>
          <cell r="Q1931" t="str">
            <v>Thi lại</v>
          </cell>
          <cell r="R1931" t="str">
            <v>10:00</v>
          </cell>
          <cell r="S1931" t="str">
            <v>102-A2</v>
          </cell>
          <cell r="T1931" t="str">
            <v>06/06/2020</v>
          </cell>
          <cell r="U1931" t="str">
            <v>Toán</v>
          </cell>
        </row>
        <row r="1932">
          <cell r="B1932" t="str">
            <v>B19DCQT076</v>
          </cell>
          <cell r="C1932" t="str">
            <v>Đồng Thu</v>
          </cell>
          <cell r="D1932" t="str">
            <v>Hương</v>
          </cell>
          <cell r="E1932" t="str">
            <v>02/06/2001</v>
          </cell>
          <cell r="F1932" t="str">
            <v>D19CQQT04-B</v>
          </cell>
          <cell r="G1932" t="str">
            <v>BAS1219</v>
          </cell>
          <cell r="H1932" t="str">
            <v>D19CQQT04-B_05</v>
          </cell>
          <cell r="I1932" t="str">
            <v>001</v>
          </cell>
          <cell r="J1932" t="str">
            <v>05</v>
          </cell>
          <cell r="K1932" t="str">
            <v>T2</v>
          </cell>
          <cell r="L1932" t="str">
            <v>Toán cao cấp 1</v>
          </cell>
          <cell r="M1932">
            <v>2</v>
          </cell>
          <cell r="N1932" t="str">
            <v>Cơ bản</v>
          </cell>
          <cell r="O1932">
            <v>43981</v>
          </cell>
          <cell r="P1932">
            <v>43989</v>
          </cell>
          <cell r="Q1932" t="str">
            <v>Thi lại</v>
          </cell>
          <cell r="R1932" t="str">
            <v>10:00</v>
          </cell>
          <cell r="S1932" t="str">
            <v>102-A2</v>
          </cell>
          <cell r="T1932" t="str">
            <v>06/06/2020</v>
          </cell>
          <cell r="U1932" t="str">
            <v>Toán</v>
          </cell>
        </row>
        <row r="1933">
          <cell r="B1933" t="str">
            <v>B19DCQT080</v>
          </cell>
          <cell r="C1933" t="str">
            <v>Nguyễn Thị Lan</v>
          </cell>
          <cell r="D1933" t="str">
            <v>Hương</v>
          </cell>
          <cell r="E1933" t="str">
            <v>14/04/2001</v>
          </cell>
          <cell r="F1933" t="str">
            <v>D19CQQT04-B</v>
          </cell>
          <cell r="G1933" t="str">
            <v>BAS1219</v>
          </cell>
          <cell r="H1933" t="str">
            <v>D19CQQT04-B_05</v>
          </cell>
          <cell r="I1933" t="str">
            <v>001</v>
          </cell>
          <cell r="J1933" t="str">
            <v>05</v>
          </cell>
          <cell r="K1933" t="str">
            <v>T2</v>
          </cell>
          <cell r="L1933" t="str">
            <v>Toán cao cấp 1</v>
          </cell>
          <cell r="M1933">
            <v>2</v>
          </cell>
          <cell r="N1933" t="str">
            <v>Cơ bản</v>
          </cell>
          <cell r="O1933">
            <v>43981</v>
          </cell>
          <cell r="P1933">
            <v>43989</v>
          </cell>
          <cell r="Q1933" t="str">
            <v>Thi lại</v>
          </cell>
          <cell r="R1933" t="str">
            <v>10:00</v>
          </cell>
          <cell r="S1933" t="str">
            <v>102-A2</v>
          </cell>
          <cell r="T1933" t="str">
            <v>06/06/2020</v>
          </cell>
          <cell r="U1933" t="str">
            <v>Toán</v>
          </cell>
        </row>
        <row r="1934">
          <cell r="B1934" t="str">
            <v>B19DCQT087</v>
          </cell>
          <cell r="C1934" t="str">
            <v>Hoàng Thị Khánh</v>
          </cell>
          <cell r="D1934" t="str">
            <v>Linh</v>
          </cell>
          <cell r="E1934" t="str">
            <v>22/06/2001</v>
          </cell>
          <cell r="F1934" t="str">
            <v>D19CQQT03-B</v>
          </cell>
          <cell r="G1934" t="str">
            <v>BAS1219</v>
          </cell>
          <cell r="H1934" t="str">
            <v>D19CQQT04-B_05</v>
          </cell>
          <cell r="I1934" t="str">
            <v>001</v>
          </cell>
          <cell r="J1934" t="str">
            <v>05</v>
          </cell>
          <cell r="K1934" t="str">
            <v>T2</v>
          </cell>
          <cell r="L1934" t="str">
            <v>Toán cao cấp 1</v>
          </cell>
          <cell r="M1934">
            <v>2</v>
          </cell>
          <cell r="N1934" t="str">
            <v>Cơ bản</v>
          </cell>
          <cell r="O1934">
            <v>43981</v>
          </cell>
          <cell r="P1934">
            <v>43989</v>
          </cell>
          <cell r="Q1934" t="str">
            <v>Thi lại</v>
          </cell>
          <cell r="R1934" t="str">
            <v>10:00</v>
          </cell>
          <cell r="S1934" t="str">
            <v>102-A2</v>
          </cell>
          <cell r="T1934" t="str">
            <v>06/06/2020</v>
          </cell>
          <cell r="U1934" t="str">
            <v>Toán</v>
          </cell>
        </row>
        <row r="1935">
          <cell r="B1935" t="str">
            <v>B19DCQT091</v>
          </cell>
          <cell r="C1935" t="str">
            <v>Triệu Nhật</v>
          </cell>
          <cell r="D1935" t="str">
            <v>Linh</v>
          </cell>
          <cell r="E1935" t="str">
            <v>31/10/2001</v>
          </cell>
          <cell r="F1935" t="str">
            <v>D19CQQT03-B</v>
          </cell>
          <cell r="G1935" t="str">
            <v>BAS1219</v>
          </cell>
          <cell r="H1935" t="str">
            <v>D19CQQT04-B_05</v>
          </cell>
          <cell r="I1935" t="str">
            <v>001</v>
          </cell>
          <cell r="J1935" t="str">
            <v>05</v>
          </cell>
          <cell r="K1935" t="str">
            <v>T2</v>
          </cell>
          <cell r="L1935" t="str">
            <v>Toán cao cấp 1</v>
          </cell>
          <cell r="M1935">
            <v>2</v>
          </cell>
          <cell r="N1935" t="str">
            <v>Cơ bản</v>
          </cell>
          <cell r="O1935">
            <v>43981</v>
          </cell>
          <cell r="P1935">
            <v>43989</v>
          </cell>
          <cell r="Q1935" t="str">
            <v>Thi lại</v>
          </cell>
          <cell r="R1935" t="str">
            <v>10:00</v>
          </cell>
          <cell r="S1935" t="str">
            <v>102-A2</v>
          </cell>
          <cell r="T1935" t="str">
            <v>06/06/2020</v>
          </cell>
          <cell r="U1935" t="str">
            <v>Toán</v>
          </cell>
        </row>
        <row r="1936">
          <cell r="B1936" t="str">
            <v>B19DCQT092</v>
          </cell>
          <cell r="C1936" t="str">
            <v>Vũ Diệu</v>
          </cell>
          <cell r="D1936" t="str">
            <v>Linh</v>
          </cell>
          <cell r="E1936" t="str">
            <v>22/08/2001</v>
          </cell>
          <cell r="F1936" t="str">
            <v>D19CQQT04-B</v>
          </cell>
          <cell r="G1936" t="str">
            <v>BAS1219</v>
          </cell>
          <cell r="H1936" t="str">
            <v>D19CQQT04-B_05</v>
          </cell>
          <cell r="I1936" t="str">
            <v>001</v>
          </cell>
          <cell r="J1936" t="str">
            <v>05</v>
          </cell>
          <cell r="K1936" t="str">
            <v>T2</v>
          </cell>
          <cell r="L1936" t="str">
            <v>Toán cao cấp 1</v>
          </cell>
          <cell r="M1936">
            <v>2</v>
          </cell>
          <cell r="N1936" t="str">
            <v>Cơ bản</v>
          </cell>
          <cell r="O1936">
            <v>43981</v>
          </cell>
          <cell r="P1936">
            <v>43989</v>
          </cell>
          <cell r="Q1936" t="str">
            <v>Thi lại</v>
          </cell>
          <cell r="R1936" t="str">
            <v>10:00</v>
          </cell>
          <cell r="S1936" t="str">
            <v>102-A2</v>
          </cell>
          <cell r="T1936" t="str">
            <v>06/06/2020</v>
          </cell>
          <cell r="U1936" t="str">
            <v>Toán</v>
          </cell>
        </row>
        <row r="1937">
          <cell r="B1937" t="str">
            <v>B19DCQT095</v>
          </cell>
          <cell r="C1937" t="str">
            <v>Nguyễn Thị</v>
          </cell>
          <cell r="D1937" t="str">
            <v>Ly</v>
          </cell>
          <cell r="E1937" t="str">
            <v>05/06/2001</v>
          </cell>
          <cell r="F1937" t="str">
            <v>D19CQQT03-B</v>
          </cell>
          <cell r="G1937" t="str">
            <v>BAS1219</v>
          </cell>
          <cell r="H1937" t="str">
            <v>D19CQQT04-B_05</v>
          </cell>
          <cell r="I1937" t="str">
            <v>001</v>
          </cell>
          <cell r="J1937" t="str">
            <v>05</v>
          </cell>
          <cell r="K1937" t="str">
            <v>T2</v>
          </cell>
          <cell r="L1937" t="str">
            <v>Toán cao cấp 1</v>
          </cell>
          <cell r="M1937">
            <v>2</v>
          </cell>
          <cell r="N1937" t="str">
            <v>Cơ bản</v>
          </cell>
          <cell r="O1937">
            <v>43981</v>
          </cell>
          <cell r="P1937">
            <v>43989</v>
          </cell>
          <cell r="Q1937" t="str">
            <v>Thi lại</v>
          </cell>
          <cell r="R1937" t="str">
            <v>10:00</v>
          </cell>
          <cell r="S1937" t="str">
            <v>102-A2</v>
          </cell>
          <cell r="T1937" t="str">
            <v>06/06/2020</v>
          </cell>
          <cell r="U1937" t="str">
            <v>Toán</v>
          </cell>
        </row>
        <row r="1938">
          <cell r="B1938" t="str">
            <v>B19DCQT096</v>
          </cell>
          <cell r="C1938" t="str">
            <v>Nguyễn Văn</v>
          </cell>
          <cell r="D1938" t="str">
            <v>Mạnh</v>
          </cell>
          <cell r="E1938" t="str">
            <v>06/01/2001</v>
          </cell>
          <cell r="F1938" t="str">
            <v>D19CQQT04-B</v>
          </cell>
          <cell r="G1938" t="str">
            <v>BAS1219</v>
          </cell>
          <cell r="H1938" t="str">
            <v>D19CQQT04-B_05</v>
          </cell>
          <cell r="I1938" t="str">
            <v>001</v>
          </cell>
          <cell r="J1938" t="str">
            <v>05</v>
          </cell>
          <cell r="K1938" t="str">
            <v>T2</v>
          </cell>
          <cell r="L1938" t="str">
            <v>Toán cao cấp 1</v>
          </cell>
          <cell r="M1938">
            <v>2</v>
          </cell>
          <cell r="N1938" t="str">
            <v>Cơ bản</v>
          </cell>
          <cell r="O1938">
            <v>43981</v>
          </cell>
          <cell r="P1938">
            <v>43989</v>
          </cell>
          <cell r="Q1938" t="str">
            <v>Thi lại</v>
          </cell>
          <cell r="R1938" t="str">
            <v>10:00</v>
          </cell>
          <cell r="S1938" t="str">
            <v>102-A2</v>
          </cell>
          <cell r="T1938" t="str">
            <v>06/06/2020</v>
          </cell>
          <cell r="U1938" t="str">
            <v>Toán</v>
          </cell>
        </row>
        <row r="1939">
          <cell r="B1939" t="str">
            <v>B19DCQT099</v>
          </cell>
          <cell r="C1939" t="str">
            <v>Trần Quang</v>
          </cell>
          <cell r="D1939" t="str">
            <v>Minh</v>
          </cell>
          <cell r="E1939" t="str">
            <v>25/05/2001</v>
          </cell>
          <cell r="F1939" t="str">
            <v>D19CQQT03-B</v>
          </cell>
          <cell r="G1939" t="str">
            <v>BAS1219</v>
          </cell>
          <cell r="H1939" t="str">
            <v>D19CQQT04-B_05</v>
          </cell>
          <cell r="I1939" t="str">
            <v>001</v>
          </cell>
          <cell r="J1939" t="str">
            <v>05</v>
          </cell>
          <cell r="K1939" t="str">
            <v>T2</v>
          </cell>
          <cell r="L1939" t="str">
            <v>Toán cao cấp 1</v>
          </cell>
          <cell r="M1939">
            <v>2</v>
          </cell>
          <cell r="N1939" t="str">
            <v>Cơ bản</v>
          </cell>
          <cell r="O1939">
            <v>43981</v>
          </cell>
          <cell r="P1939">
            <v>43989</v>
          </cell>
          <cell r="Q1939" t="str">
            <v>Thi lại</v>
          </cell>
          <cell r="R1939" t="str">
            <v>10:00</v>
          </cell>
          <cell r="S1939" t="str">
            <v>102-A2</v>
          </cell>
          <cell r="T1939" t="str">
            <v>06/06/2020</v>
          </cell>
          <cell r="U1939" t="str">
            <v>Toán</v>
          </cell>
        </row>
        <row r="1940">
          <cell r="B1940" t="str">
            <v>B19DCQT100</v>
          </cell>
          <cell r="C1940" t="str">
            <v>Vũ Đình</v>
          </cell>
          <cell r="D1940" t="str">
            <v>Minh</v>
          </cell>
          <cell r="E1940" t="str">
            <v>22/12/2001</v>
          </cell>
          <cell r="F1940" t="str">
            <v>D19CQQT04-B</v>
          </cell>
          <cell r="G1940" t="str">
            <v>BAS1219</v>
          </cell>
          <cell r="H1940" t="str">
            <v>D19CQQT04-B_05</v>
          </cell>
          <cell r="I1940" t="str">
            <v>001</v>
          </cell>
          <cell r="J1940" t="str">
            <v>05</v>
          </cell>
          <cell r="K1940" t="str">
            <v>T2</v>
          </cell>
          <cell r="L1940" t="str">
            <v>Toán cao cấp 1</v>
          </cell>
          <cell r="M1940">
            <v>2</v>
          </cell>
          <cell r="N1940" t="str">
            <v>Cơ bản</v>
          </cell>
          <cell r="O1940">
            <v>43981</v>
          </cell>
          <cell r="P1940">
            <v>43989</v>
          </cell>
          <cell r="Q1940" t="str">
            <v>Thi lại</v>
          </cell>
          <cell r="R1940" t="str">
            <v>10:00</v>
          </cell>
          <cell r="S1940" t="str">
            <v>102-A2</v>
          </cell>
          <cell r="T1940" t="str">
            <v>06/06/2020</v>
          </cell>
          <cell r="U1940" t="str">
            <v>Toán</v>
          </cell>
        </row>
        <row r="1941">
          <cell r="B1941" t="str">
            <v>B19DCQT104</v>
          </cell>
          <cell r="C1941" t="str">
            <v>Nguyễn Tuấn</v>
          </cell>
          <cell r="D1941" t="str">
            <v>Nam</v>
          </cell>
          <cell r="E1941" t="str">
            <v>31/12/2000</v>
          </cell>
          <cell r="F1941" t="str">
            <v>D19CQQT04-B</v>
          </cell>
          <cell r="G1941" t="str">
            <v>BAS1219</v>
          </cell>
          <cell r="H1941" t="str">
            <v>D19CQQT04-B_05</v>
          </cell>
          <cell r="I1941" t="str">
            <v>001</v>
          </cell>
          <cell r="J1941" t="str">
            <v>05</v>
          </cell>
          <cell r="K1941" t="str">
            <v>T2</v>
          </cell>
          <cell r="L1941" t="str">
            <v>Toán cao cấp 1</v>
          </cell>
          <cell r="M1941">
            <v>2</v>
          </cell>
          <cell r="N1941" t="str">
            <v>Cơ bản</v>
          </cell>
          <cell r="O1941">
            <v>43981</v>
          </cell>
          <cell r="P1941">
            <v>43989</v>
          </cell>
          <cell r="Q1941" t="str">
            <v>Thi lại</v>
          </cell>
          <cell r="R1941" t="str">
            <v>10:00</v>
          </cell>
          <cell r="S1941" t="str">
            <v>102-A2</v>
          </cell>
          <cell r="T1941" t="str">
            <v>06/06/2020</v>
          </cell>
          <cell r="U1941" t="str">
            <v>Toán</v>
          </cell>
        </row>
        <row r="1942">
          <cell r="B1942" t="str">
            <v>B19DCQT108</v>
          </cell>
          <cell r="C1942" t="str">
            <v>Nguyễn Thu</v>
          </cell>
          <cell r="D1942" t="str">
            <v>Nga</v>
          </cell>
          <cell r="E1942" t="str">
            <v>12/07/2001</v>
          </cell>
          <cell r="F1942" t="str">
            <v>D19CQQT04-B</v>
          </cell>
          <cell r="G1942" t="str">
            <v>BAS1219</v>
          </cell>
          <cell r="H1942" t="str">
            <v>D19CQQT04-B_05</v>
          </cell>
          <cell r="I1942" t="str">
            <v>001</v>
          </cell>
          <cell r="J1942" t="str">
            <v>05</v>
          </cell>
          <cell r="K1942" t="str">
            <v>T2</v>
          </cell>
          <cell r="L1942" t="str">
            <v>Toán cao cấp 1</v>
          </cell>
          <cell r="M1942">
            <v>2</v>
          </cell>
          <cell r="N1942" t="str">
            <v>Cơ bản</v>
          </cell>
          <cell r="O1942">
            <v>43981</v>
          </cell>
          <cell r="P1942">
            <v>43989</v>
          </cell>
          <cell r="Q1942" t="str">
            <v>Thi lại</v>
          </cell>
          <cell r="R1942" t="str">
            <v>10:00</v>
          </cell>
          <cell r="S1942" t="str">
            <v>102-A2</v>
          </cell>
          <cell r="T1942" t="str">
            <v>06/06/2020</v>
          </cell>
          <cell r="U1942" t="str">
            <v>Toán</v>
          </cell>
        </row>
        <row r="1943">
          <cell r="B1943" t="str">
            <v>B19DCQT111</v>
          </cell>
          <cell r="C1943" t="str">
            <v>Vương Hữu</v>
          </cell>
          <cell r="D1943" t="str">
            <v>Nghĩa</v>
          </cell>
          <cell r="E1943" t="str">
            <v>13/03/2001</v>
          </cell>
          <cell r="F1943" t="str">
            <v>D19CQQT03-B</v>
          </cell>
          <cell r="G1943" t="str">
            <v>BAS1219</v>
          </cell>
          <cell r="H1943" t="str">
            <v>D19CQQT04-B_05</v>
          </cell>
          <cell r="I1943" t="str">
            <v>001</v>
          </cell>
          <cell r="J1943" t="str">
            <v>05</v>
          </cell>
          <cell r="K1943" t="str">
            <v>T2</v>
          </cell>
          <cell r="L1943" t="str">
            <v>Toán cao cấp 1</v>
          </cell>
          <cell r="M1943">
            <v>2</v>
          </cell>
          <cell r="N1943" t="str">
            <v>Cơ bản</v>
          </cell>
          <cell r="O1943">
            <v>43981</v>
          </cell>
          <cell r="P1943">
            <v>43989</v>
          </cell>
          <cell r="Q1943" t="str">
            <v>Thi lại</v>
          </cell>
          <cell r="R1943" t="str">
            <v>10:00</v>
          </cell>
          <cell r="S1943" t="str">
            <v>102-A2</v>
          </cell>
          <cell r="T1943" t="str">
            <v>06/06/2020</v>
          </cell>
          <cell r="U1943" t="str">
            <v>Toán</v>
          </cell>
        </row>
        <row r="1944">
          <cell r="B1944" t="str">
            <v>B19DCQT115</v>
          </cell>
          <cell r="C1944" t="str">
            <v>Trần Minh</v>
          </cell>
          <cell r="D1944" t="str">
            <v>Nhật</v>
          </cell>
          <cell r="E1944" t="str">
            <v>28/06/2001</v>
          </cell>
          <cell r="F1944" t="str">
            <v>D19CQQT03-B</v>
          </cell>
          <cell r="G1944" t="str">
            <v>BAS1219</v>
          </cell>
          <cell r="H1944" t="str">
            <v>D19CQQT04-B_05</v>
          </cell>
          <cell r="I1944" t="str">
            <v>001</v>
          </cell>
          <cell r="J1944" t="str">
            <v>05</v>
          </cell>
          <cell r="K1944" t="str">
            <v>T2</v>
          </cell>
          <cell r="L1944" t="str">
            <v>Toán cao cấp 1</v>
          </cell>
          <cell r="M1944">
            <v>2</v>
          </cell>
          <cell r="N1944" t="str">
            <v>Cơ bản</v>
          </cell>
          <cell r="O1944">
            <v>43981</v>
          </cell>
          <cell r="P1944">
            <v>43989</v>
          </cell>
          <cell r="Q1944" t="str">
            <v>Thi lại</v>
          </cell>
          <cell r="R1944" t="str">
            <v>10:00</v>
          </cell>
          <cell r="S1944" t="str">
            <v>102-A2</v>
          </cell>
          <cell r="T1944" t="str">
            <v>06/06/2020</v>
          </cell>
          <cell r="U1944" t="str">
            <v>Toán</v>
          </cell>
        </row>
        <row r="1945">
          <cell r="B1945" t="str">
            <v>B19DCQT123</v>
          </cell>
          <cell r="C1945" t="str">
            <v>Đinh Thị</v>
          </cell>
          <cell r="D1945" t="str">
            <v>Oanh</v>
          </cell>
          <cell r="E1945" t="str">
            <v>16/02/2001</v>
          </cell>
          <cell r="F1945" t="str">
            <v>D19CQQT03-B</v>
          </cell>
          <cell r="G1945" t="str">
            <v>BAS1219</v>
          </cell>
          <cell r="H1945" t="str">
            <v>D19CQQT04-B_05</v>
          </cell>
          <cell r="I1945" t="str">
            <v>001</v>
          </cell>
          <cell r="J1945" t="str">
            <v>05</v>
          </cell>
          <cell r="K1945" t="str">
            <v>T2</v>
          </cell>
          <cell r="L1945" t="str">
            <v>Toán cao cấp 1</v>
          </cell>
          <cell r="M1945">
            <v>2</v>
          </cell>
          <cell r="N1945" t="str">
            <v>Cơ bản</v>
          </cell>
          <cell r="O1945">
            <v>43981</v>
          </cell>
          <cell r="P1945">
            <v>43989</v>
          </cell>
          <cell r="Q1945" t="str">
            <v>Thi lại</v>
          </cell>
          <cell r="R1945" t="str">
            <v>10:00</v>
          </cell>
          <cell r="S1945" t="str">
            <v>102-A2</v>
          </cell>
          <cell r="T1945" t="str">
            <v>06/06/2020</v>
          </cell>
          <cell r="U1945" t="str">
            <v>Toán</v>
          </cell>
        </row>
        <row r="1946">
          <cell r="B1946" t="str">
            <v>B19DCQT127</v>
          </cell>
          <cell r="C1946" t="str">
            <v>Phạm Hoàng</v>
          </cell>
          <cell r="D1946" t="str">
            <v>Phúc</v>
          </cell>
          <cell r="E1946" t="str">
            <v>01/01/2001</v>
          </cell>
          <cell r="F1946" t="str">
            <v>D19CQQT03-B</v>
          </cell>
          <cell r="G1946" t="str">
            <v>BAS1219</v>
          </cell>
          <cell r="H1946" t="str">
            <v>D19CQQT04-B_05</v>
          </cell>
          <cell r="I1946" t="str">
            <v>001</v>
          </cell>
          <cell r="J1946" t="str">
            <v>05</v>
          </cell>
          <cell r="K1946" t="str">
            <v>T2</v>
          </cell>
          <cell r="L1946" t="str">
            <v>Toán cao cấp 1</v>
          </cell>
          <cell r="M1946">
            <v>2</v>
          </cell>
          <cell r="N1946" t="str">
            <v>Cơ bản</v>
          </cell>
          <cell r="O1946">
            <v>43981</v>
          </cell>
          <cell r="P1946">
            <v>43989</v>
          </cell>
          <cell r="Q1946" t="str">
            <v>Thi lại</v>
          </cell>
          <cell r="R1946" t="str">
            <v>10:00</v>
          </cell>
          <cell r="S1946" t="str">
            <v>102-A2</v>
          </cell>
          <cell r="T1946" t="str">
            <v>06/06/2020</v>
          </cell>
          <cell r="U1946" t="str">
            <v>Toán</v>
          </cell>
        </row>
        <row r="1947">
          <cell r="B1947" t="str">
            <v>B19DCQT128</v>
          </cell>
          <cell r="C1947" t="str">
            <v>Hoàng Anh</v>
          </cell>
          <cell r="D1947" t="str">
            <v>Phương</v>
          </cell>
          <cell r="E1947" t="str">
            <v>07/02/2001</v>
          </cell>
          <cell r="F1947" t="str">
            <v>D19CQQT04-B</v>
          </cell>
          <cell r="G1947" t="str">
            <v>BAS1219</v>
          </cell>
          <cell r="H1947" t="str">
            <v>D19CQQT04-B_05</v>
          </cell>
          <cell r="I1947" t="str">
            <v>001</v>
          </cell>
          <cell r="J1947" t="str">
            <v>05</v>
          </cell>
          <cell r="K1947" t="str">
            <v>T2</v>
          </cell>
          <cell r="L1947" t="str">
            <v>Toán cao cấp 1</v>
          </cell>
          <cell r="M1947">
            <v>2</v>
          </cell>
          <cell r="N1947" t="str">
            <v>Cơ bản</v>
          </cell>
          <cell r="O1947">
            <v>43981</v>
          </cell>
          <cell r="P1947">
            <v>43989</v>
          </cell>
          <cell r="Q1947" t="str">
            <v>Thi lại</v>
          </cell>
          <cell r="R1947" t="str">
            <v>10:00</v>
          </cell>
          <cell r="S1947" t="str">
            <v>102-A2</v>
          </cell>
          <cell r="T1947" t="str">
            <v>06/06/2020</v>
          </cell>
          <cell r="U1947" t="str">
            <v>Toán</v>
          </cell>
        </row>
        <row r="1948">
          <cell r="B1948" t="str">
            <v>B19DCAT011</v>
          </cell>
          <cell r="C1948" t="str">
            <v>Vũ Tuấn</v>
          </cell>
          <cell r="D1948" t="str">
            <v>Anh</v>
          </cell>
          <cell r="E1948" t="str">
            <v>13/03/2001</v>
          </cell>
          <cell r="F1948" t="str">
            <v>D19CQAT03-B</v>
          </cell>
          <cell r="G1948" t="str">
            <v>BAS1201</v>
          </cell>
          <cell r="H1948" t="str">
            <v>D19CQAT04-B_08</v>
          </cell>
          <cell r="I1948" t="str">
            <v>001</v>
          </cell>
          <cell r="J1948" t="str">
            <v>08</v>
          </cell>
          <cell r="K1948" t="str">
            <v>T2</v>
          </cell>
          <cell r="L1948" t="str">
            <v>Đại số</v>
          </cell>
          <cell r="M1948">
            <v>3</v>
          </cell>
          <cell r="N1948" t="str">
            <v>Cơ bản</v>
          </cell>
          <cell r="O1948">
            <v>43981</v>
          </cell>
          <cell r="P1948">
            <v>43989</v>
          </cell>
          <cell r="Q1948" t="str">
            <v>Thi lại</v>
          </cell>
          <cell r="R1948" t="str">
            <v>13:30</v>
          </cell>
          <cell r="S1948" t="str">
            <v>301-A2</v>
          </cell>
          <cell r="T1948" t="str">
            <v>06/06/2020</v>
          </cell>
          <cell r="U1948" t="str">
            <v>Toán</v>
          </cell>
        </row>
        <row r="1949">
          <cell r="B1949" t="str">
            <v>B19DCAT024</v>
          </cell>
          <cell r="C1949" t="str">
            <v>Đặng Công</v>
          </cell>
          <cell r="D1949" t="str">
            <v>Chức</v>
          </cell>
          <cell r="E1949" t="str">
            <v>24/01/2001</v>
          </cell>
          <cell r="F1949" t="str">
            <v>D19CQAT04-B</v>
          </cell>
          <cell r="G1949" t="str">
            <v>BAS1201</v>
          </cell>
          <cell r="H1949" t="str">
            <v>D19CQAT04-B_08</v>
          </cell>
          <cell r="I1949" t="str">
            <v>001</v>
          </cell>
          <cell r="J1949" t="str">
            <v>08</v>
          </cell>
          <cell r="K1949" t="str">
            <v>T2</v>
          </cell>
          <cell r="L1949" t="str">
            <v>Đại số</v>
          </cell>
          <cell r="M1949">
            <v>3</v>
          </cell>
          <cell r="N1949" t="str">
            <v>Cơ bản</v>
          </cell>
          <cell r="O1949">
            <v>43981</v>
          </cell>
          <cell r="P1949">
            <v>43989</v>
          </cell>
          <cell r="Q1949" t="str">
            <v>Thi lại</v>
          </cell>
          <cell r="R1949" t="str">
            <v>13:30</v>
          </cell>
          <cell r="S1949" t="str">
            <v>301-A2</v>
          </cell>
          <cell r="T1949" t="str">
            <v>06/06/2020</v>
          </cell>
          <cell r="U1949" t="str">
            <v>Toán</v>
          </cell>
        </row>
        <row r="1950">
          <cell r="B1950" t="str">
            <v>B19DCAT020</v>
          </cell>
          <cell r="C1950" t="str">
            <v>Lê Mạnh</v>
          </cell>
          <cell r="D1950" t="str">
            <v>Cường</v>
          </cell>
          <cell r="E1950" t="str">
            <v>04/10/2001</v>
          </cell>
          <cell r="F1950" t="str">
            <v>D19CQAT04-B</v>
          </cell>
          <cell r="G1950" t="str">
            <v>BAS1201</v>
          </cell>
          <cell r="H1950" t="str">
            <v>D19CQAT04-B_08</v>
          </cell>
          <cell r="I1950" t="str">
            <v>001</v>
          </cell>
          <cell r="J1950" t="str">
            <v>08</v>
          </cell>
          <cell r="K1950" t="str">
            <v>T2</v>
          </cell>
          <cell r="L1950" t="str">
            <v>Đại số</v>
          </cell>
          <cell r="M1950">
            <v>3</v>
          </cell>
          <cell r="N1950" t="str">
            <v>Cơ bản</v>
          </cell>
          <cell r="O1950">
            <v>43981</v>
          </cell>
          <cell r="P1950">
            <v>43989</v>
          </cell>
          <cell r="Q1950" t="str">
            <v>Thi lại</v>
          </cell>
          <cell r="R1950" t="str">
            <v>13:30</v>
          </cell>
          <cell r="S1950" t="str">
            <v>301-A2</v>
          </cell>
          <cell r="T1950" t="str">
            <v>06/06/2020</v>
          </cell>
          <cell r="U1950" t="str">
            <v>Toán</v>
          </cell>
        </row>
        <row r="1951">
          <cell r="B1951" t="str">
            <v>B19DCAT028</v>
          </cell>
          <cell r="C1951" t="str">
            <v>Nguyễn Quang</v>
          </cell>
          <cell r="D1951" t="str">
            <v>Dũng</v>
          </cell>
          <cell r="E1951" t="str">
            <v>24/01/2001</v>
          </cell>
          <cell r="F1951" t="str">
            <v>D19CQAT04-B</v>
          </cell>
          <cell r="G1951" t="str">
            <v>BAS1201</v>
          </cell>
          <cell r="H1951" t="str">
            <v>D19CQAT04-B_08</v>
          </cell>
          <cell r="I1951" t="str">
            <v>001</v>
          </cell>
          <cell r="J1951" t="str">
            <v>08</v>
          </cell>
          <cell r="K1951" t="str">
            <v>T2</v>
          </cell>
          <cell r="L1951" t="str">
            <v>Đại số</v>
          </cell>
          <cell r="M1951">
            <v>3</v>
          </cell>
          <cell r="N1951" t="str">
            <v>Cơ bản</v>
          </cell>
          <cell r="O1951">
            <v>43981</v>
          </cell>
          <cell r="P1951">
            <v>43989</v>
          </cell>
          <cell r="Q1951" t="str">
            <v>Thi lại</v>
          </cell>
          <cell r="R1951" t="str">
            <v>13:30</v>
          </cell>
          <cell r="S1951" t="str">
            <v>301-A2</v>
          </cell>
          <cell r="T1951" t="str">
            <v>06/06/2020</v>
          </cell>
          <cell r="U1951" t="str">
            <v>Toán</v>
          </cell>
        </row>
        <row r="1952">
          <cell r="B1952" t="str">
            <v>B19DCAT063</v>
          </cell>
          <cell r="C1952" t="str">
            <v>Bùi Đức</v>
          </cell>
          <cell r="D1952" t="str">
            <v>Hiệp</v>
          </cell>
          <cell r="E1952" t="str">
            <v>18/06/2001</v>
          </cell>
          <cell r="F1952" t="str">
            <v>D19CQAT03-B</v>
          </cell>
          <cell r="G1952" t="str">
            <v>BAS1201</v>
          </cell>
          <cell r="H1952" t="str">
            <v>D19CQAT04-B_08</v>
          </cell>
          <cell r="I1952" t="str">
            <v>001</v>
          </cell>
          <cell r="J1952" t="str">
            <v>08</v>
          </cell>
          <cell r="K1952" t="str">
            <v>T2</v>
          </cell>
          <cell r="L1952" t="str">
            <v>Đại số</v>
          </cell>
          <cell r="M1952">
            <v>3</v>
          </cell>
          <cell r="N1952" t="str">
            <v>Cơ bản</v>
          </cell>
          <cell r="O1952">
            <v>43981</v>
          </cell>
          <cell r="P1952">
            <v>43989</v>
          </cell>
          <cell r="Q1952" t="str">
            <v>Thi lại</v>
          </cell>
          <cell r="R1952" t="str">
            <v>13:30</v>
          </cell>
          <cell r="S1952" t="str">
            <v>301-A2</v>
          </cell>
          <cell r="T1952" t="str">
            <v>06/06/2020</v>
          </cell>
          <cell r="U1952" t="str">
            <v>Toán</v>
          </cell>
        </row>
        <row r="1953">
          <cell r="B1953" t="str">
            <v>B19DCAT064</v>
          </cell>
          <cell r="C1953" t="str">
            <v>Đào Quang</v>
          </cell>
          <cell r="D1953" t="str">
            <v>Hiếu</v>
          </cell>
          <cell r="E1953" t="str">
            <v>02/09/2001</v>
          </cell>
          <cell r="F1953" t="str">
            <v>D19CQAT04-B</v>
          </cell>
          <cell r="G1953" t="str">
            <v>BAS1201</v>
          </cell>
          <cell r="H1953" t="str">
            <v>D19CQAT04-B_08</v>
          </cell>
          <cell r="I1953" t="str">
            <v>001</v>
          </cell>
          <cell r="J1953" t="str">
            <v>08</v>
          </cell>
          <cell r="K1953" t="str">
            <v>T2</v>
          </cell>
          <cell r="L1953" t="str">
            <v>Đại số</v>
          </cell>
          <cell r="M1953">
            <v>3</v>
          </cell>
          <cell r="N1953" t="str">
            <v>Cơ bản</v>
          </cell>
          <cell r="O1953">
            <v>43981</v>
          </cell>
          <cell r="P1953">
            <v>43989</v>
          </cell>
          <cell r="Q1953" t="str">
            <v>Thi lại</v>
          </cell>
          <cell r="R1953" t="str">
            <v>13:30</v>
          </cell>
          <cell r="S1953" t="str">
            <v>301-A2</v>
          </cell>
          <cell r="T1953" t="str">
            <v>06/06/2020</v>
          </cell>
          <cell r="U1953" t="str">
            <v>Toán</v>
          </cell>
        </row>
        <row r="1954">
          <cell r="B1954" t="str">
            <v>B19DCAT067</v>
          </cell>
          <cell r="C1954" t="str">
            <v>Nghiêm Đức</v>
          </cell>
          <cell r="D1954" t="str">
            <v>Hiếu</v>
          </cell>
          <cell r="E1954" t="str">
            <v>09/05/2001</v>
          </cell>
          <cell r="F1954" t="str">
            <v>D19CQAT03-B</v>
          </cell>
          <cell r="G1954" t="str">
            <v>BAS1201</v>
          </cell>
          <cell r="H1954" t="str">
            <v>D19CQAT04-B_08</v>
          </cell>
          <cell r="I1954" t="str">
            <v>001</v>
          </cell>
          <cell r="J1954" t="str">
            <v>08</v>
          </cell>
          <cell r="K1954" t="str">
            <v>T2</v>
          </cell>
          <cell r="L1954" t="str">
            <v>Đại số</v>
          </cell>
          <cell r="M1954">
            <v>3</v>
          </cell>
          <cell r="N1954" t="str">
            <v>Cơ bản</v>
          </cell>
          <cell r="O1954">
            <v>43981</v>
          </cell>
          <cell r="P1954">
            <v>43989</v>
          </cell>
          <cell r="Q1954" t="str">
            <v>Thi lại</v>
          </cell>
          <cell r="R1954" t="str">
            <v>13:30</v>
          </cell>
          <cell r="S1954" t="str">
            <v>301-A2</v>
          </cell>
          <cell r="T1954" t="str">
            <v>06/06/2020</v>
          </cell>
          <cell r="U1954" t="str">
            <v>Toán</v>
          </cell>
        </row>
        <row r="1955">
          <cell r="B1955" t="str">
            <v>B19DCAT080</v>
          </cell>
          <cell r="C1955" t="str">
            <v>Vũ Thị Minh</v>
          </cell>
          <cell r="D1955" t="str">
            <v>Huế</v>
          </cell>
          <cell r="E1955" t="str">
            <v>14/01/2001</v>
          </cell>
          <cell r="F1955" t="str">
            <v>D19CQAT04-B</v>
          </cell>
          <cell r="G1955" t="str">
            <v>BAS1201</v>
          </cell>
          <cell r="H1955" t="str">
            <v>D19CQAT04-B_08</v>
          </cell>
          <cell r="I1955" t="str">
            <v>001</v>
          </cell>
          <cell r="J1955" t="str">
            <v>08</v>
          </cell>
          <cell r="K1955" t="str">
            <v>T2</v>
          </cell>
          <cell r="L1955" t="str">
            <v>Đại số</v>
          </cell>
          <cell r="M1955">
            <v>3</v>
          </cell>
          <cell r="N1955" t="str">
            <v>Cơ bản</v>
          </cell>
          <cell r="O1955">
            <v>43981</v>
          </cell>
          <cell r="P1955">
            <v>43989</v>
          </cell>
          <cell r="Q1955" t="str">
            <v>Thi lại</v>
          </cell>
          <cell r="R1955" t="str">
            <v>13:30</v>
          </cell>
          <cell r="S1955" t="str">
            <v>301-A2</v>
          </cell>
          <cell r="T1955" t="str">
            <v>06/06/2020</v>
          </cell>
          <cell r="U1955" t="str">
            <v>Toán</v>
          </cell>
        </row>
        <row r="1956">
          <cell r="B1956" t="str">
            <v>B19DCAT083</v>
          </cell>
          <cell r="C1956" t="str">
            <v>Triệu Xuân</v>
          </cell>
          <cell r="D1956" t="str">
            <v>Hùng</v>
          </cell>
          <cell r="E1956" t="str">
            <v>02/02/2001</v>
          </cell>
          <cell r="F1956" t="str">
            <v>D19CQAT03-B</v>
          </cell>
          <cell r="G1956" t="str">
            <v>BAS1201</v>
          </cell>
          <cell r="H1956" t="str">
            <v>D19CQAT04-B_08</v>
          </cell>
          <cell r="I1956" t="str">
            <v>001</v>
          </cell>
          <cell r="J1956" t="str">
            <v>08</v>
          </cell>
          <cell r="K1956" t="str">
            <v>T2</v>
          </cell>
          <cell r="L1956" t="str">
            <v>Đại số</v>
          </cell>
          <cell r="M1956">
            <v>3</v>
          </cell>
          <cell r="N1956" t="str">
            <v>Cơ bản</v>
          </cell>
          <cell r="O1956">
            <v>43981</v>
          </cell>
          <cell r="P1956">
            <v>43989</v>
          </cell>
          <cell r="Q1956" t="str">
            <v>Thi lại</v>
          </cell>
          <cell r="R1956" t="str">
            <v>13:30</v>
          </cell>
          <cell r="S1956" t="str">
            <v>301-A2</v>
          </cell>
          <cell r="T1956" t="str">
            <v>06/06/2020</v>
          </cell>
          <cell r="U1956" t="str">
            <v>Toán</v>
          </cell>
        </row>
        <row r="1957">
          <cell r="B1957" t="str">
            <v>B19DCAT091</v>
          </cell>
          <cell r="C1957" t="str">
            <v>Phạm Quang</v>
          </cell>
          <cell r="D1957" t="str">
            <v>Huy</v>
          </cell>
          <cell r="E1957" t="str">
            <v>05/10/2001</v>
          </cell>
          <cell r="F1957" t="str">
            <v>D19CQAT03-B</v>
          </cell>
          <cell r="G1957" t="str">
            <v>BAS1201</v>
          </cell>
          <cell r="H1957" t="str">
            <v>D19CQAT04-B_08</v>
          </cell>
          <cell r="I1957" t="str">
            <v>001</v>
          </cell>
          <cell r="J1957" t="str">
            <v>08</v>
          </cell>
          <cell r="K1957" t="str">
            <v>T2</v>
          </cell>
          <cell r="L1957" t="str">
            <v>Đại số</v>
          </cell>
          <cell r="M1957">
            <v>3</v>
          </cell>
          <cell r="N1957" t="str">
            <v>Cơ bản</v>
          </cell>
          <cell r="O1957">
            <v>43981</v>
          </cell>
          <cell r="P1957">
            <v>43989</v>
          </cell>
          <cell r="Q1957" t="str">
            <v>Thi lại</v>
          </cell>
          <cell r="R1957" t="str">
            <v>13:30</v>
          </cell>
          <cell r="S1957" t="str">
            <v>301-A2</v>
          </cell>
          <cell r="T1957" t="str">
            <v>06/06/2020</v>
          </cell>
          <cell r="U1957" t="str">
            <v>Toán</v>
          </cell>
        </row>
        <row r="1958">
          <cell r="B1958" t="str">
            <v>B19DCAT107</v>
          </cell>
          <cell r="C1958" t="str">
            <v>Nguyễn Quốc</v>
          </cell>
          <cell r="D1958" t="str">
            <v>Khánh</v>
          </cell>
          <cell r="E1958" t="str">
            <v>26/04/2001</v>
          </cell>
          <cell r="F1958" t="str">
            <v>D19CQAT03-B</v>
          </cell>
          <cell r="G1958" t="str">
            <v>BAS1201</v>
          </cell>
          <cell r="H1958" t="str">
            <v>D19CQAT04-B_08</v>
          </cell>
          <cell r="I1958" t="str">
            <v>001</v>
          </cell>
          <cell r="J1958" t="str">
            <v>08</v>
          </cell>
          <cell r="K1958" t="str">
            <v>T2</v>
          </cell>
          <cell r="L1958" t="str">
            <v>Đại số</v>
          </cell>
          <cell r="M1958">
            <v>3</v>
          </cell>
          <cell r="N1958" t="str">
            <v>Cơ bản</v>
          </cell>
          <cell r="O1958">
            <v>43981</v>
          </cell>
          <cell r="P1958">
            <v>43989</v>
          </cell>
          <cell r="Q1958" t="str">
            <v>Thi lại</v>
          </cell>
          <cell r="R1958" t="str">
            <v>13:30</v>
          </cell>
          <cell r="S1958" t="str">
            <v>301-A2</v>
          </cell>
          <cell r="T1958" t="str">
            <v>06/06/2020</v>
          </cell>
          <cell r="U1958" t="str">
            <v>Toán</v>
          </cell>
        </row>
        <row r="1959">
          <cell r="B1959" t="str">
            <v>B19DCAT108</v>
          </cell>
          <cell r="C1959" t="str">
            <v>Trần Bùi Như</v>
          </cell>
          <cell r="D1959" t="str">
            <v>Khánh</v>
          </cell>
          <cell r="E1959" t="str">
            <v>10/12/2001</v>
          </cell>
          <cell r="F1959" t="str">
            <v>D19CQAT04-B</v>
          </cell>
          <cell r="G1959" t="str">
            <v>BAS1201</v>
          </cell>
          <cell r="H1959" t="str">
            <v>D19CQAT04-B_08</v>
          </cell>
          <cell r="I1959" t="str">
            <v>001</v>
          </cell>
          <cell r="J1959" t="str">
            <v>08</v>
          </cell>
          <cell r="K1959" t="str">
            <v>T2</v>
          </cell>
          <cell r="L1959" t="str">
            <v>Đại số</v>
          </cell>
          <cell r="M1959">
            <v>3</v>
          </cell>
          <cell r="N1959" t="str">
            <v>Cơ bản</v>
          </cell>
          <cell r="O1959">
            <v>43981</v>
          </cell>
          <cell r="P1959">
            <v>43989</v>
          </cell>
          <cell r="Q1959" t="str">
            <v>Thi lại</v>
          </cell>
          <cell r="R1959" t="str">
            <v>13:30</v>
          </cell>
          <cell r="S1959" t="str">
            <v>301-A2</v>
          </cell>
          <cell r="T1959" t="str">
            <v>06/06/2020</v>
          </cell>
          <cell r="U1959" t="str">
            <v>Toán</v>
          </cell>
        </row>
        <row r="1960">
          <cell r="B1960" t="str">
            <v>B19DCAT100</v>
          </cell>
          <cell r="C1960" t="str">
            <v>Lê Văn</v>
          </cell>
          <cell r="D1960" t="str">
            <v>Kiên</v>
          </cell>
          <cell r="E1960" t="str">
            <v>19/11/2001</v>
          </cell>
          <cell r="F1960" t="str">
            <v>D19CQAT04-B</v>
          </cell>
          <cell r="G1960" t="str">
            <v>BAS1201</v>
          </cell>
          <cell r="H1960" t="str">
            <v>D19CQAT04-B_08</v>
          </cell>
          <cell r="I1960" t="str">
            <v>001</v>
          </cell>
          <cell r="J1960" t="str">
            <v>08</v>
          </cell>
          <cell r="K1960" t="str">
            <v>T2</v>
          </cell>
          <cell r="L1960" t="str">
            <v>Đại số</v>
          </cell>
          <cell r="M1960">
            <v>3</v>
          </cell>
          <cell r="N1960" t="str">
            <v>Cơ bản</v>
          </cell>
          <cell r="O1960">
            <v>43981</v>
          </cell>
          <cell r="P1960">
            <v>43989</v>
          </cell>
          <cell r="Q1960" t="str">
            <v>Thi lại</v>
          </cell>
          <cell r="R1960" t="str">
            <v>13:30</v>
          </cell>
          <cell r="S1960" t="str">
            <v>301-A2</v>
          </cell>
          <cell r="T1960" t="str">
            <v>06/06/2020</v>
          </cell>
          <cell r="U1960" t="str">
            <v>Toán</v>
          </cell>
        </row>
        <row r="1961">
          <cell r="B1961" t="str">
            <v>B19DCAT120</v>
          </cell>
          <cell r="C1961" t="str">
            <v>Nguyễn Thị Ngọc</v>
          </cell>
          <cell r="D1961" t="str">
            <v>Mai</v>
          </cell>
          <cell r="E1961" t="str">
            <v>29/06/2001</v>
          </cell>
          <cell r="F1961" t="str">
            <v>D19CQAT04-B</v>
          </cell>
          <cell r="G1961" t="str">
            <v>BAS1201</v>
          </cell>
          <cell r="H1961" t="str">
            <v>D19CQAT04-B_08</v>
          </cell>
          <cell r="I1961" t="str">
            <v>001</v>
          </cell>
          <cell r="J1961" t="str">
            <v>08</v>
          </cell>
          <cell r="K1961" t="str">
            <v>T2</v>
          </cell>
          <cell r="L1961" t="str">
            <v>Đại số</v>
          </cell>
          <cell r="M1961">
            <v>3</v>
          </cell>
          <cell r="N1961" t="str">
            <v>Cơ bản</v>
          </cell>
          <cell r="O1961">
            <v>43981</v>
          </cell>
          <cell r="P1961">
            <v>43989</v>
          </cell>
          <cell r="Q1961" t="str">
            <v>Thi lại</v>
          </cell>
          <cell r="R1961" t="str">
            <v>13:30</v>
          </cell>
          <cell r="S1961" t="str">
            <v>301-A2</v>
          </cell>
          <cell r="T1961" t="str">
            <v>06/06/2020</v>
          </cell>
          <cell r="U1961" t="str">
            <v>Toán</v>
          </cell>
        </row>
        <row r="1962">
          <cell r="B1962" t="str">
            <v>B19DCAT136</v>
          </cell>
          <cell r="C1962" t="str">
            <v>Cao Xuân</v>
          </cell>
          <cell r="D1962" t="str">
            <v>Phong</v>
          </cell>
          <cell r="E1962" t="str">
            <v>01/07/2001</v>
          </cell>
          <cell r="F1962" t="str">
            <v>D19CQAT04-B</v>
          </cell>
          <cell r="G1962" t="str">
            <v>BAS1201</v>
          </cell>
          <cell r="H1962" t="str">
            <v>D19CQAT04-B_08</v>
          </cell>
          <cell r="I1962" t="str">
            <v>001</v>
          </cell>
          <cell r="J1962" t="str">
            <v>08</v>
          </cell>
          <cell r="K1962" t="str">
            <v>T2</v>
          </cell>
          <cell r="L1962" t="str">
            <v>Đại số</v>
          </cell>
          <cell r="M1962">
            <v>3</v>
          </cell>
          <cell r="N1962" t="str">
            <v>Cơ bản</v>
          </cell>
          <cell r="O1962">
            <v>43981</v>
          </cell>
          <cell r="P1962">
            <v>43989</v>
          </cell>
          <cell r="Q1962" t="str">
            <v>Thi lại</v>
          </cell>
          <cell r="R1962" t="str">
            <v>13:30</v>
          </cell>
          <cell r="S1962" t="str">
            <v>301-A2</v>
          </cell>
          <cell r="T1962" t="str">
            <v>06/06/2020</v>
          </cell>
          <cell r="U1962" t="str">
            <v>Toán</v>
          </cell>
        </row>
        <row r="1963">
          <cell r="B1963" t="str">
            <v>B19DCAT139</v>
          </cell>
          <cell r="C1963" t="str">
            <v>Đinh Thị Minh</v>
          </cell>
          <cell r="D1963" t="str">
            <v>Phương</v>
          </cell>
          <cell r="E1963" t="str">
            <v>29/03/2001</v>
          </cell>
          <cell r="F1963" t="str">
            <v>D19CQAT03-B</v>
          </cell>
          <cell r="G1963" t="str">
            <v>BAS1201</v>
          </cell>
          <cell r="H1963" t="str">
            <v>D19CQAT04-B_08</v>
          </cell>
          <cell r="I1963" t="str">
            <v>001</v>
          </cell>
          <cell r="J1963" t="str">
            <v>08</v>
          </cell>
          <cell r="K1963" t="str">
            <v>T2</v>
          </cell>
          <cell r="L1963" t="str">
            <v>Đại số</v>
          </cell>
          <cell r="M1963">
            <v>3</v>
          </cell>
          <cell r="N1963" t="str">
            <v>Cơ bản</v>
          </cell>
          <cell r="O1963">
            <v>43981</v>
          </cell>
          <cell r="P1963">
            <v>43989</v>
          </cell>
          <cell r="Q1963" t="str">
            <v>Thi lại</v>
          </cell>
          <cell r="R1963" t="str">
            <v>13:30</v>
          </cell>
          <cell r="S1963" t="str">
            <v>301-A2</v>
          </cell>
          <cell r="T1963" t="str">
            <v>06/06/2020</v>
          </cell>
          <cell r="U1963" t="str">
            <v>Toán</v>
          </cell>
        </row>
        <row r="1964">
          <cell r="B1964" t="str">
            <v>B19DCAT144</v>
          </cell>
          <cell r="C1964" t="str">
            <v>Nguyễn Minh</v>
          </cell>
          <cell r="D1964" t="str">
            <v>Quang</v>
          </cell>
          <cell r="E1964" t="str">
            <v>11/02/2001</v>
          </cell>
          <cell r="F1964" t="str">
            <v>D19CQAT04-B</v>
          </cell>
          <cell r="G1964" t="str">
            <v>BAS1201</v>
          </cell>
          <cell r="H1964" t="str">
            <v>D19CQAT04-B_08</v>
          </cell>
          <cell r="I1964" t="str">
            <v>001</v>
          </cell>
          <cell r="J1964" t="str">
            <v>08</v>
          </cell>
          <cell r="K1964" t="str">
            <v>T2</v>
          </cell>
          <cell r="L1964" t="str">
            <v>Đại số</v>
          </cell>
          <cell r="M1964">
            <v>3</v>
          </cell>
          <cell r="N1964" t="str">
            <v>Cơ bản</v>
          </cell>
          <cell r="O1964">
            <v>43981</v>
          </cell>
          <cell r="P1964">
            <v>43989</v>
          </cell>
          <cell r="Q1964" t="str">
            <v>Thi lại</v>
          </cell>
          <cell r="R1964" t="str">
            <v>13:30</v>
          </cell>
          <cell r="S1964" t="str">
            <v>301-A2</v>
          </cell>
          <cell r="T1964" t="str">
            <v>06/06/2020</v>
          </cell>
          <cell r="U1964" t="str">
            <v>Toán</v>
          </cell>
        </row>
        <row r="1965">
          <cell r="B1965" t="str">
            <v>B19DCAT148</v>
          </cell>
          <cell r="C1965" t="str">
            <v>Nguyễn Đình</v>
          </cell>
          <cell r="D1965" t="str">
            <v>Sáng</v>
          </cell>
          <cell r="E1965" t="str">
            <v>15/10/2001</v>
          </cell>
          <cell r="F1965" t="str">
            <v>D19CQAT04-B</v>
          </cell>
          <cell r="G1965" t="str">
            <v>BAS1201</v>
          </cell>
          <cell r="H1965" t="str">
            <v>D19CQAT04-B_08</v>
          </cell>
          <cell r="I1965" t="str">
            <v>001</v>
          </cell>
          <cell r="J1965" t="str">
            <v>08</v>
          </cell>
          <cell r="K1965" t="str">
            <v>T2</v>
          </cell>
          <cell r="L1965" t="str">
            <v>Đại số</v>
          </cell>
          <cell r="M1965">
            <v>3</v>
          </cell>
          <cell r="N1965" t="str">
            <v>Cơ bản</v>
          </cell>
          <cell r="O1965">
            <v>43981</v>
          </cell>
          <cell r="P1965">
            <v>43989</v>
          </cell>
          <cell r="Q1965" t="str">
            <v>Thi lại</v>
          </cell>
          <cell r="R1965" t="str">
            <v>13:30</v>
          </cell>
          <cell r="S1965" t="str">
            <v>301-A2</v>
          </cell>
          <cell r="T1965" t="str">
            <v>06/06/2020</v>
          </cell>
          <cell r="U1965" t="str">
            <v>Toán</v>
          </cell>
        </row>
        <row r="1966">
          <cell r="B1966" t="str">
            <v>B19DCAT155</v>
          </cell>
          <cell r="C1966" t="str">
            <v>Nguyễn Vũ Tuấn</v>
          </cell>
          <cell r="D1966" t="str">
            <v>Sơn</v>
          </cell>
          <cell r="E1966" t="str">
            <v>22/04/2001</v>
          </cell>
          <cell r="F1966" t="str">
            <v>D19CQAT03-B</v>
          </cell>
          <cell r="G1966" t="str">
            <v>BAS1201</v>
          </cell>
          <cell r="H1966" t="str">
            <v>D19CQAT04-B_08</v>
          </cell>
          <cell r="I1966" t="str">
            <v>001</v>
          </cell>
          <cell r="J1966" t="str">
            <v>08</v>
          </cell>
          <cell r="K1966" t="str">
            <v>T2</v>
          </cell>
          <cell r="L1966" t="str">
            <v>Đại số</v>
          </cell>
          <cell r="M1966">
            <v>3</v>
          </cell>
          <cell r="N1966" t="str">
            <v>Cơ bản</v>
          </cell>
          <cell r="O1966">
            <v>43981</v>
          </cell>
          <cell r="P1966">
            <v>43989</v>
          </cell>
          <cell r="Q1966" t="str">
            <v>Thi lại</v>
          </cell>
          <cell r="R1966" t="str">
            <v>13:30</v>
          </cell>
          <cell r="S1966" t="str">
            <v>301-A2</v>
          </cell>
          <cell r="T1966" t="str">
            <v>06/06/2020</v>
          </cell>
          <cell r="U1966" t="str">
            <v>Toán</v>
          </cell>
        </row>
        <row r="1967">
          <cell r="B1967" t="str">
            <v>B19DCAT176</v>
          </cell>
          <cell r="C1967" t="str">
            <v>Nguyễn Đình</v>
          </cell>
          <cell r="D1967" t="str">
            <v>Thành</v>
          </cell>
          <cell r="E1967" t="str">
            <v>03/01/2001</v>
          </cell>
          <cell r="F1967" t="str">
            <v>D19CQAT04-B</v>
          </cell>
          <cell r="G1967" t="str">
            <v>BAS1201</v>
          </cell>
          <cell r="H1967" t="str">
            <v>D19CQAT04-B_08</v>
          </cell>
          <cell r="I1967" t="str">
            <v>001</v>
          </cell>
          <cell r="J1967" t="str">
            <v>08</v>
          </cell>
          <cell r="K1967" t="str">
            <v>T2</v>
          </cell>
          <cell r="L1967" t="str">
            <v>Đại số</v>
          </cell>
          <cell r="M1967">
            <v>3</v>
          </cell>
          <cell r="N1967" t="str">
            <v>Cơ bản</v>
          </cell>
          <cell r="O1967">
            <v>43981</v>
          </cell>
          <cell r="P1967">
            <v>43989</v>
          </cell>
          <cell r="Q1967" t="str">
            <v>Thi lại</v>
          </cell>
          <cell r="R1967" t="str">
            <v>13:30</v>
          </cell>
          <cell r="S1967" t="str">
            <v>301-A2</v>
          </cell>
          <cell r="T1967" t="str">
            <v>06/06/2020</v>
          </cell>
          <cell r="U1967" t="str">
            <v>Toán</v>
          </cell>
        </row>
        <row r="1968">
          <cell r="B1968" t="str">
            <v>B19DCAT180</v>
          </cell>
          <cell r="C1968" t="str">
            <v>Phạm Tiến</v>
          </cell>
          <cell r="D1968" t="str">
            <v>Thành</v>
          </cell>
          <cell r="E1968" t="str">
            <v>06/05/2001</v>
          </cell>
          <cell r="F1968" t="str">
            <v>D19CQAT04-B</v>
          </cell>
          <cell r="G1968" t="str">
            <v>BAS1201</v>
          </cell>
          <cell r="H1968" t="str">
            <v>D19CQAT04-B_08</v>
          </cell>
          <cell r="I1968" t="str">
            <v>001</v>
          </cell>
          <cell r="J1968" t="str">
            <v>08</v>
          </cell>
          <cell r="K1968" t="str">
            <v>T2</v>
          </cell>
          <cell r="L1968" t="str">
            <v>Đại số</v>
          </cell>
          <cell r="M1968">
            <v>3</v>
          </cell>
          <cell r="N1968" t="str">
            <v>Cơ bản</v>
          </cell>
          <cell r="O1968">
            <v>43981</v>
          </cell>
          <cell r="P1968">
            <v>43989</v>
          </cell>
          <cell r="Q1968" t="str">
            <v>Thi lại</v>
          </cell>
          <cell r="R1968" t="str">
            <v>13:30</v>
          </cell>
          <cell r="S1968" t="str">
            <v>301-A2</v>
          </cell>
          <cell r="T1968" t="str">
            <v>06/06/2020</v>
          </cell>
          <cell r="U1968" t="str">
            <v>Toán</v>
          </cell>
        </row>
        <row r="1969">
          <cell r="B1969" t="str">
            <v>B19DCAT188</v>
          </cell>
          <cell r="C1969" t="str">
            <v>Phan Đức</v>
          </cell>
          <cell r="D1969" t="str">
            <v>Thắng</v>
          </cell>
          <cell r="E1969" t="str">
            <v>15/09/2001</v>
          </cell>
          <cell r="F1969" t="str">
            <v>D19CQAT04-B</v>
          </cell>
          <cell r="G1969" t="str">
            <v>BAS1201</v>
          </cell>
          <cell r="H1969" t="str">
            <v>D19CQAT04-B_08</v>
          </cell>
          <cell r="I1969" t="str">
            <v>001</v>
          </cell>
          <cell r="J1969" t="str">
            <v>08</v>
          </cell>
          <cell r="K1969" t="str">
            <v>T2</v>
          </cell>
          <cell r="L1969" t="str">
            <v>Đại số</v>
          </cell>
          <cell r="M1969">
            <v>3</v>
          </cell>
          <cell r="N1969" t="str">
            <v>Cơ bản</v>
          </cell>
          <cell r="O1969">
            <v>43981</v>
          </cell>
          <cell r="P1969">
            <v>43989</v>
          </cell>
          <cell r="Q1969" t="str">
            <v>Thi lại</v>
          </cell>
          <cell r="R1969" t="str">
            <v>13:30</v>
          </cell>
          <cell r="S1969" t="str">
            <v>301-A2</v>
          </cell>
          <cell r="T1969" t="str">
            <v>06/06/2020</v>
          </cell>
          <cell r="U1969" t="str">
            <v>Toán</v>
          </cell>
        </row>
        <row r="1970">
          <cell r="B1970" t="str">
            <v>B19DCAT160</v>
          </cell>
          <cell r="C1970" t="str">
            <v>Tạ Quang</v>
          </cell>
          <cell r="D1970" t="str">
            <v>Tiến</v>
          </cell>
          <cell r="E1970" t="str">
            <v>06/01/2001</v>
          </cell>
          <cell r="F1970" t="str">
            <v>D19CQAT04-B</v>
          </cell>
          <cell r="G1970" t="str">
            <v>BAS1201</v>
          </cell>
          <cell r="H1970" t="str">
            <v>D19CQAT04-B_08</v>
          </cell>
          <cell r="I1970" t="str">
            <v>001</v>
          </cell>
          <cell r="J1970" t="str">
            <v>08</v>
          </cell>
          <cell r="K1970" t="str">
            <v>T2</v>
          </cell>
          <cell r="L1970" t="str">
            <v>Đại số</v>
          </cell>
          <cell r="M1970">
            <v>3</v>
          </cell>
          <cell r="N1970" t="str">
            <v>Cơ bản</v>
          </cell>
          <cell r="O1970">
            <v>43981</v>
          </cell>
          <cell r="P1970">
            <v>43989</v>
          </cell>
          <cell r="Q1970" t="str">
            <v>Thi lại</v>
          </cell>
          <cell r="R1970" t="str">
            <v>13:30</v>
          </cell>
          <cell r="S1970" t="str">
            <v>301-A2</v>
          </cell>
          <cell r="T1970" t="str">
            <v>06/06/2020</v>
          </cell>
          <cell r="U1970" t="str">
            <v>Toán</v>
          </cell>
        </row>
        <row r="1971">
          <cell r="B1971" t="str">
            <v>B19DCAT163</v>
          </cell>
          <cell r="C1971" t="str">
            <v>Nguyễn Quang</v>
          </cell>
          <cell r="D1971" t="str">
            <v>Tú</v>
          </cell>
          <cell r="E1971" t="str">
            <v>15/10/2001</v>
          </cell>
          <cell r="F1971" t="str">
            <v>D19CQAT03-B</v>
          </cell>
          <cell r="G1971" t="str">
            <v>BAS1201</v>
          </cell>
          <cell r="H1971" t="str">
            <v>D19CQAT04-B_08</v>
          </cell>
          <cell r="I1971" t="str">
            <v>001</v>
          </cell>
          <cell r="J1971" t="str">
            <v>08</v>
          </cell>
          <cell r="K1971" t="str">
            <v>T2</v>
          </cell>
          <cell r="L1971" t="str">
            <v>Đại số</v>
          </cell>
          <cell r="M1971">
            <v>3</v>
          </cell>
          <cell r="N1971" t="str">
            <v>Cơ bản</v>
          </cell>
          <cell r="O1971">
            <v>43981</v>
          </cell>
          <cell r="P1971">
            <v>43989</v>
          </cell>
          <cell r="Q1971" t="str">
            <v>Thi lại</v>
          </cell>
          <cell r="R1971" t="str">
            <v>13:30</v>
          </cell>
          <cell r="S1971" t="str">
            <v>301-A2</v>
          </cell>
          <cell r="T1971" t="str">
            <v>06/06/2020</v>
          </cell>
          <cell r="U1971" t="str">
            <v>Toán</v>
          </cell>
        </row>
        <row r="1972">
          <cell r="B1972" t="str">
            <v>B19DCAT167</v>
          </cell>
          <cell r="C1972" t="str">
            <v>Nguyễn Đức</v>
          </cell>
          <cell r="D1972" t="str">
            <v>Tuấn</v>
          </cell>
          <cell r="E1972" t="str">
            <v>18/12/2001</v>
          </cell>
          <cell r="F1972" t="str">
            <v>D19CQAT03-B</v>
          </cell>
          <cell r="G1972" t="str">
            <v>BAS1201</v>
          </cell>
          <cell r="H1972" t="str">
            <v>D19CQAT04-B_08</v>
          </cell>
          <cell r="I1972" t="str">
            <v>001</v>
          </cell>
          <cell r="J1972" t="str">
            <v>08</v>
          </cell>
          <cell r="K1972" t="str">
            <v>T2</v>
          </cell>
          <cell r="L1972" t="str">
            <v>Đại số</v>
          </cell>
          <cell r="M1972">
            <v>3</v>
          </cell>
          <cell r="N1972" t="str">
            <v>Cơ bản</v>
          </cell>
          <cell r="O1972">
            <v>43981</v>
          </cell>
          <cell r="P1972">
            <v>43989</v>
          </cell>
          <cell r="Q1972" t="str">
            <v>Thi lại</v>
          </cell>
          <cell r="R1972" t="str">
            <v>13:30</v>
          </cell>
          <cell r="S1972" t="str">
            <v>301-A2</v>
          </cell>
          <cell r="T1972" t="str">
            <v>06/06/2020</v>
          </cell>
          <cell r="U1972" t="str">
            <v>Toán</v>
          </cell>
        </row>
        <row r="1973">
          <cell r="B1973" t="str">
            <v>B19DCAT172</v>
          </cell>
          <cell r="C1973" t="str">
            <v>Trần Công</v>
          </cell>
          <cell r="D1973" t="str">
            <v>Tùng</v>
          </cell>
          <cell r="E1973" t="str">
            <v>14/01/2001</v>
          </cell>
          <cell r="F1973" t="str">
            <v>D19CQAT04-B</v>
          </cell>
          <cell r="G1973" t="str">
            <v>BAS1201</v>
          </cell>
          <cell r="H1973" t="str">
            <v>D19CQAT04-B_08</v>
          </cell>
          <cell r="I1973" t="str">
            <v>001</v>
          </cell>
          <cell r="J1973" t="str">
            <v>08</v>
          </cell>
          <cell r="K1973" t="str">
            <v>T2</v>
          </cell>
          <cell r="L1973" t="str">
            <v>Đại số</v>
          </cell>
          <cell r="M1973">
            <v>3</v>
          </cell>
          <cell r="N1973" t="str">
            <v>Cơ bản</v>
          </cell>
          <cell r="O1973">
            <v>43981</v>
          </cell>
          <cell r="P1973">
            <v>43989</v>
          </cell>
          <cell r="Q1973" t="str">
            <v>Thi lại</v>
          </cell>
          <cell r="R1973" t="str">
            <v>13:30</v>
          </cell>
          <cell r="S1973" t="str">
            <v>301-A2</v>
          </cell>
          <cell r="T1973" t="str">
            <v>06/06/2020</v>
          </cell>
          <cell r="U1973" t="str">
            <v>Toán</v>
          </cell>
        </row>
        <row r="1974">
          <cell r="B1974" t="str">
            <v>B19DCCN086</v>
          </cell>
          <cell r="C1974" t="str">
            <v>Nguyễn Tú</v>
          </cell>
          <cell r="D1974" t="str">
            <v>Cường</v>
          </cell>
          <cell r="E1974" t="str">
            <v>19/04/2001</v>
          </cell>
          <cell r="F1974" t="str">
            <v>D19CQCN02-B</v>
          </cell>
          <cell r="G1974" t="str">
            <v>BAS1201</v>
          </cell>
          <cell r="H1974" t="str">
            <v>D19CQCN02-B_01</v>
          </cell>
          <cell r="I1974" t="str">
            <v>001</v>
          </cell>
          <cell r="J1974" t="str">
            <v>01</v>
          </cell>
          <cell r="K1974" t="str">
            <v>T2</v>
          </cell>
          <cell r="L1974" t="str">
            <v>Đại số</v>
          </cell>
          <cell r="M1974">
            <v>3</v>
          </cell>
          <cell r="N1974" t="str">
            <v>Cơ bản</v>
          </cell>
          <cell r="O1974">
            <v>43981</v>
          </cell>
          <cell r="P1974">
            <v>43989</v>
          </cell>
          <cell r="Q1974" t="str">
            <v>Thi lại</v>
          </cell>
          <cell r="R1974" t="str">
            <v>13:30</v>
          </cell>
          <cell r="S1974" t="str">
            <v>201-A2</v>
          </cell>
          <cell r="T1974" t="str">
            <v>06/06/2020</v>
          </cell>
          <cell r="U1974" t="str">
            <v>Toán</v>
          </cell>
        </row>
        <row r="1975">
          <cell r="B1975" t="str">
            <v>B19DCCN122</v>
          </cell>
          <cell r="C1975" t="str">
            <v>Lê Tiến</v>
          </cell>
          <cell r="D1975" t="str">
            <v>Dũng</v>
          </cell>
          <cell r="E1975" t="str">
            <v>24/04/2001</v>
          </cell>
          <cell r="F1975" t="str">
            <v>D19CQCN02-B</v>
          </cell>
          <cell r="G1975" t="str">
            <v>BAS1201</v>
          </cell>
          <cell r="H1975" t="str">
            <v>D19CQCN02-B_01</v>
          </cell>
          <cell r="I1975" t="str">
            <v>001</v>
          </cell>
          <cell r="J1975" t="str">
            <v>01</v>
          </cell>
          <cell r="K1975" t="str">
            <v>T2</v>
          </cell>
          <cell r="L1975" t="str">
            <v>Đại số</v>
          </cell>
          <cell r="M1975">
            <v>3</v>
          </cell>
          <cell r="N1975" t="str">
            <v>Cơ bản</v>
          </cell>
          <cell r="O1975">
            <v>43981</v>
          </cell>
          <cell r="P1975">
            <v>43989</v>
          </cell>
          <cell r="Q1975" t="str">
            <v>Thi lại</v>
          </cell>
          <cell r="R1975" t="str">
            <v>13:30</v>
          </cell>
          <cell r="S1975" t="str">
            <v>201-A2</v>
          </cell>
          <cell r="T1975" t="str">
            <v>06/06/2020</v>
          </cell>
          <cell r="U1975" t="str">
            <v>Toán</v>
          </cell>
        </row>
        <row r="1976">
          <cell r="B1976" t="str">
            <v>B19DCCN158</v>
          </cell>
          <cell r="C1976" t="str">
            <v>Phạm Hải</v>
          </cell>
          <cell r="D1976" t="str">
            <v>Dương</v>
          </cell>
          <cell r="E1976" t="str">
            <v>04/09/2001</v>
          </cell>
          <cell r="F1976" t="str">
            <v>D19CQCN02-B</v>
          </cell>
          <cell r="G1976" t="str">
            <v>BAS1201</v>
          </cell>
          <cell r="H1976" t="str">
            <v>D19CQCN02-B_01</v>
          </cell>
          <cell r="I1976" t="str">
            <v>001</v>
          </cell>
          <cell r="J1976" t="str">
            <v>01</v>
          </cell>
          <cell r="K1976" t="str">
            <v>T2</v>
          </cell>
          <cell r="L1976" t="str">
            <v>Đại số</v>
          </cell>
          <cell r="M1976">
            <v>3</v>
          </cell>
          <cell r="N1976" t="str">
            <v>Cơ bản</v>
          </cell>
          <cell r="O1976">
            <v>43981</v>
          </cell>
          <cell r="P1976">
            <v>43989</v>
          </cell>
          <cell r="Q1976" t="str">
            <v>Thi lại</v>
          </cell>
          <cell r="R1976" t="str">
            <v>13:30</v>
          </cell>
          <cell r="S1976" t="str">
            <v>201-A2</v>
          </cell>
          <cell r="T1976" t="str">
            <v>06/06/2020</v>
          </cell>
          <cell r="U1976" t="str">
            <v>Toán</v>
          </cell>
        </row>
        <row r="1977">
          <cell r="B1977" t="str">
            <v>B19DCCN728</v>
          </cell>
          <cell r="C1977" t="str">
            <v>Phạm Anh</v>
          </cell>
          <cell r="D1977" t="str">
            <v>Đức</v>
          </cell>
          <cell r="E1977" t="str">
            <v>15/10/2000</v>
          </cell>
          <cell r="F1977" t="str">
            <v>D19CQCN01-B</v>
          </cell>
          <cell r="G1977" t="str">
            <v>BAS1201</v>
          </cell>
          <cell r="H1977" t="str">
            <v>D19CQCN02-B_01</v>
          </cell>
          <cell r="I1977" t="str">
            <v>001</v>
          </cell>
          <cell r="J1977" t="str">
            <v>01</v>
          </cell>
          <cell r="K1977" t="str">
            <v>T2</v>
          </cell>
          <cell r="L1977" t="str">
            <v>Đại số</v>
          </cell>
          <cell r="M1977">
            <v>3</v>
          </cell>
          <cell r="N1977" t="str">
            <v>Cơ bản</v>
          </cell>
          <cell r="O1977">
            <v>43981</v>
          </cell>
          <cell r="P1977">
            <v>43989</v>
          </cell>
          <cell r="Q1977" t="str">
            <v>Thi lại</v>
          </cell>
          <cell r="R1977" t="str">
            <v>13:30</v>
          </cell>
          <cell r="S1977" t="str">
            <v>201-A2</v>
          </cell>
          <cell r="T1977" t="str">
            <v>06/06/2020</v>
          </cell>
          <cell r="U1977" t="str">
            <v>Toán</v>
          </cell>
        </row>
        <row r="1978">
          <cell r="B1978" t="str">
            <v>B19DCCN205</v>
          </cell>
          <cell r="C1978" t="str">
            <v>Lê Trường</v>
          </cell>
          <cell r="D1978" t="str">
            <v>Giang</v>
          </cell>
          <cell r="E1978" t="str">
            <v>21/07/2001</v>
          </cell>
          <cell r="F1978" t="str">
            <v>D19CQCN01-B</v>
          </cell>
          <cell r="G1978" t="str">
            <v>BAS1201</v>
          </cell>
          <cell r="H1978" t="str">
            <v>D19CQCN02-B_01</v>
          </cell>
          <cell r="I1978" t="str">
            <v>001</v>
          </cell>
          <cell r="J1978" t="str">
            <v>01</v>
          </cell>
          <cell r="K1978" t="str">
            <v>T2</v>
          </cell>
          <cell r="L1978" t="str">
            <v>Đại số</v>
          </cell>
          <cell r="M1978">
            <v>3</v>
          </cell>
          <cell r="N1978" t="str">
            <v>Cơ bản</v>
          </cell>
          <cell r="O1978">
            <v>43981</v>
          </cell>
          <cell r="P1978">
            <v>43989</v>
          </cell>
          <cell r="Q1978" t="str">
            <v>Thi lại</v>
          </cell>
          <cell r="R1978" t="str">
            <v>13:30</v>
          </cell>
          <cell r="S1978" t="str">
            <v>201-A2</v>
          </cell>
          <cell r="T1978" t="str">
            <v>06/06/2020</v>
          </cell>
          <cell r="U1978" t="str">
            <v>Toán</v>
          </cell>
        </row>
        <row r="1979">
          <cell r="B1979" t="str">
            <v>B19DCCN230</v>
          </cell>
          <cell r="C1979" t="str">
            <v>Nguyễn Văn</v>
          </cell>
          <cell r="D1979" t="str">
            <v>Hậu</v>
          </cell>
          <cell r="E1979" t="str">
            <v>25/07/2001</v>
          </cell>
          <cell r="F1979" t="str">
            <v>D19CQCN02-B</v>
          </cell>
          <cell r="G1979" t="str">
            <v>BAS1201</v>
          </cell>
          <cell r="H1979" t="str">
            <v>D19CQCN02-B_01</v>
          </cell>
          <cell r="I1979" t="str">
            <v>001</v>
          </cell>
          <cell r="J1979" t="str">
            <v>01</v>
          </cell>
          <cell r="K1979" t="str">
            <v>T2</v>
          </cell>
          <cell r="L1979" t="str">
            <v>Đại số</v>
          </cell>
          <cell r="M1979">
            <v>3</v>
          </cell>
          <cell r="N1979" t="str">
            <v>Cơ bản</v>
          </cell>
          <cell r="O1979">
            <v>43981</v>
          </cell>
          <cell r="P1979">
            <v>43989</v>
          </cell>
          <cell r="Q1979" t="str">
            <v>Thi lại</v>
          </cell>
          <cell r="R1979" t="str">
            <v>13:30</v>
          </cell>
          <cell r="S1979" t="str">
            <v>201-A2</v>
          </cell>
          <cell r="T1979" t="str">
            <v>06/06/2020</v>
          </cell>
          <cell r="U1979" t="str">
            <v>Toán</v>
          </cell>
        </row>
        <row r="1980">
          <cell r="B1980" t="str">
            <v>B19DCCN265</v>
          </cell>
          <cell r="C1980" t="str">
            <v>Phạm Trí</v>
          </cell>
          <cell r="D1980" t="str">
            <v>Hòa</v>
          </cell>
          <cell r="E1980" t="str">
            <v>14/03/2001</v>
          </cell>
          <cell r="F1980" t="str">
            <v>D19CQCN01-B</v>
          </cell>
          <cell r="G1980" t="str">
            <v>BAS1201</v>
          </cell>
          <cell r="H1980" t="str">
            <v>D19CQCN02-B_01</v>
          </cell>
          <cell r="I1980" t="str">
            <v>001</v>
          </cell>
          <cell r="J1980" t="str">
            <v>01</v>
          </cell>
          <cell r="K1980" t="str">
            <v>T2</v>
          </cell>
          <cell r="L1980" t="str">
            <v>Đại số</v>
          </cell>
          <cell r="M1980">
            <v>3</v>
          </cell>
          <cell r="N1980" t="str">
            <v>Cơ bản</v>
          </cell>
          <cell r="O1980">
            <v>43981</v>
          </cell>
          <cell r="P1980">
            <v>43989</v>
          </cell>
          <cell r="Q1980" t="str">
            <v>Thi lại</v>
          </cell>
          <cell r="R1980" t="str">
            <v>13:30</v>
          </cell>
          <cell r="S1980" t="str">
            <v>201-A2</v>
          </cell>
          <cell r="T1980" t="str">
            <v>06/06/2020</v>
          </cell>
          <cell r="U1980" t="str">
            <v>Toán</v>
          </cell>
        </row>
        <row r="1981">
          <cell r="B1981" t="str">
            <v>B19DCCN277</v>
          </cell>
          <cell r="C1981" t="str">
            <v>Nguyễn Danh Việt</v>
          </cell>
          <cell r="D1981" t="str">
            <v>Hoàng</v>
          </cell>
          <cell r="E1981" t="str">
            <v>18/03/2001</v>
          </cell>
          <cell r="F1981" t="str">
            <v>D19CQCN01-B</v>
          </cell>
          <cell r="G1981" t="str">
            <v>BAS1201</v>
          </cell>
          <cell r="H1981" t="str">
            <v>D19CQCN02-B_01</v>
          </cell>
          <cell r="I1981" t="str">
            <v>001</v>
          </cell>
          <cell r="J1981" t="str">
            <v>01</v>
          </cell>
          <cell r="K1981" t="str">
            <v>T2</v>
          </cell>
          <cell r="L1981" t="str">
            <v>Đại số</v>
          </cell>
          <cell r="M1981">
            <v>3</v>
          </cell>
          <cell r="N1981" t="str">
            <v>Cơ bản</v>
          </cell>
          <cell r="O1981">
            <v>43981</v>
          </cell>
          <cell r="P1981">
            <v>43989</v>
          </cell>
          <cell r="Q1981" t="str">
            <v>Thi lại</v>
          </cell>
          <cell r="R1981" t="str">
            <v>13:30</v>
          </cell>
          <cell r="S1981" t="str">
            <v>201-A2</v>
          </cell>
          <cell r="T1981" t="str">
            <v>06/06/2020</v>
          </cell>
          <cell r="U1981" t="str">
            <v>Toán</v>
          </cell>
        </row>
        <row r="1982">
          <cell r="B1982" t="str">
            <v>B19DCCN289</v>
          </cell>
          <cell r="C1982" t="str">
            <v>Cam Hoàng</v>
          </cell>
          <cell r="D1982" t="str">
            <v>Huấn</v>
          </cell>
          <cell r="E1982" t="str">
            <v>15/01/2001</v>
          </cell>
          <cell r="F1982" t="str">
            <v>D19CQCN01-B</v>
          </cell>
          <cell r="G1982" t="str">
            <v>BAS1201</v>
          </cell>
          <cell r="H1982" t="str">
            <v>D19CQCN02-B_01</v>
          </cell>
          <cell r="I1982" t="str">
            <v>001</v>
          </cell>
          <cell r="J1982" t="str">
            <v>01</v>
          </cell>
          <cell r="K1982" t="str">
            <v>T2</v>
          </cell>
          <cell r="L1982" t="str">
            <v>Đại số</v>
          </cell>
          <cell r="M1982">
            <v>3</v>
          </cell>
          <cell r="N1982" t="str">
            <v>Cơ bản</v>
          </cell>
          <cell r="O1982">
            <v>43981</v>
          </cell>
          <cell r="P1982">
            <v>43989</v>
          </cell>
          <cell r="Q1982" t="str">
            <v>Thi lại</v>
          </cell>
          <cell r="R1982" t="str">
            <v>13:30</v>
          </cell>
          <cell r="S1982" t="str">
            <v>201-A2</v>
          </cell>
          <cell r="T1982" t="str">
            <v>06/06/2020</v>
          </cell>
          <cell r="U1982" t="str">
            <v>Toán</v>
          </cell>
        </row>
        <row r="1983">
          <cell r="B1983" t="str">
            <v>B19DCCN290</v>
          </cell>
          <cell r="C1983" t="str">
            <v>Trần Thị</v>
          </cell>
          <cell r="D1983" t="str">
            <v>Huế</v>
          </cell>
          <cell r="E1983" t="str">
            <v>15/03/2001</v>
          </cell>
          <cell r="F1983" t="str">
            <v>D19CQCN02-B</v>
          </cell>
          <cell r="G1983" t="str">
            <v>BAS1201</v>
          </cell>
          <cell r="H1983" t="str">
            <v>D19CQCN02-B_01</v>
          </cell>
          <cell r="I1983" t="str">
            <v>001</v>
          </cell>
          <cell r="J1983" t="str">
            <v>01</v>
          </cell>
          <cell r="K1983" t="str">
            <v>T2</v>
          </cell>
          <cell r="L1983" t="str">
            <v>Đại số</v>
          </cell>
          <cell r="M1983">
            <v>3</v>
          </cell>
          <cell r="N1983" t="str">
            <v>Cơ bản</v>
          </cell>
          <cell r="O1983">
            <v>43981</v>
          </cell>
          <cell r="P1983">
            <v>43989</v>
          </cell>
          <cell r="Q1983" t="str">
            <v>Thi lại</v>
          </cell>
          <cell r="R1983" t="str">
            <v>13:30</v>
          </cell>
          <cell r="S1983" t="str">
            <v>201-A2</v>
          </cell>
          <cell r="T1983" t="str">
            <v>06/06/2020</v>
          </cell>
          <cell r="U1983" t="str">
            <v>Toán</v>
          </cell>
        </row>
        <row r="1984">
          <cell r="B1984" t="str">
            <v>B19DCCN729</v>
          </cell>
          <cell r="C1984" t="str">
            <v>Mạc Thế</v>
          </cell>
          <cell r="D1984" t="str">
            <v>Huy</v>
          </cell>
          <cell r="E1984" t="str">
            <v>29/10/2000</v>
          </cell>
          <cell r="F1984" t="str">
            <v>D19CQCN01-B</v>
          </cell>
          <cell r="G1984" t="str">
            <v>BAS1201</v>
          </cell>
          <cell r="H1984" t="str">
            <v>D19CQCN02-B_01</v>
          </cell>
          <cell r="I1984" t="str">
            <v>001</v>
          </cell>
          <cell r="J1984" t="str">
            <v>01</v>
          </cell>
          <cell r="K1984" t="str">
            <v>T2</v>
          </cell>
          <cell r="L1984" t="str">
            <v>Đại số</v>
          </cell>
          <cell r="M1984">
            <v>3</v>
          </cell>
          <cell r="N1984" t="str">
            <v>Cơ bản</v>
          </cell>
          <cell r="O1984">
            <v>43981</v>
          </cell>
          <cell r="P1984">
            <v>43989</v>
          </cell>
          <cell r="Q1984" t="str">
            <v>Thi lại</v>
          </cell>
          <cell r="R1984" t="str">
            <v>13:30</v>
          </cell>
          <cell r="S1984" t="str">
            <v>201-A2</v>
          </cell>
          <cell r="T1984" t="str">
            <v>06/06/2020</v>
          </cell>
          <cell r="U1984" t="str">
            <v>Toán</v>
          </cell>
        </row>
        <row r="1985">
          <cell r="B1985" t="str">
            <v>B19DCCN325</v>
          </cell>
          <cell r="C1985" t="str">
            <v>Trương Mạnh</v>
          </cell>
          <cell r="D1985" t="str">
            <v>Huy</v>
          </cell>
          <cell r="E1985" t="str">
            <v>10/06/2001</v>
          </cell>
          <cell r="F1985" t="str">
            <v>D19CQCN01-B</v>
          </cell>
          <cell r="G1985" t="str">
            <v>BAS1201</v>
          </cell>
          <cell r="H1985" t="str">
            <v>D19CQCN02-B_01</v>
          </cell>
          <cell r="I1985" t="str">
            <v>001</v>
          </cell>
          <cell r="J1985" t="str">
            <v>01</v>
          </cell>
          <cell r="K1985" t="str">
            <v>T2</v>
          </cell>
          <cell r="L1985" t="str">
            <v>Đại số</v>
          </cell>
          <cell r="M1985">
            <v>3</v>
          </cell>
          <cell r="N1985" t="str">
            <v>Cơ bản</v>
          </cell>
          <cell r="O1985">
            <v>43981</v>
          </cell>
          <cell r="P1985">
            <v>43989</v>
          </cell>
          <cell r="Q1985" t="str">
            <v>Thi lại</v>
          </cell>
          <cell r="R1985" t="str">
            <v>13:30</v>
          </cell>
          <cell r="S1985" t="str">
            <v>201-A2</v>
          </cell>
          <cell r="T1985" t="str">
            <v>06/06/2020</v>
          </cell>
          <cell r="U1985" t="str">
            <v>Toán</v>
          </cell>
        </row>
        <row r="1986">
          <cell r="B1986" t="str">
            <v>B19DCCN733</v>
          </cell>
          <cell r="C1986" t="str">
            <v>Trần Hải</v>
          </cell>
          <cell r="D1986" t="str">
            <v>Hưng</v>
          </cell>
          <cell r="E1986" t="str">
            <v>09/10/2000</v>
          </cell>
          <cell r="F1986" t="str">
            <v>D19CQCN01-B</v>
          </cell>
          <cell r="G1986" t="str">
            <v>BAS1201</v>
          </cell>
          <cell r="H1986" t="str">
            <v>D19CQCN02-B_01</v>
          </cell>
          <cell r="I1986" t="str">
            <v>001</v>
          </cell>
          <cell r="J1986" t="str">
            <v>01</v>
          </cell>
          <cell r="K1986" t="str">
            <v>T2</v>
          </cell>
          <cell r="L1986" t="str">
            <v>Đại số</v>
          </cell>
          <cell r="M1986">
            <v>3</v>
          </cell>
          <cell r="N1986" t="str">
            <v>Cơ bản</v>
          </cell>
          <cell r="O1986">
            <v>43981</v>
          </cell>
          <cell r="P1986">
            <v>43989</v>
          </cell>
          <cell r="Q1986" t="str">
            <v>Thi lại</v>
          </cell>
          <cell r="R1986" t="str">
            <v>13:30</v>
          </cell>
          <cell r="S1986" t="str">
            <v>201-A2</v>
          </cell>
          <cell r="T1986" t="str">
            <v>06/06/2020</v>
          </cell>
          <cell r="U1986" t="str">
            <v>Toán</v>
          </cell>
        </row>
        <row r="1987">
          <cell r="B1987" t="str">
            <v>B19DCCN734</v>
          </cell>
          <cell r="C1987" t="str">
            <v>Seng Aloun</v>
          </cell>
          <cell r="D1987" t="str">
            <v>Khammavong</v>
          </cell>
          <cell r="E1987" t="str">
            <v>26/09/1999</v>
          </cell>
          <cell r="F1987" t="str">
            <v>D19CQCN01-B</v>
          </cell>
          <cell r="G1987" t="str">
            <v>BAS1201</v>
          </cell>
          <cell r="H1987" t="str">
            <v>D19CQCN02-B_01</v>
          </cell>
          <cell r="I1987" t="str">
            <v>001</v>
          </cell>
          <cell r="J1987" t="str">
            <v>01</v>
          </cell>
          <cell r="K1987" t="str">
            <v>T2</v>
          </cell>
          <cell r="L1987" t="str">
            <v>Đại số</v>
          </cell>
          <cell r="M1987">
            <v>3</v>
          </cell>
          <cell r="N1987" t="str">
            <v>Cơ bản</v>
          </cell>
          <cell r="O1987">
            <v>43981</v>
          </cell>
          <cell r="P1987">
            <v>43989</v>
          </cell>
          <cell r="Q1987" t="str">
            <v>Thi lại</v>
          </cell>
          <cell r="R1987" t="str">
            <v>13:30</v>
          </cell>
          <cell r="S1987" t="str">
            <v>201-A2</v>
          </cell>
          <cell r="T1987" t="str">
            <v>06/06/2020</v>
          </cell>
          <cell r="U1987" t="str">
            <v>Toán</v>
          </cell>
        </row>
        <row r="1988">
          <cell r="B1988" t="str">
            <v>B19DCCN361</v>
          </cell>
          <cell r="C1988" t="str">
            <v>Nguyễn Xuân</v>
          </cell>
          <cell r="D1988" t="str">
            <v>Khoa</v>
          </cell>
          <cell r="E1988" t="str">
            <v>10/07/2001</v>
          </cell>
          <cell r="F1988" t="str">
            <v>D19CQCN01-B</v>
          </cell>
          <cell r="G1988" t="str">
            <v>BAS1201</v>
          </cell>
          <cell r="H1988" t="str">
            <v>D19CQCN02-B_01</v>
          </cell>
          <cell r="I1988" t="str">
            <v>001</v>
          </cell>
          <cell r="J1988" t="str">
            <v>01</v>
          </cell>
          <cell r="K1988" t="str">
            <v>T2</v>
          </cell>
          <cell r="L1988" t="str">
            <v>Đại số</v>
          </cell>
          <cell r="M1988">
            <v>3</v>
          </cell>
          <cell r="N1988" t="str">
            <v>Cơ bản</v>
          </cell>
          <cell r="O1988">
            <v>43981</v>
          </cell>
          <cell r="P1988">
            <v>43989</v>
          </cell>
          <cell r="Q1988" t="str">
            <v>Thi lại</v>
          </cell>
          <cell r="R1988" t="str">
            <v>13:30</v>
          </cell>
          <cell r="S1988" t="str">
            <v>201-A2</v>
          </cell>
          <cell r="T1988" t="str">
            <v>06/06/2020</v>
          </cell>
          <cell r="U1988" t="str">
            <v>Toán</v>
          </cell>
        </row>
        <row r="1989">
          <cell r="B1989" t="str">
            <v>B19DCCN385</v>
          </cell>
          <cell r="C1989" t="str">
            <v>Bùi Việt</v>
          </cell>
          <cell r="D1989" t="str">
            <v>Long</v>
          </cell>
          <cell r="E1989" t="str">
            <v>08/01/2001</v>
          </cell>
          <cell r="F1989" t="str">
            <v>D19CQCN01-B</v>
          </cell>
          <cell r="G1989" t="str">
            <v>BAS1201</v>
          </cell>
          <cell r="H1989" t="str">
            <v>D19CQCN02-B_01</v>
          </cell>
          <cell r="I1989" t="str">
            <v>001</v>
          </cell>
          <cell r="J1989" t="str">
            <v>01</v>
          </cell>
          <cell r="K1989" t="str">
            <v>T2</v>
          </cell>
          <cell r="L1989" t="str">
            <v>Đại số</v>
          </cell>
          <cell r="M1989">
            <v>3</v>
          </cell>
          <cell r="N1989" t="str">
            <v>Cơ bản</v>
          </cell>
          <cell r="O1989">
            <v>43981</v>
          </cell>
          <cell r="P1989">
            <v>43989</v>
          </cell>
          <cell r="Q1989" t="str">
            <v>Thi lại</v>
          </cell>
          <cell r="R1989" t="str">
            <v>13:30</v>
          </cell>
          <cell r="S1989" t="str">
            <v>201-A2</v>
          </cell>
          <cell r="T1989" t="str">
            <v>06/06/2020</v>
          </cell>
          <cell r="U1989" t="str">
            <v>Toán</v>
          </cell>
        </row>
        <row r="1990">
          <cell r="B1990" t="str">
            <v>B19DCCN398</v>
          </cell>
          <cell r="C1990" t="str">
            <v>Nguyễn Văn</v>
          </cell>
          <cell r="D1990" t="str">
            <v>Long</v>
          </cell>
          <cell r="E1990" t="str">
            <v>15/04/2001</v>
          </cell>
          <cell r="F1990" t="str">
            <v>D19CQCN02-B</v>
          </cell>
          <cell r="G1990" t="str">
            <v>BAS1201</v>
          </cell>
          <cell r="H1990" t="str">
            <v>D19CQCN02-B_01</v>
          </cell>
          <cell r="I1990" t="str">
            <v>001</v>
          </cell>
          <cell r="J1990" t="str">
            <v>01</v>
          </cell>
          <cell r="K1990" t="str">
            <v>T2</v>
          </cell>
          <cell r="L1990" t="str">
            <v>Đại số</v>
          </cell>
          <cell r="M1990">
            <v>3</v>
          </cell>
          <cell r="N1990" t="str">
            <v>Cơ bản</v>
          </cell>
          <cell r="O1990">
            <v>43981</v>
          </cell>
          <cell r="P1990">
            <v>43989</v>
          </cell>
          <cell r="Q1990" t="str">
            <v>Thi lại</v>
          </cell>
          <cell r="R1990" t="str">
            <v>13:30</v>
          </cell>
          <cell r="S1990" t="str">
            <v>201-A2</v>
          </cell>
          <cell r="T1990" t="str">
            <v>06/06/2020</v>
          </cell>
          <cell r="U1990" t="str">
            <v>Toán</v>
          </cell>
        </row>
        <row r="1991">
          <cell r="B1991" t="str">
            <v>B19DCCN434</v>
          </cell>
          <cell r="C1991" t="str">
            <v>Nguyễn Đức Quang</v>
          </cell>
          <cell r="D1991" t="str">
            <v>Minh</v>
          </cell>
          <cell r="E1991" t="str">
            <v>09/01/2000</v>
          </cell>
          <cell r="F1991" t="str">
            <v>D19CQCN02-B</v>
          </cell>
          <cell r="G1991" t="str">
            <v>BAS1201</v>
          </cell>
          <cell r="H1991" t="str">
            <v>D19CQCN02-B_01</v>
          </cell>
          <cell r="I1991" t="str">
            <v>001</v>
          </cell>
          <cell r="J1991" t="str">
            <v>01</v>
          </cell>
          <cell r="K1991" t="str">
            <v>T2</v>
          </cell>
          <cell r="L1991" t="str">
            <v>Đại số</v>
          </cell>
          <cell r="M1991">
            <v>3</v>
          </cell>
          <cell r="N1991" t="str">
            <v>Cơ bản</v>
          </cell>
          <cell r="O1991">
            <v>43981</v>
          </cell>
          <cell r="P1991">
            <v>43989</v>
          </cell>
          <cell r="Q1991" t="str">
            <v>Thi lại</v>
          </cell>
          <cell r="R1991" t="str">
            <v>13:30</v>
          </cell>
          <cell r="S1991" t="str">
            <v>201-A2</v>
          </cell>
          <cell r="T1991" t="str">
            <v>06/06/2020</v>
          </cell>
          <cell r="U1991" t="str">
            <v>Toán</v>
          </cell>
        </row>
        <row r="1992">
          <cell r="B1992" t="str">
            <v>B19DCCN470</v>
          </cell>
          <cell r="C1992" t="str">
            <v>Nguyễn Văn</v>
          </cell>
          <cell r="D1992" t="str">
            <v>Nghiêm</v>
          </cell>
          <cell r="E1992" t="str">
            <v>19/04/2001</v>
          </cell>
          <cell r="F1992" t="str">
            <v>D19CQCN02-B</v>
          </cell>
          <cell r="G1992" t="str">
            <v>BAS1201</v>
          </cell>
          <cell r="H1992" t="str">
            <v>D19CQCN02-B_01</v>
          </cell>
          <cell r="I1992" t="str">
            <v>001</v>
          </cell>
          <cell r="J1992" t="str">
            <v>01</v>
          </cell>
          <cell r="K1992" t="str">
            <v>T2</v>
          </cell>
          <cell r="L1992" t="str">
            <v>Đại số</v>
          </cell>
          <cell r="M1992">
            <v>3</v>
          </cell>
          <cell r="N1992" t="str">
            <v>Cơ bản</v>
          </cell>
          <cell r="O1992">
            <v>43981</v>
          </cell>
          <cell r="P1992">
            <v>43989</v>
          </cell>
          <cell r="Q1992" t="str">
            <v>Thi lại</v>
          </cell>
          <cell r="R1992" t="str">
            <v>13:30</v>
          </cell>
          <cell r="S1992" t="str">
            <v>201-A2</v>
          </cell>
          <cell r="T1992" t="str">
            <v>06/06/2020</v>
          </cell>
          <cell r="U1992" t="str">
            <v>Toán</v>
          </cell>
        </row>
        <row r="1993">
          <cell r="B1993" t="str">
            <v>B19DCCN671</v>
          </cell>
          <cell r="C1993" t="str">
            <v>Ngô Tiến</v>
          </cell>
          <cell r="D1993" t="str">
            <v>Thiệu</v>
          </cell>
          <cell r="E1993" t="str">
            <v>13/02/2001</v>
          </cell>
          <cell r="F1993" t="str">
            <v>D19CQCN02-B</v>
          </cell>
          <cell r="G1993" t="str">
            <v>BAS1201</v>
          </cell>
          <cell r="H1993" t="str">
            <v>D19CQCN02-B_01</v>
          </cell>
          <cell r="I1993" t="str">
            <v>001</v>
          </cell>
          <cell r="J1993" t="str">
            <v>01</v>
          </cell>
          <cell r="K1993" t="str">
            <v>T2</v>
          </cell>
          <cell r="L1993" t="str">
            <v>Đại số</v>
          </cell>
          <cell r="M1993">
            <v>3</v>
          </cell>
          <cell r="N1993" t="str">
            <v>Cơ bản</v>
          </cell>
          <cell r="O1993">
            <v>43981</v>
          </cell>
          <cell r="P1993">
            <v>43989</v>
          </cell>
          <cell r="Q1993" t="str">
            <v>Thi lại</v>
          </cell>
          <cell r="R1993" t="str">
            <v>13:30</v>
          </cell>
          <cell r="S1993" t="str">
            <v>201-A2</v>
          </cell>
          <cell r="T1993" t="str">
            <v>06/06/2020</v>
          </cell>
          <cell r="U1993" t="str">
            <v>Toán</v>
          </cell>
        </row>
        <row r="1994">
          <cell r="B1994" t="str">
            <v>B19DCCN732</v>
          </cell>
          <cell r="C1994" t="str">
            <v>Lăng Văn</v>
          </cell>
          <cell r="D1994" t="str">
            <v>Tiến</v>
          </cell>
          <cell r="E1994" t="str">
            <v>09/01/2000</v>
          </cell>
          <cell r="F1994" t="str">
            <v>D19CQCN01-B</v>
          </cell>
          <cell r="G1994" t="str">
            <v>BAS1201</v>
          </cell>
          <cell r="H1994" t="str">
            <v>D19CQCN02-B_01</v>
          </cell>
          <cell r="I1994" t="str">
            <v>001</v>
          </cell>
          <cell r="J1994" t="str">
            <v>01</v>
          </cell>
          <cell r="K1994" t="str">
            <v>T2</v>
          </cell>
          <cell r="L1994" t="str">
            <v>Đại số</v>
          </cell>
          <cell r="M1994">
            <v>3</v>
          </cell>
          <cell r="N1994" t="str">
            <v>Cơ bản</v>
          </cell>
          <cell r="O1994">
            <v>43981</v>
          </cell>
          <cell r="P1994">
            <v>43989</v>
          </cell>
          <cell r="Q1994" t="str">
            <v>Thi lại</v>
          </cell>
          <cell r="R1994" t="str">
            <v>13:30</v>
          </cell>
          <cell r="S1994" t="str">
            <v>201-A2</v>
          </cell>
          <cell r="T1994" t="str">
            <v>06/06/2020</v>
          </cell>
          <cell r="U1994" t="str">
            <v>Toán</v>
          </cell>
        </row>
        <row r="1995">
          <cell r="B1995" t="str">
            <v>B19DCCN590</v>
          </cell>
          <cell r="C1995" t="str">
            <v>Nguyễn Công</v>
          </cell>
          <cell r="D1995" t="str">
            <v>Toàn</v>
          </cell>
          <cell r="E1995" t="str">
            <v>29/05/2001</v>
          </cell>
          <cell r="F1995" t="str">
            <v>D19CQCN02-B</v>
          </cell>
          <cell r="G1995" t="str">
            <v>BAS1201</v>
          </cell>
          <cell r="H1995" t="str">
            <v>D19CQCN02-B_01</v>
          </cell>
          <cell r="I1995" t="str">
            <v>001</v>
          </cell>
          <cell r="J1995" t="str">
            <v>01</v>
          </cell>
          <cell r="K1995" t="str">
            <v>T2</v>
          </cell>
          <cell r="L1995" t="str">
            <v>Đại số</v>
          </cell>
          <cell r="M1995">
            <v>3</v>
          </cell>
          <cell r="N1995" t="str">
            <v>Cơ bản</v>
          </cell>
          <cell r="O1995">
            <v>43981</v>
          </cell>
          <cell r="P1995">
            <v>43989</v>
          </cell>
          <cell r="Q1995" t="str">
            <v>Thi lại</v>
          </cell>
          <cell r="R1995" t="str">
            <v>13:30</v>
          </cell>
          <cell r="S1995" t="str">
            <v>201-A2</v>
          </cell>
          <cell r="T1995" t="str">
            <v>06/06/2020</v>
          </cell>
          <cell r="U1995" t="str">
            <v>Toán</v>
          </cell>
        </row>
        <row r="1996">
          <cell r="B1996" t="str">
            <v>B19DCCN693</v>
          </cell>
          <cell r="C1996" t="str">
            <v>Lê Văn</v>
          </cell>
          <cell r="D1996" t="str">
            <v>Trọng</v>
          </cell>
          <cell r="E1996" t="str">
            <v>29/09/2001</v>
          </cell>
          <cell r="F1996" t="str">
            <v>D19CQCN02-B</v>
          </cell>
          <cell r="G1996" t="str">
            <v>BAS1201</v>
          </cell>
          <cell r="H1996" t="str">
            <v>D19CQCN02-B_01</v>
          </cell>
          <cell r="I1996" t="str">
            <v>001</v>
          </cell>
          <cell r="J1996" t="str">
            <v>01</v>
          </cell>
          <cell r="K1996" t="str">
            <v>T2</v>
          </cell>
          <cell r="L1996" t="str">
            <v>Đại số</v>
          </cell>
          <cell r="M1996">
            <v>3</v>
          </cell>
          <cell r="N1996" t="str">
            <v>Cơ bản</v>
          </cell>
          <cell r="O1996">
            <v>43981</v>
          </cell>
          <cell r="P1996">
            <v>43989</v>
          </cell>
          <cell r="Q1996" t="str">
            <v>Thi lại</v>
          </cell>
          <cell r="R1996" t="str">
            <v>13:30</v>
          </cell>
          <cell r="S1996" t="str">
            <v>201-A2</v>
          </cell>
          <cell r="T1996" t="str">
            <v>06/06/2020</v>
          </cell>
          <cell r="U1996" t="str">
            <v>Toán</v>
          </cell>
        </row>
        <row r="1997">
          <cell r="B1997" t="str">
            <v>B19DCCN601</v>
          </cell>
          <cell r="C1997" t="str">
            <v>Nguyễn Vĩnh</v>
          </cell>
          <cell r="D1997" t="str">
            <v>Tú</v>
          </cell>
          <cell r="E1997" t="str">
            <v>25/09/2001</v>
          </cell>
          <cell r="F1997" t="str">
            <v>D19CQCN01-B</v>
          </cell>
          <cell r="G1997" t="str">
            <v>BAS1201</v>
          </cell>
          <cell r="H1997" t="str">
            <v>D19CQCN02-B_01</v>
          </cell>
          <cell r="I1997" t="str">
            <v>001</v>
          </cell>
          <cell r="J1997" t="str">
            <v>01</v>
          </cell>
          <cell r="K1997" t="str">
            <v>T2</v>
          </cell>
          <cell r="L1997" t="str">
            <v>Đại số</v>
          </cell>
          <cell r="M1997">
            <v>3</v>
          </cell>
          <cell r="N1997" t="str">
            <v>Cơ bản</v>
          </cell>
          <cell r="O1997">
            <v>43981</v>
          </cell>
          <cell r="P1997">
            <v>43989</v>
          </cell>
          <cell r="Q1997" t="str">
            <v>Thi lại</v>
          </cell>
          <cell r="R1997" t="str">
            <v>13:30</v>
          </cell>
          <cell r="S1997" t="str">
            <v>201-A2</v>
          </cell>
          <cell r="T1997" t="str">
            <v>06/06/2020</v>
          </cell>
          <cell r="U1997" t="str">
            <v>Toán</v>
          </cell>
        </row>
        <row r="1998">
          <cell r="B1998" t="str">
            <v>B19DCCN614</v>
          </cell>
          <cell r="C1998" t="str">
            <v>Ngô Phúc</v>
          </cell>
          <cell r="D1998" t="str">
            <v>Tuấn</v>
          </cell>
          <cell r="E1998" t="str">
            <v>03/09/2001</v>
          </cell>
          <cell r="F1998" t="str">
            <v>D19CQCN02-B</v>
          </cell>
          <cell r="G1998" t="str">
            <v>BAS1201</v>
          </cell>
          <cell r="H1998" t="str">
            <v>D19CQCN02-B_01</v>
          </cell>
          <cell r="I1998" t="str">
            <v>001</v>
          </cell>
          <cell r="J1998" t="str">
            <v>01</v>
          </cell>
          <cell r="K1998" t="str">
            <v>T2</v>
          </cell>
          <cell r="L1998" t="str">
            <v>Đại số</v>
          </cell>
          <cell r="M1998">
            <v>3</v>
          </cell>
          <cell r="N1998" t="str">
            <v>Cơ bản</v>
          </cell>
          <cell r="O1998">
            <v>43981</v>
          </cell>
          <cell r="P1998">
            <v>43989</v>
          </cell>
          <cell r="Q1998" t="str">
            <v>Thi lại</v>
          </cell>
          <cell r="R1998" t="str">
            <v>13:30</v>
          </cell>
          <cell r="S1998" t="str">
            <v>201-A2</v>
          </cell>
          <cell r="T1998" t="str">
            <v>06/06/2020</v>
          </cell>
          <cell r="U1998" t="str">
            <v>Toán</v>
          </cell>
        </row>
        <row r="1999">
          <cell r="B1999" t="str">
            <v>B19DCCN077</v>
          </cell>
          <cell r="C1999" t="str">
            <v>Đặng Quốc</v>
          </cell>
          <cell r="D1999" t="str">
            <v>Cường</v>
          </cell>
          <cell r="E1999" t="str">
            <v>24/03/2001</v>
          </cell>
          <cell r="F1999" t="str">
            <v>D19CQCN05-B</v>
          </cell>
          <cell r="G1999" t="str">
            <v>BAS1201</v>
          </cell>
          <cell r="H1999" t="str">
            <v>D19CQCN06-B_03</v>
          </cell>
          <cell r="I1999" t="str">
            <v>001</v>
          </cell>
          <cell r="J1999" t="str">
            <v>03</v>
          </cell>
          <cell r="K1999" t="str">
            <v>T2</v>
          </cell>
          <cell r="L1999" t="str">
            <v>Đại số</v>
          </cell>
          <cell r="M1999">
            <v>3</v>
          </cell>
          <cell r="N1999" t="str">
            <v>Cơ bản</v>
          </cell>
          <cell r="O1999">
            <v>43981</v>
          </cell>
          <cell r="P1999">
            <v>43989</v>
          </cell>
          <cell r="Q1999" t="str">
            <v>Thi lại</v>
          </cell>
          <cell r="R1999" t="str">
            <v>13:30</v>
          </cell>
          <cell r="S1999" t="str">
            <v>102-A2</v>
          </cell>
          <cell r="T1999" t="str">
            <v>06/06/2020</v>
          </cell>
          <cell r="U1999" t="str">
            <v>Toán</v>
          </cell>
        </row>
        <row r="2000">
          <cell r="B2000" t="str">
            <v>B19DCCN125</v>
          </cell>
          <cell r="C2000" t="str">
            <v>Nguyễn Đình</v>
          </cell>
          <cell r="D2000" t="str">
            <v>Dũng</v>
          </cell>
          <cell r="E2000" t="str">
            <v>23/09/2001</v>
          </cell>
          <cell r="F2000" t="str">
            <v>D19CQCN05-B</v>
          </cell>
          <cell r="G2000" t="str">
            <v>BAS1201</v>
          </cell>
          <cell r="H2000" t="str">
            <v>D19CQCN06-B_03</v>
          </cell>
          <cell r="I2000" t="str">
            <v>001</v>
          </cell>
          <cell r="J2000" t="str">
            <v>03</v>
          </cell>
          <cell r="K2000" t="str">
            <v>T2</v>
          </cell>
          <cell r="L2000" t="str">
            <v>Đại số</v>
          </cell>
          <cell r="M2000">
            <v>3</v>
          </cell>
          <cell r="N2000" t="str">
            <v>Cơ bản</v>
          </cell>
          <cell r="O2000">
            <v>43981</v>
          </cell>
          <cell r="P2000">
            <v>43989</v>
          </cell>
          <cell r="Q2000" t="str">
            <v>Thi lại</v>
          </cell>
          <cell r="R2000" t="str">
            <v>13:30</v>
          </cell>
          <cell r="S2000" t="str">
            <v>102-A2</v>
          </cell>
          <cell r="T2000" t="str">
            <v>06/06/2020</v>
          </cell>
          <cell r="U2000" t="str">
            <v>Toán</v>
          </cell>
        </row>
        <row r="2001">
          <cell r="B2001" t="str">
            <v>B19DCCN137</v>
          </cell>
          <cell r="C2001" t="str">
            <v>Hán Ngọc</v>
          </cell>
          <cell r="D2001" t="str">
            <v>Duy</v>
          </cell>
          <cell r="E2001" t="str">
            <v>07/01/2001</v>
          </cell>
          <cell r="F2001" t="str">
            <v>D19CQCN05-B</v>
          </cell>
          <cell r="G2001" t="str">
            <v>BAS1201</v>
          </cell>
          <cell r="H2001" t="str">
            <v>D19CQCN06-B_03</v>
          </cell>
          <cell r="I2001" t="str">
            <v>001</v>
          </cell>
          <cell r="J2001" t="str">
            <v>03</v>
          </cell>
          <cell r="K2001" t="str">
            <v>T2</v>
          </cell>
          <cell r="L2001" t="str">
            <v>Đại số</v>
          </cell>
          <cell r="M2001">
            <v>3</v>
          </cell>
          <cell r="N2001" t="str">
            <v>Cơ bản</v>
          </cell>
          <cell r="O2001">
            <v>43981</v>
          </cell>
          <cell r="P2001">
            <v>43989</v>
          </cell>
          <cell r="Q2001" t="str">
            <v>Thi lại</v>
          </cell>
          <cell r="R2001" t="str">
            <v>13:30</v>
          </cell>
          <cell r="S2001" t="str">
            <v>102-A2</v>
          </cell>
          <cell r="T2001" t="str">
            <v>06/06/2020</v>
          </cell>
          <cell r="U2001" t="str">
            <v>Toán</v>
          </cell>
        </row>
        <row r="2002">
          <cell r="B2002" t="str">
            <v>B19DCCN197</v>
          </cell>
          <cell r="C2002" t="str">
            <v>Phạm Trần</v>
          </cell>
          <cell r="D2002" t="str">
            <v>Đức</v>
          </cell>
          <cell r="E2002" t="str">
            <v>06/10/2001</v>
          </cell>
          <cell r="F2002" t="str">
            <v>D19CQCN05-B</v>
          </cell>
          <cell r="G2002" t="str">
            <v>BAS1201</v>
          </cell>
          <cell r="H2002" t="str">
            <v>D19CQCN06-B_03</v>
          </cell>
          <cell r="I2002" t="str">
            <v>001</v>
          </cell>
          <cell r="J2002" t="str">
            <v>03</v>
          </cell>
          <cell r="K2002" t="str">
            <v>T2</v>
          </cell>
          <cell r="L2002" t="str">
            <v>Đại số</v>
          </cell>
          <cell r="M2002">
            <v>3</v>
          </cell>
          <cell r="N2002" t="str">
            <v>Cơ bản</v>
          </cell>
          <cell r="O2002">
            <v>43981</v>
          </cell>
          <cell r="P2002">
            <v>43989</v>
          </cell>
          <cell r="Q2002" t="str">
            <v>Thi lại</v>
          </cell>
          <cell r="R2002" t="str">
            <v>13:30</v>
          </cell>
          <cell r="S2002" t="str">
            <v>102-A2</v>
          </cell>
          <cell r="T2002" t="str">
            <v>06/06/2020</v>
          </cell>
          <cell r="U2002" t="str">
            <v>Toán</v>
          </cell>
        </row>
        <row r="2003">
          <cell r="B2003" t="str">
            <v>B19DCCN198</v>
          </cell>
          <cell r="C2003" t="str">
            <v>Phùng Văn</v>
          </cell>
          <cell r="D2003" t="str">
            <v>Đức</v>
          </cell>
          <cell r="E2003" t="str">
            <v>18/05/2001</v>
          </cell>
          <cell r="F2003" t="str">
            <v>D19CQCN06-B</v>
          </cell>
          <cell r="G2003" t="str">
            <v>BAS1201</v>
          </cell>
          <cell r="H2003" t="str">
            <v>D19CQCN06-B_03</v>
          </cell>
          <cell r="I2003" t="str">
            <v>001</v>
          </cell>
          <cell r="J2003" t="str">
            <v>03</v>
          </cell>
          <cell r="K2003" t="str">
            <v>T2</v>
          </cell>
          <cell r="L2003" t="str">
            <v>Đại số</v>
          </cell>
          <cell r="M2003">
            <v>3</v>
          </cell>
          <cell r="N2003" t="str">
            <v>Cơ bản</v>
          </cell>
          <cell r="O2003">
            <v>43981</v>
          </cell>
          <cell r="P2003">
            <v>43989</v>
          </cell>
          <cell r="Q2003" t="str">
            <v>Thi lại</v>
          </cell>
          <cell r="R2003" t="str">
            <v>13:30</v>
          </cell>
          <cell r="S2003" t="str">
            <v>102-A2</v>
          </cell>
          <cell r="T2003" t="str">
            <v>06/06/2020</v>
          </cell>
          <cell r="U2003" t="str">
            <v>Toán</v>
          </cell>
        </row>
        <row r="2004">
          <cell r="B2004" t="str">
            <v>B19DCCN221</v>
          </cell>
          <cell r="C2004" t="str">
            <v>Nguyễn Văn</v>
          </cell>
          <cell r="D2004" t="str">
            <v>Hạnh</v>
          </cell>
          <cell r="E2004" t="str">
            <v>14/05/2001</v>
          </cell>
          <cell r="F2004" t="str">
            <v>D19CQCN05-B</v>
          </cell>
          <cell r="G2004" t="str">
            <v>BAS1201</v>
          </cell>
          <cell r="H2004" t="str">
            <v>D19CQCN06-B_03</v>
          </cell>
          <cell r="I2004" t="str">
            <v>001</v>
          </cell>
          <cell r="J2004" t="str">
            <v>03</v>
          </cell>
          <cell r="K2004" t="str">
            <v>T2</v>
          </cell>
          <cell r="L2004" t="str">
            <v>Đại số</v>
          </cell>
          <cell r="M2004">
            <v>3</v>
          </cell>
          <cell r="N2004" t="str">
            <v>Cơ bản</v>
          </cell>
          <cell r="O2004">
            <v>43981</v>
          </cell>
          <cell r="P2004">
            <v>43989</v>
          </cell>
          <cell r="Q2004" t="str">
            <v>Thi lại</v>
          </cell>
          <cell r="R2004" t="str">
            <v>13:30</v>
          </cell>
          <cell r="S2004" t="str">
            <v>102-A2</v>
          </cell>
          <cell r="T2004" t="str">
            <v>06/06/2020</v>
          </cell>
          <cell r="U2004" t="str">
            <v>Toán</v>
          </cell>
        </row>
        <row r="2005">
          <cell r="B2005" t="str">
            <v>B19DCCN246</v>
          </cell>
          <cell r="C2005" t="str">
            <v>Nguyễn Chí</v>
          </cell>
          <cell r="D2005" t="str">
            <v>Hiếu</v>
          </cell>
          <cell r="E2005" t="str">
            <v>29/04/2001</v>
          </cell>
          <cell r="F2005" t="str">
            <v>D19CQCN06-B</v>
          </cell>
          <cell r="G2005" t="str">
            <v>BAS1201</v>
          </cell>
          <cell r="H2005" t="str">
            <v>D19CQCN06-B_03</v>
          </cell>
          <cell r="I2005" t="str">
            <v>001</v>
          </cell>
          <cell r="J2005" t="str">
            <v>03</v>
          </cell>
          <cell r="K2005" t="str">
            <v>T2</v>
          </cell>
          <cell r="L2005" t="str">
            <v>Đại số</v>
          </cell>
          <cell r="M2005">
            <v>3</v>
          </cell>
          <cell r="N2005" t="str">
            <v>Cơ bản</v>
          </cell>
          <cell r="O2005">
            <v>43981</v>
          </cell>
          <cell r="P2005">
            <v>43989</v>
          </cell>
          <cell r="Q2005" t="str">
            <v>Thi lại</v>
          </cell>
          <cell r="R2005" t="str">
            <v>13:30</v>
          </cell>
          <cell r="S2005" t="str">
            <v>102-A2</v>
          </cell>
          <cell r="T2005" t="str">
            <v>06/06/2020</v>
          </cell>
          <cell r="U2005" t="str">
            <v>Toán</v>
          </cell>
        </row>
        <row r="2006">
          <cell r="B2006" t="str">
            <v>B19DCCN257</v>
          </cell>
          <cell r="C2006" t="str">
            <v>Từ Hải</v>
          </cell>
          <cell r="D2006" t="str">
            <v>Hiếu</v>
          </cell>
          <cell r="E2006" t="str">
            <v>19/01/2001</v>
          </cell>
          <cell r="F2006" t="str">
            <v>D19CQCN05-B</v>
          </cell>
          <cell r="G2006" t="str">
            <v>BAS1201</v>
          </cell>
          <cell r="H2006" t="str">
            <v>D19CQCN06-B_03</v>
          </cell>
          <cell r="I2006" t="str">
            <v>001</v>
          </cell>
          <cell r="J2006" t="str">
            <v>03</v>
          </cell>
          <cell r="K2006" t="str">
            <v>T2</v>
          </cell>
          <cell r="L2006" t="str">
            <v>Đại số</v>
          </cell>
          <cell r="M2006">
            <v>3</v>
          </cell>
          <cell r="N2006" t="str">
            <v>Cơ bản</v>
          </cell>
          <cell r="O2006">
            <v>43981</v>
          </cell>
          <cell r="P2006">
            <v>43989</v>
          </cell>
          <cell r="Q2006" t="str">
            <v>Thi lại</v>
          </cell>
          <cell r="R2006" t="str">
            <v>13:30</v>
          </cell>
          <cell r="S2006" t="str">
            <v>102-A2</v>
          </cell>
          <cell r="T2006" t="str">
            <v>06/06/2020</v>
          </cell>
          <cell r="U2006" t="str">
            <v>Toán</v>
          </cell>
        </row>
        <row r="2007">
          <cell r="B2007" t="str">
            <v>B19DCCN317</v>
          </cell>
          <cell r="C2007" t="str">
            <v>Phạm Trung</v>
          </cell>
          <cell r="D2007" t="str">
            <v>Huy</v>
          </cell>
          <cell r="E2007" t="str">
            <v>08/05/2001</v>
          </cell>
          <cell r="F2007" t="str">
            <v>D19CQCN05-B</v>
          </cell>
          <cell r="G2007" t="str">
            <v>BAS1201</v>
          </cell>
          <cell r="H2007" t="str">
            <v>D19CQCN06-B_03</v>
          </cell>
          <cell r="I2007" t="str">
            <v>001</v>
          </cell>
          <cell r="J2007" t="str">
            <v>03</v>
          </cell>
          <cell r="K2007" t="str">
            <v>T2</v>
          </cell>
          <cell r="L2007" t="str">
            <v>Đại số</v>
          </cell>
          <cell r="M2007">
            <v>3</v>
          </cell>
          <cell r="N2007" t="str">
            <v>Cơ bản</v>
          </cell>
          <cell r="O2007">
            <v>43981</v>
          </cell>
          <cell r="P2007">
            <v>43989</v>
          </cell>
          <cell r="Q2007" t="str">
            <v>Thi lại</v>
          </cell>
          <cell r="R2007" t="str">
            <v>13:30</v>
          </cell>
          <cell r="S2007" t="str">
            <v>102-A2</v>
          </cell>
          <cell r="T2007" t="str">
            <v>06/06/2020</v>
          </cell>
          <cell r="U2007" t="str">
            <v>Toán</v>
          </cell>
        </row>
        <row r="2008">
          <cell r="B2008" t="str">
            <v>B19DCCN341</v>
          </cell>
          <cell r="C2008" t="str">
            <v>Vũ Bá</v>
          </cell>
          <cell r="D2008" t="str">
            <v>Hướng</v>
          </cell>
          <cell r="E2008" t="str">
            <v>30/06/2001</v>
          </cell>
          <cell r="F2008" t="str">
            <v>D19CQCN05-B</v>
          </cell>
          <cell r="G2008" t="str">
            <v>BAS1201</v>
          </cell>
          <cell r="H2008" t="str">
            <v>D19CQCN06-B_03</v>
          </cell>
          <cell r="I2008" t="str">
            <v>001</v>
          </cell>
          <cell r="J2008" t="str">
            <v>03</v>
          </cell>
          <cell r="K2008" t="str">
            <v>T2</v>
          </cell>
          <cell r="L2008" t="str">
            <v>Đại số</v>
          </cell>
          <cell r="M2008">
            <v>3</v>
          </cell>
          <cell r="N2008" t="str">
            <v>Cơ bản</v>
          </cell>
          <cell r="O2008">
            <v>43981</v>
          </cell>
          <cell r="P2008">
            <v>43989</v>
          </cell>
          <cell r="Q2008" t="str">
            <v>Thi lại</v>
          </cell>
          <cell r="R2008" t="str">
            <v>13:30</v>
          </cell>
          <cell r="S2008" t="str">
            <v>102-A2</v>
          </cell>
          <cell r="T2008" t="str">
            <v>06/06/2020</v>
          </cell>
          <cell r="U2008" t="str">
            <v>Toán</v>
          </cell>
        </row>
        <row r="2009">
          <cell r="B2009" t="str">
            <v>B19DCCN389</v>
          </cell>
          <cell r="C2009" t="str">
            <v>Kiều Đức</v>
          </cell>
          <cell r="D2009" t="str">
            <v>Long</v>
          </cell>
          <cell r="E2009" t="str">
            <v>05/01/2001</v>
          </cell>
          <cell r="F2009" t="str">
            <v>D19CQCN05-B</v>
          </cell>
          <cell r="G2009" t="str">
            <v>BAS1201</v>
          </cell>
          <cell r="H2009" t="str">
            <v>D19CQCN06-B_03</v>
          </cell>
          <cell r="I2009" t="str">
            <v>001</v>
          </cell>
          <cell r="J2009" t="str">
            <v>03</v>
          </cell>
          <cell r="K2009" t="str">
            <v>T2</v>
          </cell>
          <cell r="L2009" t="str">
            <v>Đại số</v>
          </cell>
          <cell r="M2009">
            <v>3</v>
          </cell>
          <cell r="N2009" t="str">
            <v>Cơ bản</v>
          </cell>
          <cell r="O2009">
            <v>43981</v>
          </cell>
          <cell r="P2009">
            <v>43989</v>
          </cell>
          <cell r="Q2009" t="str">
            <v>Thi lại</v>
          </cell>
          <cell r="R2009" t="str">
            <v>13:30</v>
          </cell>
          <cell r="S2009" t="str">
            <v>102-A2</v>
          </cell>
          <cell r="T2009" t="str">
            <v>06/06/2020</v>
          </cell>
          <cell r="U2009" t="str">
            <v>Toán</v>
          </cell>
        </row>
        <row r="2010">
          <cell r="B2010" t="str">
            <v>B19DCCN401</v>
          </cell>
          <cell r="C2010" t="str">
            <v>Hoàng Văn</v>
          </cell>
          <cell r="D2010" t="str">
            <v>Lộc</v>
          </cell>
          <cell r="E2010" t="str">
            <v>01/10/2001</v>
          </cell>
          <cell r="F2010" t="str">
            <v>D19CQCN05-B</v>
          </cell>
          <cell r="G2010" t="str">
            <v>BAS1201</v>
          </cell>
          <cell r="H2010" t="str">
            <v>D19CQCN06-B_03</v>
          </cell>
          <cell r="I2010" t="str">
            <v>001</v>
          </cell>
          <cell r="J2010" t="str">
            <v>03</v>
          </cell>
          <cell r="K2010" t="str">
            <v>T2</v>
          </cell>
          <cell r="L2010" t="str">
            <v>Đại số</v>
          </cell>
          <cell r="M2010">
            <v>3</v>
          </cell>
          <cell r="N2010" t="str">
            <v>Cơ bản</v>
          </cell>
          <cell r="O2010">
            <v>43981</v>
          </cell>
          <cell r="P2010">
            <v>43989</v>
          </cell>
          <cell r="Q2010" t="str">
            <v>Thi lại</v>
          </cell>
          <cell r="R2010" t="str">
            <v>13:30</v>
          </cell>
          <cell r="S2010" t="str">
            <v>102-A2</v>
          </cell>
          <cell r="T2010" t="str">
            <v>06/06/2020</v>
          </cell>
          <cell r="U2010" t="str">
            <v>Toán</v>
          </cell>
        </row>
        <row r="2011">
          <cell r="B2011" t="str">
            <v>B19DCCN486</v>
          </cell>
          <cell r="C2011" t="str">
            <v>Phan Duy</v>
          </cell>
          <cell r="D2011" t="str">
            <v>Nhật</v>
          </cell>
          <cell r="E2011" t="str">
            <v>09/07/1998</v>
          </cell>
          <cell r="F2011" t="str">
            <v>D19CQCN06-B</v>
          </cell>
          <cell r="G2011" t="str">
            <v>BAS1201</v>
          </cell>
          <cell r="H2011" t="str">
            <v>D19CQCN06-B_03</v>
          </cell>
          <cell r="I2011" t="str">
            <v>001</v>
          </cell>
          <cell r="J2011" t="str">
            <v>03</v>
          </cell>
          <cell r="K2011" t="str">
            <v>T2</v>
          </cell>
          <cell r="L2011" t="str">
            <v>Đại số</v>
          </cell>
          <cell r="M2011">
            <v>3</v>
          </cell>
          <cell r="N2011" t="str">
            <v>Cơ bản</v>
          </cell>
          <cell r="O2011">
            <v>43981</v>
          </cell>
          <cell r="P2011">
            <v>43989</v>
          </cell>
          <cell r="Q2011" t="str">
            <v>Thi lại</v>
          </cell>
          <cell r="R2011" t="str">
            <v>13:30</v>
          </cell>
          <cell r="S2011" t="str">
            <v>102-A2</v>
          </cell>
          <cell r="T2011" t="str">
            <v>06/06/2020</v>
          </cell>
          <cell r="U2011" t="str">
            <v>Toán</v>
          </cell>
        </row>
        <row r="2012">
          <cell r="B2012" t="str">
            <v>B19DCCN510</v>
          </cell>
          <cell r="C2012" t="str">
            <v>Lê Thị</v>
          </cell>
          <cell r="D2012" t="str">
            <v>Phương</v>
          </cell>
          <cell r="E2012" t="str">
            <v>28/10/2001</v>
          </cell>
          <cell r="F2012" t="str">
            <v>D19CQCN06-B</v>
          </cell>
          <cell r="G2012" t="str">
            <v>BAS1201</v>
          </cell>
          <cell r="H2012" t="str">
            <v>D19CQCN06-B_03</v>
          </cell>
          <cell r="I2012" t="str">
            <v>001</v>
          </cell>
          <cell r="J2012" t="str">
            <v>03</v>
          </cell>
          <cell r="K2012" t="str">
            <v>T2</v>
          </cell>
          <cell r="L2012" t="str">
            <v>Đại số</v>
          </cell>
          <cell r="M2012">
            <v>3</v>
          </cell>
          <cell r="N2012" t="str">
            <v>Cơ bản</v>
          </cell>
          <cell r="O2012">
            <v>43981</v>
          </cell>
          <cell r="P2012">
            <v>43989</v>
          </cell>
          <cell r="Q2012" t="str">
            <v>Thi lại</v>
          </cell>
          <cell r="R2012" t="str">
            <v>13:30</v>
          </cell>
          <cell r="S2012" t="str">
            <v>102-A2</v>
          </cell>
          <cell r="T2012" t="str">
            <v>06/06/2020</v>
          </cell>
          <cell r="U2012" t="str">
            <v>Toán</v>
          </cell>
        </row>
        <row r="2013">
          <cell r="B2013" t="str">
            <v>B19DCCN557</v>
          </cell>
          <cell r="C2013" t="str">
            <v>Nguyễn Văn</v>
          </cell>
          <cell r="D2013" t="str">
            <v>Sơn</v>
          </cell>
          <cell r="E2013" t="str">
            <v>24/02/2001</v>
          </cell>
          <cell r="F2013" t="str">
            <v>D19CQCN05-B</v>
          </cell>
          <cell r="G2013" t="str">
            <v>BAS1201</v>
          </cell>
          <cell r="H2013" t="str">
            <v>D19CQCN06-B_03</v>
          </cell>
          <cell r="I2013" t="str">
            <v>001</v>
          </cell>
          <cell r="J2013" t="str">
            <v>03</v>
          </cell>
          <cell r="K2013" t="str">
            <v>T2</v>
          </cell>
          <cell r="L2013" t="str">
            <v>Đại số</v>
          </cell>
          <cell r="M2013">
            <v>3</v>
          </cell>
          <cell r="N2013" t="str">
            <v>Cơ bản</v>
          </cell>
          <cell r="O2013">
            <v>43981</v>
          </cell>
          <cell r="P2013">
            <v>43989</v>
          </cell>
          <cell r="Q2013" t="str">
            <v>Thi lại</v>
          </cell>
          <cell r="R2013" t="str">
            <v>13:30</v>
          </cell>
          <cell r="S2013" t="str">
            <v>102-A2</v>
          </cell>
          <cell r="T2013" t="str">
            <v>06/06/2020</v>
          </cell>
          <cell r="U2013" t="str">
            <v>Toán</v>
          </cell>
        </row>
        <row r="2014">
          <cell r="B2014" t="str">
            <v>B19DCCN653</v>
          </cell>
          <cell r="C2014" t="str">
            <v>Nguyễn Tuấn</v>
          </cell>
          <cell r="D2014" t="str">
            <v>Thành</v>
          </cell>
          <cell r="E2014" t="str">
            <v>03/04/2001</v>
          </cell>
          <cell r="F2014" t="str">
            <v>D19CQCN06-B</v>
          </cell>
          <cell r="G2014" t="str">
            <v>BAS1201</v>
          </cell>
          <cell r="H2014" t="str">
            <v>D19CQCN06-B_03</v>
          </cell>
          <cell r="I2014" t="str">
            <v>001</v>
          </cell>
          <cell r="J2014" t="str">
            <v>03</v>
          </cell>
          <cell r="K2014" t="str">
            <v>T2</v>
          </cell>
          <cell r="L2014" t="str">
            <v>Đại số</v>
          </cell>
          <cell r="M2014">
            <v>3</v>
          </cell>
          <cell r="N2014" t="str">
            <v>Cơ bản</v>
          </cell>
          <cell r="O2014">
            <v>43981</v>
          </cell>
          <cell r="P2014">
            <v>43989</v>
          </cell>
          <cell r="Q2014" t="str">
            <v>Thi lại</v>
          </cell>
          <cell r="R2014" t="str">
            <v>13:30</v>
          </cell>
          <cell r="S2014" t="str">
            <v>102-A2</v>
          </cell>
          <cell r="T2014" t="str">
            <v>06/06/2020</v>
          </cell>
          <cell r="U2014" t="str">
            <v>Toán</v>
          </cell>
        </row>
        <row r="2015">
          <cell r="B2015" t="str">
            <v>B19DCCN593</v>
          </cell>
          <cell r="C2015" t="str">
            <v>Nguyễn Song</v>
          </cell>
          <cell r="D2015" t="str">
            <v>Toàn</v>
          </cell>
          <cell r="E2015" t="str">
            <v>03/02/2001</v>
          </cell>
          <cell r="F2015" t="str">
            <v>D19CQCN05-B</v>
          </cell>
          <cell r="G2015" t="str">
            <v>BAS1201</v>
          </cell>
          <cell r="H2015" t="str">
            <v>D19CQCN06-B_03</v>
          </cell>
          <cell r="I2015" t="str">
            <v>001</v>
          </cell>
          <cell r="J2015" t="str">
            <v>03</v>
          </cell>
          <cell r="K2015" t="str">
            <v>T2</v>
          </cell>
          <cell r="L2015" t="str">
            <v>Đại số</v>
          </cell>
          <cell r="M2015">
            <v>3</v>
          </cell>
          <cell r="N2015" t="str">
            <v>Cơ bản</v>
          </cell>
          <cell r="O2015">
            <v>43981</v>
          </cell>
          <cell r="P2015">
            <v>43989</v>
          </cell>
          <cell r="Q2015" t="str">
            <v>Thi lại</v>
          </cell>
          <cell r="R2015" t="str">
            <v>13:30</v>
          </cell>
          <cell r="S2015" t="str">
            <v>102-A2</v>
          </cell>
          <cell r="T2015" t="str">
            <v>06/06/2020</v>
          </cell>
          <cell r="U2015" t="str">
            <v>Toán</v>
          </cell>
        </row>
        <row r="2016">
          <cell r="B2016" t="str">
            <v>B19DCCN010</v>
          </cell>
          <cell r="C2016" t="str">
            <v>Đặng Thị Vân</v>
          </cell>
          <cell r="D2016" t="str">
            <v>Anh</v>
          </cell>
          <cell r="E2016" t="str">
            <v>08/05/2001</v>
          </cell>
          <cell r="F2016" t="str">
            <v>D19CQCN10-B</v>
          </cell>
          <cell r="G2016" t="str">
            <v>BAS1201</v>
          </cell>
          <cell r="H2016" t="str">
            <v>D19CQCN10-B_05</v>
          </cell>
          <cell r="I2016" t="str">
            <v>001</v>
          </cell>
          <cell r="J2016" t="str">
            <v>05</v>
          </cell>
          <cell r="K2016" t="str">
            <v>T2</v>
          </cell>
          <cell r="L2016" t="str">
            <v>Đại số</v>
          </cell>
          <cell r="M2016">
            <v>3</v>
          </cell>
          <cell r="N2016" t="str">
            <v>Cơ bản</v>
          </cell>
          <cell r="O2016">
            <v>43981</v>
          </cell>
          <cell r="P2016">
            <v>43989</v>
          </cell>
          <cell r="Q2016" t="str">
            <v>Thi lại</v>
          </cell>
          <cell r="R2016" t="str">
            <v>13:30</v>
          </cell>
          <cell r="S2016" t="str">
            <v>102-A2</v>
          </cell>
          <cell r="T2016" t="str">
            <v>06/06/2020</v>
          </cell>
          <cell r="U2016" t="str">
            <v>Toán</v>
          </cell>
        </row>
        <row r="2017">
          <cell r="B2017" t="str">
            <v>B19DCCN021</v>
          </cell>
          <cell r="C2017" t="str">
            <v>Nguyễn Dương Kỳ</v>
          </cell>
          <cell r="D2017" t="str">
            <v>Anh</v>
          </cell>
          <cell r="E2017" t="str">
            <v>31/10/2001</v>
          </cell>
          <cell r="F2017" t="str">
            <v>D19CQCN09-B</v>
          </cell>
          <cell r="G2017" t="str">
            <v>BAS1201</v>
          </cell>
          <cell r="H2017" t="str">
            <v>D19CQCN10-B_05</v>
          </cell>
          <cell r="I2017" t="str">
            <v>001</v>
          </cell>
          <cell r="J2017" t="str">
            <v>05</v>
          </cell>
          <cell r="K2017" t="str">
            <v>T2</v>
          </cell>
          <cell r="L2017" t="str">
            <v>Đại số</v>
          </cell>
          <cell r="M2017">
            <v>3</v>
          </cell>
          <cell r="N2017" t="str">
            <v>Cơ bản</v>
          </cell>
          <cell r="O2017">
            <v>43981</v>
          </cell>
          <cell r="P2017">
            <v>43989</v>
          </cell>
          <cell r="Q2017" t="str">
            <v>Thi lại</v>
          </cell>
          <cell r="R2017" t="str">
            <v>13:30</v>
          </cell>
          <cell r="S2017" t="str">
            <v>102-A2</v>
          </cell>
          <cell r="T2017" t="str">
            <v>06/06/2020</v>
          </cell>
          <cell r="U2017" t="str">
            <v>Toán</v>
          </cell>
        </row>
        <row r="2018">
          <cell r="B2018" t="str">
            <v>B19DCCN094</v>
          </cell>
          <cell r="C2018" t="str">
            <v>Cao Thị</v>
          </cell>
          <cell r="D2018" t="str">
            <v>Chang</v>
          </cell>
          <cell r="E2018" t="str">
            <v>06/10/2001</v>
          </cell>
          <cell r="F2018" t="str">
            <v>D19CQCN10-B</v>
          </cell>
          <cell r="G2018" t="str">
            <v>BAS1201</v>
          </cell>
          <cell r="H2018" t="str">
            <v>D19CQCN10-B_05</v>
          </cell>
          <cell r="I2018" t="str">
            <v>001</v>
          </cell>
          <cell r="J2018" t="str">
            <v>05</v>
          </cell>
          <cell r="K2018" t="str">
            <v>T2</v>
          </cell>
          <cell r="L2018" t="str">
            <v>Đại số</v>
          </cell>
          <cell r="M2018">
            <v>3</v>
          </cell>
          <cell r="N2018" t="str">
            <v>Cơ bản</v>
          </cell>
          <cell r="O2018">
            <v>43981</v>
          </cell>
          <cell r="P2018">
            <v>43989</v>
          </cell>
          <cell r="Q2018" t="str">
            <v>Thi lại</v>
          </cell>
          <cell r="R2018" t="str">
            <v>13:30</v>
          </cell>
          <cell r="S2018" t="str">
            <v>102-A2</v>
          </cell>
          <cell r="T2018" t="str">
            <v>06/06/2020</v>
          </cell>
          <cell r="U2018" t="str">
            <v>Toán</v>
          </cell>
        </row>
        <row r="2019">
          <cell r="B2019" t="str">
            <v>B19DCCN105</v>
          </cell>
          <cell r="C2019" t="str">
            <v>Đới Thành</v>
          </cell>
          <cell r="D2019" t="str">
            <v>Chung</v>
          </cell>
          <cell r="E2019" t="str">
            <v>10/11/2001</v>
          </cell>
          <cell r="F2019" t="str">
            <v>D19CQCN09-B</v>
          </cell>
          <cell r="G2019" t="str">
            <v>BAS1201</v>
          </cell>
          <cell r="H2019" t="str">
            <v>D19CQCN10-B_05</v>
          </cell>
          <cell r="I2019" t="str">
            <v>001</v>
          </cell>
          <cell r="J2019" t="str">
            <v>05</v>
          </cell>
          <cell r="K2019" t="str">
            <v>T2</v>
          </cell>
          <cell r="L2019" t="str">
            <v>Đại số</v>
          </cell>
          <cell r="M2019">
            <v>3</v>
          </cell>
          <cell r="N2019" t="str">
            <v>Cơ bản</v>
          </cell>
          <cell r="O2019">
            <v>43981</v>
          </cell>
          <cell r="P2019">
            <v>43989</v>
          </cell>
          <cell r="Q2019" t="str">
            <v>Thi lại</v>
          </cell>
          <cell r="R2019" t="str">
            <v>13:30</v>
          </cell>
          <cell r="S2019" t="str">
            <v>102-A2</v>
          </cell>
          <cell r="T2019" t="str">
            <v>06/06/2020</v>
          </cell>
          <cell r="U2019" t="str">
            <v>Toán</v>
          </cell>
        </row>
        <row r="2020">
          <cell r="B2020" t="str">
            <v>B19DCCN153</v>
          </cell>
          <cell r="C2020" t="str">
            <v>Nguyễn Hoàng</v>
          </cell>
          <cell r="D2020" t="str">
            <v>Dương</v>
          </cell>
          <cell r="E2020" t="str">
            <v>21/02/2001</v>
          </cell>
          <cell r="F2020" t="str">
            <v>D19CQCN09-B</v>
          </cell>
          <cell r="G2020" t="str">
            <v>BAS1201</v>
          </cell>
          <cell r="H2020" t="str">
            <v>D19CQCN10-B_05</v>
          </cell>
          <cell r="I2020" t="str">
            <v>001</v>
          </cell>
          <cell r="J2020" t="str">
            <v>05</v>
          </cell>
          <cell r="K2020" t="str">
            <v>T2</v>
          </cell>
          <cell r="L2020" t="str">
            <v>Đại số</v>
          </cell>
          <cell r="M2020">
            <v>3</v>
          </cell>
          <cell r="N2020" t="str">
            <v>Cơ bản</v>
          </cell>
          <cell r="O2020">
            <v>43981</v>
          </cell>
          <cell r="P2020">
            <v>43989</v>
          </cell>
          <cell r="Q2020" t="str">
            <v>Thi lại</v>
          </cell>
          <cell r="R2020" t="str">
            <v>13:30</v>
          </cell>
          <cell r="S2020" t="str">
            <v>102-A2</v>
          </cell>
          <cell r="T2020" t="str">
            <v>06/06/2020</v>
          </cell>
          <cell r="U2020" t="str">
            <v>Toán</v>
          </cell>
        </row>
        <row r="2021">
          <cell r="B2021" t="str">
            <v>B19DCCN202</v>
          </cell>
          <cell r="C2021" t="str">
            <v>Trần Việt</v>
          </cell>
          <cell r="D2021" t="str">
            <v>Đức</v>
          </cell>
          <cell r="E2021" t="str">
            <v>01/02/2001</v>
          </cell>
          <cell r="F2021" t="str">
            <v>D19CQCN10-B</v>
          </cell>
          <cell r="G2021" t="str">
            <v>BAS1201</v>
          </cell>
          <cell r="H2021" t="str">
            <v>D19CQCN10-B_05</v>
          </cell>
          <cell r="I2021" t="str">
            <v>001</v>
          </cell>
          <cell r="J2021" t="str">
            <v>05</v>
          </cell>
          <cell r="K2021" t="str">
            <v>T2</v>
          </cell>
          <cell r="L2021" t="str">
            <v>Đại số</v>
          </cell>
          <cell r="M2021">
            <v>3</v>
          </cell>
          <cell r="N2021" t="str">
            <v>Cơ bản</v>
          </cell>
          <cell r="O2021">
            <v>43981</v>
          </cell>
          <cell r="P2021">
            <v>43989</v>
          </cell>
          <cell r="Q2021" t="str">
            <v>Thi lại</v>
          </cell>
          <cell r="R2021" t="str">
            <v>13:30</v>
          </cell>
          <cell r="S2021" t="str">
            <v>102-A2</v>
          </cell>
          <cell r="T2021" t="str">
            <v>06/06/2020</v>
          </cell>
          <cell r="U2021" t="str">
            <v>Toán</v>
          </cell>
        </row>
        <row r="2022">
          <cell r="B2022" t="str">
            <v>B19DCCN250</v>
          </cell>
          <cell r="C2022" t="str">
            <v>Nguyễn Ngọc</v>
          </cell>
          <cell r="D2022" t="str">
            <v>Hiếu</v>
          </cell>
          <cell r="E2022" t="str">
            <v>02/01/2001</v>
          </cell>
          <cell r="F2022" t="str">
            <v>D19CQCN10-B</v>
          </cell>
          <cell r="G2022" t="str">
            <v>BAS1201</v>
          </cell>
          <cell r="H2022" t="str">
            <v>D19CQCN10-B_05</v>
          </cell>
          <cell r="I2022" t="str">
            <v>001</v>
          </cell>
          <cell r="J2022" t="str">
            <v>05</v>
          </cell>
          <cell r="K2022" t="str">
            <v>T2</v>
          </cell>
          <cell r="L2022" t="str">
            <v>Đại số</v>
          </cell>
          <cell r="M2022">
            <v>3</v>
          </cell>
          <cell r="N2022" t="str">
            <v>Cơ bản</v>
          </cell>
          <cell r="O2022">
            <v>43981</v>
          </cell>
          <cell r="P2022">
            <v>43989</v>
          </cell>
          <cell r="Q2022" t="str">
            <v>Thi lại</v>
          </cell>
          <cell r="R2022" t="str">
            <v>13:30</v>
          </cell>
          <cell r="S2022" t="str">
            <v>102-A2</v>
          </cell>
          <cell r="T2022" t="str">
            <v>06/06/2020</v>
          </cell>
          <cell r="U2022" t="str">
            <v>Toán</v>
          </cell>
        </row>
        <row r="2023">
          <cell r="B2023" t="str">
            <v>B19DCCN561</v>
          </cell>
          <cell r="C2023" t="str">
            <v>Trần Đức</v>
          </cell>
          <cell r="D2023" t="str">
            <v>Sơn</v>
          </cell>
          <cell r="E2023" t="str">
            <v>12/03/2001</v>
          </cell>
          <cell r="F2023" t="str">
            <v>D19CQCN09-B</v>
          </cell>
          <cell r="G2023" t="str">
            <v>BAS1201</v>
          </cell>
          <cell r="H2023" t="str">
            <v>D19CQCN10-B_05</v>
          </cell>
          <cell r="I2023" t="str">
            <v>001</v>
          </cell>
          <cell r="J2023" t="str">
            <v>05</v>
          </cell>
          <cell r="K2023" t="str">
            <v>T2</v>
          </cell>
          <cell r="L2023" t="str">
            <v>Đại số</v>
          </cell>
          <cell r="M2023">
            <v>3</v>
          </cell>
          <cell r="N2023" t="str">
            <v>Cơ bản</v>
          </cell>
          <cell r="O2023">
            <v>43981</v>
          </cell>
          <cell r="P2023">
            <v>43989</v>
          </cell>
          <cell r="Q2023" t="str">
            <v>Thi lại</v>
          </cell>
          <cell r="R2023" t="str">
            <v>13:30</v>
          </cell>
          <cell r="S2023" t="str">
            <v>102-A2</v>
          </cell>
          <cell r="T2023" t="str">
            <v>06/06/2020</v>
          </cell>
          <cell r="U2023" t="str">
            <v>Toán</v>
          </cell>
        </row>
        <row r="2024">
          <cell r="B2024" t="str">
            <v>B19DCCN668</v>
          </cell>
          <cell r="C2024" t="str">
            <v>Nguyễn Quang</v>
          </cell>
          <cell r="D2024" t="str">
            <v>Thiện</v>
          </cell>
          <cell r="E2024" t="str">
            <v>28/06/2001</v>
          </cell>
          <cell r="F2024" t="str">
            <v>D19CQCN10-B</v>
          </cell>
          <cell r="G2024" t="str">
            <v>BAS1201</v>
          </cell>
          <cell r="H2024" t="str">
            <v>D19CQCN10-B_05</v>
          </cell>
          <cell r="I2024" t="str">
            <v>001</v>
          </cell>
          <cell r="J2024" t="str">
            <v>05</v>
          </cell>
          <cell r="K2024" t="str">
            <v>T2</v>
          </cell>
          <cell r="L2024" t="str">
            <v>Đại số</v>
          </cell>
          <cell r="M2024">
            <v>3</v>
          </cell>
          <cell r="N2024" t="str">
            <v>Cơ bản</v>
          </cell>
          <cell r="O2024">
            <v>43981</v>
          </cell>
          <cell r="P2024">
            <v>43989</v>
          </cell>
          <cell r="Q2024" t="str">
            <v>Thi lại</v>
          </cell>
          <cell r="R2024" t="str">
            <v>13:30</v>
          </cell>
          <cell r="S2024" t="str">
            <v>102-A2</v>
          </cell>
          <cell r="T2024" t="str">
            <v>06/06/2020</v>
          </cell>
          <cell r="U2024" t="str">
            <v>Toán</v>
          </cell>
        </row>
        <row r="2025">
          <cell r="B2025" t="str">
            <v>B19DCCN690</v>
          </cell>
          <cell r="C2025" t="str">
            <v>Lê Quốc</v>
          </cell>
          <cell r="D2025" t="str">
            <v>Trị</v>
          </cell>
          <cell r="E2025" t="str">
            <v>22/10/2001</v>
          </cell>
          <cell r="F2025" t="str">
            <v>D19CQCN10-B</v>
          </cell>
          <cell r="G2025" t="str">
            <v>BAS1201</v>
          </cell>
          <cell r="H2025" t="str">
            <v>D19CQCN10-B_05</v>
          </cell>
          <cell r="I2025" t="str">
            <v>001</v>
          </cell>
          <cell r="J2025" t="str">
            <v>05</v>
          </cell>
          <cell r="K2025" t="str">
            <v>T2</v>
          </cell>
          <cell r="L2025" t="str">
            <v>Đại số</v>
          </cell>
          <cell r="M2025">
            <v>3</v>
          </cell>
          <cell r="N2025" t="str">
            <v>Cơ bản</v>
          </cell>
          <cell r="O2025">
            <v>43981</v>
          </cell>
          <cell r="P2025">
            <v>43989</v>
          </cell>
          <cell r="Q2025" t="str">
            <v>Thi lại</v>
          </cell>
          <cell r="R2025" t="str">
            <v>13:30</v>
          </cell>
          <cell r="S2025" t="str">
            <v>102-A2</v>
          </cell>
          <cell r="T2025" t="str">
            <v>06/06/2020</v>
          </cell>
          <cell r="U2025" t="str">
            <v>Toán</v>
          </cell>
        </row>
        <row r="2026">
          <cell r="B2026" t="str">
            <v>B19DCCN622</v>
          </cell>
          <cell r="C2026" t="str">
            <v>Đỗ Trí</v>
          </cell>
          <cell r="D2026" t="str">
            <v>Tuệ</v>
          </cell>
          <cell r="E2026" t="str">
            <v>21/08/2001</v>
          </cell>
          <cell r="F2026" t="str">
            <v>D19CQCN10-B</v>
          </cell>
          <cell r="G2026" t="str">
            <v>BAS1201</v>
          </cell>
          <cell r="H2026" t="str">
            <v>D19CQCN10-B_05</v>
          </cell>
          <cell r="I2026" t="str">
            <v>001</v>
          </cell>
          <cell r="J2026" t="str">
            <v>05</v>
          </cell>
          <cell r="K2026" t="str">
            <v>T2</v>
          </cell>
          <cell r="L2026" t="str">
            <v>Đại số</v>
          </cell>
          <cell r="M2026">
            <v>3</v>
          </cell>
          <cell r="N2026" t="str">
            <v>Cơ bản</v>
          </cell>
          <cell r="O2026">
            <v>43981</v>
          </cell>
          <cell r="P2026">
            <v>43989</v>
          </cell>
          <cell r="Q2026" t="str">
            <v>Thi lại</v>
          </cell>
          <cell r="R2026" t="str">
            <v>13:30</v>
          </cell>
          <cell r="S2026" t="str">
            <v>102-A2</v>
          </cell>
          <cell r="T2026" t="str">
            <v>06/06/2020</v>
          </cell>
          <cell r="U2026" t="str">
            <v>Toán</v>
          </cell>
        </row>
        <row r="2027">
          <cell r="B2027" t="str">
            <v>B19DCCN634</v>
          </cell>
          <cell r="C2027" t="str">
            <v>Nguyễn Văn</v>
          </cell>
          <cell r="D2027" t="str">
            <v>Tứ</v>
          </cell>
          <cell r="E2027" t="str">
            <v>03/02/2001</v>
          </cell>
          <cell r="F2027" t="str">
            <v>D19CQCN10-B</v>
          </cell>
          <cell r="G2027" t="str">
            <v>BAS1201</v>
          </cell>
          <cell r="H2027" t="str">
            <v>D19CQCN10-B_05</v>
          </cell>
          <cell r="I2027" t="str">
            <v>001</v>
          </cell>
          <cell r="J2027" t="str">
            <v>05</v>
          </cell>
          <cell r="K2027" t="str">
            <v>T2</v>
          </cell>
          <cell r="L2027" t="str">
            <v>Đại số</v>
          </cell>
          <cell r="M2027">
            <v>3</v>
          </cell>
          <cell r="N2027" t="str">
            <v>Cơ bản</v>
          </cell>
          <cell r="O2027">
            <v>43981</v>
          </cell>
          <cell r="P2027">
            <v>43989</v>
          </cell>
          <cell r="Q2027" t="str">
            <v>Thi lại</v>
          </cell>
          <cell r="R2027" t="str">
            <v>13:30</v>
          </cell>
          <cell r="S2027" t="str">
            <v>102-A2</v>
          </cell>
          <cell r="T2027" t="str">
            <v>06/06/2020</v>
          </cell>
          <cell r="U2027" t="str">
            <v>Toán</v>
          </cell>
        </row>
        <row r="2028">
          <cell r="B2028" t="str">
            <v>B19DCCN712</v>
          </cell>
          <cell r="C2028" t="str">
            <v>Lê Trung</v>
          </cell>
          <cell r="D2028" t="str">
            <v>Việt</v>
          </cell>
          <cell r="E2028" t="str">
            <v>14/10/2001</v>
          </cell>
          <cell r="F2028" t="str">
            <v>D19CQCN10-B</v>
          </cell>
          <cell r="G2028" t="str">
            <v>BAS1201</v>
          </cell>
          <cell r="H2028" t="str">
            <v>D19CQCN10-B_05</v>
          </cell>
          <cell r="I2028" t="str">
            <v>001</v>
          </cell>
          <cell r="J2028" t="str">
            <v>05</v>
          </cell>
          <cell r="K2028" t="str">
            <v>T2</v>
          </cell>
          <cell r="L2028" t="str">
            <v>Đại số</v>
          </cell>
          <cell r="M2028">
            <v>3</v>
          </cell>
          <cell r="N2028" t="str">
            <v>Cơ bản</v>
          </cell>
          <cell r="O2028">
            <v>43981</v>
          </cell>
          <cell r="P2028">
            <v>43989</v>
          </cell>
          <cell r="Q2028" t="str">
            <v>Thi lại</v>
          </cell>
          <cell r="R2028" t="str">
            <v>13:30</v>
          </cell>
          <cell r="S2028" t="str">
            <v>102-A2</v>
          </cell>
          <cell r="T2028" t="str">
            <v>06/06/2020</v>
          </cell>
          <cell r="U2028" t="str">
            <v>Toán</v>
          </cell>
        </row>
        <row r="2029">
          <cell r="B2029" t="str">
            <v>B19DCDT006</v>
          </cell>
          <cell r="C2029" t="str">
            <v>Đào Ngọc</v>
          </cell>
          <cell r="D2029" t="str">
            <v>Anh</v>
          </cell>
          <cell r="E2029" t="str">
            <v>20/02/2001</v>
          </cell>
          <cell r="F2029" t="str">
            <v>D19CQDT02-B</v>
          </cell>
          <cell r="G2029" t="str">
            <v>BAS1201</v>
          </cell>
          <cell r="H2029" t="str">
            <v>D19CQDT02-B_09</v>
          </cell>
          <cell r="I2029" t="str">
            <v>001</v>
          </cell>
          <cell r="J2029" t="str">
            <v>09</v>
          </cell>
          <cell r="K2029" t="str">
            <v>T2</v>
          </cell>
          <cell r="L2029" t="str">
            <v>Đại số</v>
          </cell>
          <cell r="M2029">
            <v>3</v>
          </cell>
          <cell r="N2029" t="str">
            <v>Cơ bản</v>
          </cell>
          <cell r="O2029">
            <v>43981</v>
          </cell>
          <cell r="P2029">
            <v>43989</v>
          </cell>
          <cell r="Q2029" t="str">
            <v>Thi lại</v>
          </cell>
          <cell r="R2029" t="str">
            <v>13:30</v>
          </cell>
          <cell r="S2029" t="str">
            <v>202-A2</v>
          </cell>
          <cell r="T2029" t="str">
            <v>06/06/2020</v>
          </cell>
          <cell r="U2029" t="str">
            <v>Toán</v>
          </cell>
        </row>
        <row r="2030">
          <cell r="B2030" t="str">
            <v>B19DCDT010</v>
          </cell>
          <cell r="C2030" t="str">
            <v>Nguyễn Hoàng</v>
          </cell>
          <cell r="D2030" t="str">
            <v>Anh</v>
          </cell>
          <cell r="E2030" t="str">
            <v>13/09/2001</v>
          </cell>
          <cell r="F2030" t="str">
            <v>D19CQDT02-B</v>
          </cell>
          <cell r="G2030" t="str">
            <v>BAS1201</v>
          </cell>
          <cell r="H2030" t="str">
            <v>D19CQDT02-B_09</v>
          </cell>
          <cell r="I2030" t="str">
            <v>001</v>
          </cell>
          <cell r="J2030" t="str">
            <v>09</v>
          </cell>
          <cell r="K2030" t="str">
            <v>T2</v>
          </cell>
          <cell r="L2030" t="str">
            <v>Đại số</v>
          </cell>
          <cell r="M2030">
            <v>3</v>
          </cell>
          <cell r="N2030" t="str">
            <v>Cơ bản</v>
          </cell>
          <cell r="O2030">
            <v>43981</v>
          </cell>
          <cell r="P2030">
            <v>43989</v>
          </cell>
          <cell r="Q2030" t="str">
            <v>Thi lại</v>
          </cell>
          <cell r="R2030" t="str">
            <v>13:30</v>
          </cell>
          <cell r="S2030" t="str">
            <v>202-A2</v>
          </cell>
          <cell r="T2030" t="str">
            <v>06/06/2020</v>
          </cell>
          <cell r="U2030" t="str">
            <v>Toán</v>
          </cell>
        </row>
        <row r="2031">
          <cell r="B2031" t="str">
            <v>B19DCDT017</v>
          </cell>
          <cell r="C2031" t="str">
            <v>Phạm Xuân Gia</v>
          </cell>
          <cell r="D2031" t="str">
            <v>Bảo</v>
          </cell>
          <cell r="E2031" t="str">
            <v>15/08/2001</v>
          </cell>
          <cell r="F2031" t="str">
            <v>D19CQDT01-B</v>
          </cell>
          <cell r="G2031" t="str">
            <v>BAS1201</v>
          </cell>
          <cell r="H2031" t="str">
            <v>D19CQDT02-B_09</v>
          </cell>
          <cell r="I2031" t="str">
            <v>001</v>
          </cell>
          <cell r="J2031" t="str">
            <v>09</v>
          </cell>
          <cell r="K2031" t="str">
            <v>T2</v>
          </cell>
          <cell r="L2031" t="str">
            <v>Đại số</v>
          </cell>
          <cell r="M2031">
            <v>3</v>
          </cell>
          <cell r="N2031" t="str">
            <v>Cơ bản</v>
          </cell>
          <cell r="O2031">
            <v>43981</v>
          </cell>
          <cell r="P2031">
            <v>43989</v>
          </cell>
          <cell r="Q2031" t="str">
            <v>Thi lại</v>
          </cell>
          <cell r="R2031" t="str">
            <v>13:30</v>
          </cell>
          <cell r="S2031" t="str">
            <v>202-A2</v>
          </cell>
          <cell r="T2031" t="str">
            <v>06/06/2020</v>
          </cell>
          <cell r="U2031" t="str">
            <v>Toán</v>
          </cell>
        </row>
        <row r="2032">
          <cell r="B2032" t="str">
            <v>B19DCDT026</v>
          </cell>
          <cell r="C2032" t="str">
            <v>Hoàng</v>
          </cell>
          <cell r="D2032" t="str">
            <v>Chung</v>
          </cell>
          <cell r="E2032" t="str">
            <v>13/11/2001</v>
          </cell>
          <cell r="F2032" t="str">
            <v>D19CQDT02-B</v>
          </cell>
          <cell r="G2032" t="str">
            <v>BAS1201</v>
          </cell>
          <cell r="H2032" t="str">
            <v>D19CQDT02-B_09</v>
          </cell>
          <cell r="I2032" t="str">
            <v>001</v>
          </cell>
          <cell r="J2032" t="str">
            <v>09</v>
          </cell>
          <cell r="K2032" t="str">
            <v>T2</v>
          </cell>
          <cell r="L2032" t="str">
            <v>Đại số</v>
          </cell>
          <cell r="M2032">
            <v>3</v>
          </cell>
          <cell r="N2032" t="str">
            <v>Cơ bản</v>
          </cell>
          <cell r="O2032">
            <v>43981</v>
          </cell>
          <cell r="P2032">
            <v>43989</v>
          </cell>
          <cell r="Q2032" t="str">
            <v>Thi lại</v>
          </cell>
          <cell r="R2032" t="str">
            <v>13:30</v>
          </cell>
          <cell r="S2032" t="str">
            <v>202-A2</v>
          </cell>
          <cell r="T2032" t="str">
            <v>06/06/2020</v>
          </cell>
          <cell r="U2032" t="str">
            <v>Toán</v>
          </cell>
        </row>
        <row r="2033">
          <cell r="B2033" t="str">
            <v>B19DCDT038</v>
          </cell>
          <cell r="C2033" t="str">
            <v>Nguyễn Quý</v>
          </cell>
          <cell r="D2033" t="str">
            <v>Dương</v>
          </cell>
          <cell r="E2033" t="str">
            <v>02/09/2001</v>
          </cell>
          <cell r="F2033" t="str">
            <v>D19CQDT02-B</v>
          </cell>
          <cell r="G2033" t="str">
            <v>BAS1201</v>
          </cell>
          <cell r="H2033" t="str">
            <v>D19CQDT02-B_09</v>
          </cell>
          <cell r="I2033" t="str">
            <v>001</v>
          </cell>
          <cell r="J2033" t="str">
            <v>09</v>
          </cell>
          <cell r="K2033" t="str">
            <v>T2</v>
          </cell>
          <cell r="L2033" t="str">
            <v>Đại số</v>
          </cell>
          <cell r="M2033">
            <v>3</v>
          </cell>
          <cell r="N2033" t="str">
            <v>Cơ bản</v>
          </cell>
          <cell r="O2033">
            <v>43981</v>
          </cell>
          <cell r="P2033">
            <v>43989</v>
          </cell>
          <cell r="Q2033" t="str">
            <v>Thi lại</v>
          </cell>
          <cell r="R2033" t="str">
            <v>13:30</v>
          </cell>
          <cell r="S2033" t="str">
            <v>202-A2</v>
          </cell>
          <cell r="T2033" t="str">
            <v>06/06/2020</v>
          </cell>
          <cell r="U2033" t="str">
            <v>Toán</v>
          </cell>
        </row>
        <row r="2034">
          <cell r="B2034" t="str">
            <v>B19DCDT045</v>
          </cell>
          <cell r="C2034" t="str">
            <v>Đỗ Tiến</v>
          </cell>
          <cell r="D2034" t="str">
            <v>Đạt</v>
          </cell>
          <cell r="E2034" t="str">
            <v>17/09/2001</v>
          </cell>
          <cell r="F2034" t="str">
            <v>D19CQDT01-B</v>
          </cell>
          <cell r="G2034" t="str">
            <v>BAS1201</v>
          </cell>
          <cell r="H2034" t="str">
            <v>D19CQDT02-B_09</v>
          </cell>
          <cell r="I2034" t="str">
            <v>001</v>
          </cell>
          <cell r="J2034" t="str">
            <v>09</v>
          </cell>
          <cell r="K2034" t="str">
            <v>T2</v>
          </cell>
          <cell r="L2034" t="str">
            <v>Đại số</v>
          </cell>
          <cell r="M2034">
            <v>3</v>
          </cell>
          <cell r="N2034" t="str">
            <v>Cơ bản</v>
          </cell>
          <cell r="O2034">
            <v>43981</v>
          </cell>
          <cell r="P2034">
            <v>43989</v>
          </cell>
          <cell r="Q2034" t="str">
            <v>Thi lại</v>
          </cell>
          <cell r="R2034" t="str">
            <v>13:30</v>
          </cell>
          <cell r="S2034" t="str">
            <v>202-A2</v>
          </cell>
          <cell r="T2034" t="str">
            <v>06/06/2020</v>
          </cell>
          <cell r="U2034" t="str">
            <v>Toán</v>
          </cell>
        </row>
        <row r="2035">
          <cell r="B2035" t="str">
            <v>B19DCDT053</v>
          </cell>
          <cell r="C2035" t="str">
            <v>Lương Quốc</v>
          </cell>
          <cell r="D2035" t="str">
            <v>Đoàn</v>
          </cell>
          <cell r="E2035" t="str">
            <v>30/05/2001</v>
          </cell>
          <cell r="F2035" t="str">
            <v>D19CQDT01-B</v>
          </cell>
          <cell r="G2035" t="str">
            <v>BAS1201</v>
          </cell>
          <cell r="H2035" t="str">
            <v>D19CQDT02-B_09</v>
          </cell>
          <cell r="I2035" t="str">
            <v>001</v>
          </cell>
          <cell r="J2035" t="str">
            <v>09</v>
          </cell>
          <cell r="K2035" t="str">
            <v>T2</v>
          </cell>
          <cell r="L2035" t="str">
            <v>Đại số</v>
          </cell>
          <cell r="M2035">
            <v>3</v>
          </cell>
          <cell r="N2035" t="str">
            <v>Cơ bản</v>
          </cell>
          <cell r="O2035">
            <v>43981</v>
          </cell>
          <cell r="P2035">
            <v>43989</v>
          </cell>
          <cell r="Q2035" t="str">
            <v>Thi lại</v>
          </cell>
          <cell r="R2035" t="str">
            <v>13:30</v>
          </cell>
          <cell r="S2035" t="str">
            <v>202-A2</v>
          </cell>
          <cell r="T2035" t="str">
            <v>06/06/2020</v>
          </cell>
          <cell r="U2035" t="str">
            <v>Toán</v>
          </cell>
        </row>
        <row r="2036">
          <cell r="B2036" t="str">
            <v>B19DCDT054</v>
          </cell>
          <cell r="C2036" t="str">
            <v>Nguyễn Tuấn</v>
          </cell>
          <cell r="D2036" t="str">
            <v>Đông</v>
          </cell>
          <cell r="E2036" t="str">
            <v>19/10/2001</v>
          </cell>
          <cell r="F2036" t="str">
            <v>D19CQDT02-B</v>
          </cell>
          <cell r="G2036" t="str">
            <v>BAS1201</v>
          </cell>
          <cell r="H2036" t="str">
            <v>D19CQDT02-B_09</v>
          </cell>
          <cell r="I2036" t="str">
            <v>001</v>
          </cell>
          <cell r="J2036" t="str">
            <v>09</v>
          </cell>
          <cell r="K2036" t="str">
            <v>T2</v>
          </cell>
          <cell r="L2036" t="str">
            <v>Đại số</v>
          </cell>
          <cell r="M2036">
            <v>3</v>
          </cell>
          <cell r="N2036" t="str">
            <v>Cơ bản</v>
          </cell>
          <cell r="O2036">
            <v>43981</v>
          </cell>
          <cell r="P2036">
            <v>43989</v>
          </cell>
          <cell r="Q2036" t="str">
            <v>Thi lại</v>
          </cell>
          <cell r="R2036" t="str">
            <v>13:30</v>
          </cell>
          <cell r="S2036" t="str">
            <v>202-A2</v>
          </cell>
          <cell r="T2036" t="str">
            <v>06/06/2020</v>
          </cell>
          <cell r="U2036" t="str">
            <v>Toán</v>
          </cell>
        </row>
        <row r="2037">
          <cell r="B2037" t="str">
            <v>B19DCDT058</v>
          </cell>
          <cell r="C2037" t="str">
            <v>Lê Minh</v>
          </cell>
          <cell r="D2037" t="str">
            <v>Đức</v>
          </cell>
          <cell r="E2037" t="str">
            <v>08/12/2001</v>
          </cell>
          <cell r="F2037" t="str">
            <v>D19CQDT02-B</v>
          </cell>
          <cell r="G2037" t="str">
            <v>BAS1201</v>
          </cell>
          <cell r="H2037" t="str">
            <v>D19CQDT02-B_09</v>
          </cell>
          <cell r="I2037" t="str">
            <v>001</v>
          </cell>
          <cell r="J2037" t="str">
            <v>09</v>
          </cell>
          <cell r="K2037" t="str">
            <v>T2</v>
          </cell>
          <cell r="L2037" t="str">
            <v>Đại số</v>
          </cell>
          <cell r="M2037">
            <v>3</v>
          </cell>
          <cell r="N2037" t="str">
            <v>Cơ bản</v>
          </cell>
          <cell r="O2037">
            <v>43981</v>
          </cell>
          <cell r="P2037">
            <v>43989</v>
          </cell>
          <cell r="Q2037" t="str">
            <v>Thi lại</v>
          </cell>
          <cell r="R2037" t="str">
            <v>13:30</v>
          </cell>
          <cell r="S2037" t="str">
            <v>202-A2</v>
          </cell>
          <cell r="T2037" t="str">
            <v>06/06/2020</v>
          </cell>
          <cell r="U2037" t="str">
            <v>Toán</v>
          </cell>
        </row>
        <row r="2038">
          <cell r="B2038" t="str">
            <v>B19DCDT062</v>
          </cell>
          <cell r="C2038" t="str">
            <v>Phạm Trung</v>
          </cell>
          <cell r="D2038" t="str">
            <v>Đức</v>
          </cell>
          <cell r="E2038" t="str">
            <v>05/10/2001</v>
          </cell>
          <cell r="F2038" t="str">
            <v>D19CQDT02-B</v>
          </cell>
          <cell r="G2038" t="str">
            <v>BAS1201</v>
          </cell>
          <cell r="H2038" t="str">
            <v>D19CQDT02-B_09</v>
          </cell>
          <cell r="I2038" t="str">
            <v>001</v>
          </cell>
          <cell r="J2038" t="str">
            <v>09</v>
          </cell>
          <cell r="K2038" t="str">
            <v>T2</v>
          </cell>
          <cell r="L2038" t="str">
            <v>Đại số</v>
          </cell>
          <cell r="M2038">
            <v>3</v>
          </cell>
          <cell r="N2038" t="str">
            <v>Cơ bản</v>
          </cell>
          <cell r="O2038">
            <v>43981</v>
          </cell>
          <cell r="P2038">
            <v>43989</v>
          </cell>
          <cell r="Q2038" t="str">
            <v>Thi lại</v>
          </cell>
          <cell r="R2038" t="str">
            <v>13:30</v>
          </cell>
          <cell r="S2038" t="str">
            <v>202-A2</v>
          </cell>
          <cell r="T2038" t="str">
            <v>06/06/2020</v>
          </cell>
          <cell r="U2038" t="str">
            <v>Toán</v>
          </cell>
        </row>
        <row r="2039">
          <cell r="B2039" t="str">
            <v>B19DCDT065</v>
          </cell>
          <cell r="C2039" t="str">
            <v>Hoàng Trường</v>
          </cell>
          <cell r="D2039" t="str">
            <v>Giang</v>
          </cell>
          <cell r="E2039" t="str">
            <v>01/04/2001</v>
          </cell>
          <cell r="F2039" t="str">
            <v>D19CQDT01-B</v>
          </cell>
          <cell r="G2039" t="str">
            <v>BAS1201</v>
          </cell>
          <cell r="H2039" t="str">
            <v>D19CQDT02-B_09</v>
          </cell>
          <cell r="I2039" t="str">
            <v>001</v>
          </cell>
          <cell r="J2039" t="str">
            <v>09</v>
          </cell>
          <cell r="K2039" t="str">
            <v>T2</v>
          </cell>
          <cell r="L2039" t="str">
            <v>Đại số</v>
          </cell>
          <cell r="M2039">
            <v>3</v>
          </cell>
          <cell r="N2039" t="str">
            <v>Cơ bản</v>
          </cell>
          <cell r="O2039">
            <v>43981</v>
          </cell>
          <cell r="P2039">
            <v>43989</v>
          </cell>
          <cell r="Q2039" t="str">
            <v>Thi lại</v>
          </cell>
          <cell r="R2039" t="str">
            <v>13:30</v>
          </cell>
          <cell r="S2039" t="str">
            <v>202-A2</v>
          </cell>
          <cell r="T2039" t="str">
            <v>06/06/2020</v>
          </cell>
          <cell r="U2039" t="str">
            <v>Toán</v>
          </cell>
        </row>
        <row r="2040">
          <cell r="B2040" t="str">
            <v>B19DCDT078</v>
          </cell>
          <cell r="C2040" t="str">
            <v>Nguyễn Trung</v>
          </cell>
          <cell r="D2040" t="str">
            <v>Hiếu</v>
          </cell>
          <cell r="E2040" t="str">
            <v>07/11/2001</v>
          </cell>
          <cell r="F2040" t="str">
            <v>D19CQDT02-B</v>
          </cell>
          <cell r="G2040" t="str">
            <v>BAS1201</v>
          </cell>
          <cell r="H2040" t="str">
            <v>D19CQDT02-B_09</v>
          </cell>
          <cell r="I2040" t="str">
            <v>001</v>
          </cell>
          <cell r="J2040" t="str">
            <v>09</v>
          </cell>
          <cell r="K2040" t="str">
            <v>T2</v>
          </cell>
          <cell r="L2040" t="str">
            <v>Đại số</v>
          </cell>
          <cell r="M2040">
            <v>3</v>
          </cell>
          <cell r="N2040" t="str">
            <v>Cơ bản</v>
          </cell>
          <cell r="O2040">
            <v>43981</v>
          </cell>
          <cell r="P2040">
            <v>43989</v>
          </cell>
          <cell r="Q2040" t="str">
            <v>Thi lại</v>
          </cell>
          <cell r="R2040" t="str">
            <v>13:30</v>
          </cell>
          <cell r="S2040" t="str">
            <v>202-A2</v>
          </cell>
          <cell r="T2040" t="str">
            <v>06/06/2020</v>
          </cell>
          <cell r="U2040" t="str">
            <v>Toán</v>
          </cell>
        </row>
        <row r="2041">
          <cell r="B2041" t="str">
            <v>B19DCDT082</v>
          </cell>
          <cell r="C2041" t="str">
            <v>Mai Văn</v>
          </cell>
          <cell r="D2041" t="str">
            <v>Hiệu</v>
          </cell>
          <cell r="E2041" t="str">
            <v>10/08/2001</v>
          </cell>
          <cell r="F2041" t="str">
            <v>D19CQDT02-B</v>
          </cell>
          <cell r="G2041" t="str">
            <v>BAS1201</v>
          </cell>
          <cell r="H2041" t="str">
            <v>D19CQDT02-B_09</v>
          </cell>
          <cell r="I2041" t="str">
            <v>001</v>
          </cell>
          <cell r="J2041" t="str">
            <v>09</v>
          </cell>
          <cell r="K2041" t="str">
            <v>T2</v>
          </cell>
          <cell r="L2041" t="str">
            <v>Đại số</v>
          </cell>
          <cell r="M2041">
            <v>3</v>
          </cell>
          <cell r="N2041" t="str">
            <v>Cơ bản</v>
          </cell>
          <cell r="O2041">
            <v>43981</v>
          </cell>
          <cell r="P2041">
            <v>43989</v>
          </cell>
          <cell r="Q2041" t="str">
            <v>Thi lại</v>
          </cell>
          <cell r="R2041" t="str">
            <v>13:30</v>
          </cell>
          <cell r="S2041" t="str">
            <v>202-A2</v>
          </cell>
          <cell r="T2041" t="str">
            <v>06/06/2020</v>
          </cell>
          <cell r="U2041" t="str">
            <v>Toán</v>
          </cell>
        </row>
        <row r="2042">
          <cell r="B2042" t="str">
            <v>B19DCDT086</v>
          </cell>
          <cell r="C2042" t="str">
            <v>Lê Ngọc</v>
          </cell>
          <cell r="D2042" t="str">
            <v>Hòa</v>
          </cell>
          <cell r="E2042" t="str">
            <v>18/02/2001</v>
          </cell>
          <cell r="F2042" t="str">
            <v>D19CQDT02-B</v>
          </cell>
          <cell r="G2042" t="str">
            <v>BAS1201</v>
          </cell>
          <cell r="H2042" t="str">
            <v>D19CQDT02-B_09</v>
          </cell>
          <cell r="I2042" t="str">
            <v>001</v>
          </cell>
          <cell r="J2042" t="str">
            <v>09</v>
          </cell>
          <cell r="K2042" t="str">
            <v>T2</v>
          </cell>
          <cell r="L2042" t="str">
            <v>Đại số</v>
          </cell>
          <cell r="M2042">
            <v>3</v>
          </cell>
          <cell r="N2042" t="str">
            <v>Cơ bản</v>
          </cell>
          <cell r="O2042">
            <v>43981</v>
          </cell>
          <cell r="P2042">
            <v>43989</v>
          </cell>
          <cell r="Q2042" t="str">
            <v>Thi lại</v>
          </cell>
          <cell r="R2042" t="str">
            <v>13:30</v>
          </cell>
          <cell r="S2042" t="str">
            <v>202-A2</v>
          </cell>
          <cell r="T2042" t="str">
            <v>06/06/2020</v>
          </cell>
          <cell r="U2042" t="str">
            <v>Toán</v>
          </cell>
        </row>
        <row r="2043">
          <cell r="B2043" t="str">
            <v>B19DCDT090</v>
          </cell>
          <cell r="C2043" t="str">
            <v>Đỗ Minh</v>
          </cell>
          <cell r="D2043" t="str">
            <v>Hoàng</v>
          </cell>
          <cell r="E2043" t="str">
            <v>11/09/2001</v>
          </cell>
          <cell r="F2043" t="str">
            <v>D19CQDT02-B</v>
          </cell>
          <cell r="G2043" t="str">
            <v>BAS1201</v>
          </cell>
          <cell r="H2043" t="str">
            <v>D19CQDT02-B_09</v>
          </cell>
          <cell r="I2043" t="str">
            <v>001</v>
          </cell>
          <cell r="J2043" t="str">
            <v>09</v>
          </cell>
          <cell r="K2043" t="str">
            <v>T2</v>
          </cell>
          <cell r="L2043" t="str">
            <v>Đại số</v>
          </cell>
          <cell r="M2043">
            <v>3</v>
          </cell>
          <cell r="N2043" t="str">
            <v>Cơ bản</v>
          </cell>
          <cell r="O2043">
            <v>43981</v>
          </cell>
          <cell r="P2043">
            <v>43989</v>
          </cell>
          <cell r="Q2043" t="str">
            <v>Thi lại</v>
          </cell>
          <cell r="R2043" t="str">
            <v>13:30</v>
          </cell>
          <cell r="S2043" t="str">
            <v>202-A2</v>
          </cell>
          <cell r="T2043" t="str">
            <v>06/06/2020</v>
          </cell>
          <cell r="U2043" t="str">
            <v>Toán</v>
          </cell>
        </row>
        <row r="2044">
          <cell r="B2044" t="str">
            <v>B19DCDT102</v>
          </cell>
          <cell r="C2044" t="str">
            <v>Nguyễn Mạnh</v>
          </cell>
          <cell r="D2044" t="str">
            <v>Hùng</v>
          </cell>
          <cell r="E2044" t="str">
            <v>06/04/2001</v>
          </cell>
          <cell r="F2044" t="str">
            <v>D19CQDT02-B</v>
          </cell>
          <cell r="G2044" t="str">
            <v>BAS1201</v>
          </cell>
          <cell r="H2044" t="str">
            <v>D19CQDT02-B_09</v>
          </cell>
          <cell r="I2044" t="str">
            <v>001</v>
          </cell>
          <cell r="J2044" t="str">
            <v>09</v>
          </cell>
          <cell r="K2044" t="str">
            <v>T2</v>
          </cell>
          <cell r="L2044" t="str">
            <v>Đại số</v>
          </cell>
          <cell r="M2044">
            <v>3</v>
          </cell>
          <cell r="N2044" t="str">
            <v>Cơ bản</v>
          </cell>
          <cell r="O2044">
            <v>43981</v>
          </cell>
          <cell r="P2044">
            <v>43989</v>
          </cell>
          <cell r="Q2044" t="str">
            <v>Thi lại</v>
          </cell>
          <cell r="R2044" t="str">
            <v>13:30</v>
          </cell>
          <cell r="S2044" t="str">
            <v>202-A2</v>
          </cell>
          <cell r="T2044" t="str">
            <v>06/06/2020</v>
          </cell>
          <cell r="U2044" t="str">
            <v>Toán</v>
          </cell>
        </row>
        <row r="2045">
          <cell r="B2045" t="str">
            <v>B19DCDT106</v>
          </cell>
          <cell r="C2045" t="str">
            <v>Nguyễn Văn</v>
          </cell>
          <cell r="D2045" t="str">
            <v>Huy</v>
          </cell>
          <cell r="E2045" t="str">
            <v>05/06/2001</v>
          </cell>
          <cell r="F2045" t="str">
            <v>D19CQDT02-B</v>
          </cell>
          <cell r="G2045" t="str">
            <v>BAS1201</v>
          </cell>
          <cell r="H2045" t="str">
            <v>D19CQDT02-B_09</v>
          </cell>
          <cell r="I2045" t="str">
            <v>001</v>
          </cell>
          <cell r="J2045" t="str">
            <v>09</v>
          </cell>
          <cell r="K2045" t="str">
            <v>T2</v>
          </cell>
          <cell r="L2045" t="str">
            <v>Đại số</v>
          </cell>
          <cell r="M2045">
            <v>3</v>
          </cell>
          <cell r="N2045" t="str">
            <v>Cơ bản</v>
          </cell>
          <cell r="O2045">
            <v>43981</v>
          </cell>
          <cell r="P2045">
            <v>43989</v>
          </cell>
          <cell r="Q2045" t="str">
            <v>Thi lại</v>
          </cell>
          <cell r="R2045" t="str">
            <v>13:30</v>
          </cell>
          <cell r="S2045" t="str">
            <v>202-A2</v>
          </cell>
          <cell r="T2045" t="str">
            <v>06/06/2020</v>
          </cell>
          <cell r="U2045" t="str">
            <v>Toán</v>
          </cell>
        </row>
        <row r="2046">
          <cell r="B2046" t="str">
            <v>B19DCDT110</v>
          </cell>
          <cell r="C2046" t="str">
            <v>Nguyễn Đức Phúc</v>
          </cell>
          <cell r="D2046" t="str">
            <v>Hưng</v>
          </cell>
          <cell r="E2046" t="str">
            <v>16/01/2001</v>
          </cell>
          <cell r="F2046" t="str">
            <v>D19CQDT02-B</v>
          </cell>
          <cell r="G2046" t="str">
            <v>BAS1201</v>
          </cell>
          <cell r="H2046" t="str">
            <v>D19CQDT02-B_09</v>
          </cell>
          <cell r="I2046" t="str">
            <v>001</v>
          </cell>
          <cell r="J2046" t="str">
            <v>09</v>
          </cell>
          <cell r="K2046" t="str">
            <v>T2</v>
          </cell>
          <cell r="L2046" t="str">
            <v>Đại số</v>
          </cell>
          <cell r="M2046">
            <v>3</v>
          </cell>
          <cell r="N2046" t="str">
            <v>Cơ bản</v>
          </cell>
          <cell r="O2046">
            <v>43981</v>
          </cell>
          <cell r="P2046">
            <v>43989</v>
          </cell>
          <cell r="Q2046" t="str">
            <v>Thi lại</v>
          </cell>
          <cell r="R2046" t="str">
            <v>13:30</v>
          </cell>
          <cell r="S2046" t="str">
            <v>202-A2</v>
          </cell>
          <cell r="T2046" t="str">
            <v>06/06/2020</v>
          </cell>
          <cell r="U2046" t="str">
            <v>Toán</v>
          </cell>
        </row>
        <row r="2047">
          <cell r="B2047" t="str">
            <v>B19DCDT118</v>
          </cell>
          <cell r="C2047" t="str">
            <v>Bùi Quang</v>
          </cell>
          <cell r="D2047" t="str">
            <v>Khang</v>
          </cell>
          <cell r="E2047" t="str">
            <v>25/09/2001</v>
          </cell>
          <cell r="F2047" t="str">
            <v>D19CQDT02-B</v>
          </cell>
          <cell r="G2047" t="str">
            <v>BAS1201</v>
          </cell>
          <cell r="H2047" t="str">
            <v>D19CQDT02-B_09</v>
          </cell>
          <cell r="I2047" t="str">
            <v>001</v>
          </cell>
          <cell r="J2047" t="str">
            <v>09</v>
          </cell>
          <cell r="K2047" t="str">
            <v>T2</v>
          </cell>
          <cell r="L2047" t="str">
            <v>Đại số</v>
          </cell>
          <cell r="M2047">
            <v>3</v>
          </cell>
          <cell r="N2047" t="str">
            <v>Cơ bản</v>
          </cell>
          <cell r="O2047">
            <v>43981</v>
          </cell>
          <cell r="P2047">
            <v>43989</v>
          </cell>
          <cell r="Q2047" t="str">
            <v>Thi lại</v>
          </cell>
          <cell r="R2047" t="str">
            <v>13:30</v>
          </cell>
          <cell r="S2047" t="str">
            <v>202-A2</v>
          </cell>
          <cell r="T2047" t="str">
            <v>06/06/2020</v>
          </cell>
          <cell r="U2047" t="str">
            <v>Toán</v>
          </cell>
        </row>
        <row r="2048">
          <cell r="B2048" t="str">
            <v>B19DCDT121</v>
          </cell>
          <cell r="C2048" t="str">
            <v>Lê Quốc</v>
          </cell>
          <cell r="D2048" t="str">
            <v>Khánh</v>
          </cell>
          <cell r="E2048" t="str">
            <v>02/09/2001</v>
          </cell>
          <cell r="F2048" t="str">
            <v>D19CQDT01-B</v>
          </cell>
          <cell r="G2048" t="str">
            <v>BAS1201</v>
          </cell>
          <cell r="H2048" t="str">
            <v>D19CQDT02-B_09</v>
          </cell>
          <cell r="I2048" t="str">
            <v>001</v>
          </cell>
          <cell r="J2048" t="str">
            <v>09</v>
          </cell>
          <cell r="K2048" t="str">
            <v>T2</v>
          </cell>
          <cell r="L2048" t="str">
            <v>Đại số</v>
          </cell>
          <cell r="M2048">
            <v>3</v>
          </cell>
          <cell r="N2048" t="str">
            <v>Cơ bản</v>
          </cell>
          <cell r="O2048">
            <v>43981</v>
          </cell>
          <cell r="P2048">
            <v>43989</v>
          </cell>
          <cell r="Q2048" t="str">
            <v>Thi lại</v>
          </cell>
          <cell r="R2048" t="str">
            <v>13:30</v>
          </cell>
          <cell r="S2048" t="str">
            <v>202-A2</v>
          </cell>
          <cell r="T2048" t="str">
            <v>06/06/2020</v>
          </cell>
          <cell r="U2048" t="str">
            <v>Toán</v>
          </cell>
        </row>
        <row r="2049">
          <cell r="B2049" t="str">
            <v>B19DCDT122</v>
          </cell>
          <cell r="C2049" t="str">
            <v>Nguyễn Trần Lâm</v>
          </cell>
          <cell r="D2049" t="str">
            <v>Khánh</v>
          </cell>
          <cell r="E2049" t="str">
            <v>30/03/2001</v>
          </cell>
          <cell r="F2049" t="str">
            <v>D19CQDT02-B</v>
          </cell>
          <cell r="G2049" t="str">
            <v>BAS1201</v>
          </cell>
          <cell r="H2049" t="str">
            <v>D19CQDT02-B_09</v>
          </cell>
          <cell r="I2049" t="str">
            <v>001</v>
          </cell>
          <cell r="J2049" t="str">
            <v>09</v>
          </cell>
          <cell r="K2049" t="str">
            <v>T2</v>
          </cell>
          <cell r="L2049" t="str">
            <v>Đại số</v>
          </cell>
          <cell r="M2049">
            <v>3</v>
          </cell>
          <cell r="N2049" t="str">
            <v>Cơ bản</v>
          </cell>
          <cell r="O2049">
            <v>43981</v>
          </cell>
          <cell r="P2049">
            <v>43989</v>
          </cell>
          <cell r="Q2049" t="str">
            <v>Thi lại</v>
          </cell>
          <cell r="R2049" t="str">
            <v>13:30</v>
          </cell>
          <cell r="S2049" t="str">
            <v>202-A2</v>
          </cell>
          <cell r="T2049" t="str">
            <v>06/06/2020</v>
          </cell>
          <cell r="U2049" t="str">
            <v>Toán</v>
          </cell>
        </row>
        <row r="2050">
          <cell r="B2050" t="str">
            <v>B19DCDT125</v>
          </cell>
          <cell r="C2050" t="str">
            <v>Nhữ Thái</v>
          </cell>
          <cell r="D2050" t="str">
            <v>Khôi</v>
          </cell>
          <cell r="E2050" t="str">
            <v>04/12/2001</v>
          </cell>
          <cell r="F2050" t="str">
            <v>D19CQDT01-B</v>
          </cell>
          <cell r="G2050" t="str">
            <v>BAS1201</v>
          </cell>
          <cell r="H2050" t="str">
            <v>D19CQDT02-B_09</v>
          </cell>
          <cell r="I2050" t="str">
            <v>001</v>
          </cell>
          <cell r="J2050" t="str">
            <v>09</v>
          </cell>
          <cell r="K2050" t="str">
            <v>T2</v>
          </cell>
          <cell r="L2050" t="str">
            <v>Đại số</v>
          </cell>
          <cell r="M2050">
            <v>3</v>
          </cell>
          <cell r="N2050" t="str">
            <v>Cơ bản</v>
          </cell>
          <cell r="O2050">
            <v>43981</v>
          </cell>
          <cell r="P2050">
            <v>43989</v>
          </cell>
          <cell r="Q2050" t="str">
            <v>Thi lại</v>
          </cell>
          <cell r="R2050" t="str">
            <v>13:30</v>
          </cell>
          <cell r="S2050" t="str">
            <v>202-A2</v>
          </cell>
          <cell r="T2050" t="str">
            <v>06/06/2020</v>
          </cell>
          <cell r="U2050" t="str">
            <v>Toán</v>
          </cell>
        </row>
        <row r="2051">
          <cell r="B2051" t="str">
            <v>B19DCDT126</v>
          </cell>
          <cell r="C2051" t="str">
            <v>Nguyễn Mạnh</v>
          </cell>
          <cell r="D2051" t="str">
            <v>Khởi</v>
          </cell>
          <cell r="E2051" t="str">
            <v>24/01/2001</v>
          </cell>
          <cell r="F2051" t="str">
            <v>D19CQDT02-B</v>
          </cell>
          <cell r="G2051" t="str">
            <v>BAS1201</v>
          </cell>
          <cell r="H2051" t="str">
            <v>D19CQDT02-B_09</v>
          </cell>
          <cell r="I2051" t="str">
            <v>001</v>
          </cell>
          <cell r="J2051" t="str">
            <v>09</v>
          </cell>
          <cell r="K2051" t="str">
            <v>T2</v>
          </cell>
          <cell r="L2051" t="str">
            <v>Đại số</v>
          </cell>
          <cell r="M2051">
            <v>3</v>
          </cell>
          <cell r="N2051" t="str">
            <v>Cơ bản</v>
          </cell>
          <cell r="O2051">
            <v>43981</v>
          </cell>
          <cell r="P2051">
            <v>43989</v>
          </cell>
          <cell r="Q2051" t="str">
            <v>Thi lại</v>
          </cell>
          <cell r="R2051" t="str">
            <v>13:30</v>
          </cell>
          <cell r="S2051" t="str">
            <v>202-A2</v>
          </cell>
          <cell r="T2051" t="str">
            <v>06/06/2020</v>
          </cell>
          <cell r="U2051" t="str">
            <v>Toán</v>
          </cell>
        </row>
        <row r="2052">
          <cell r="B2052" t="str">
            <v>B19DCDT113</v>
          </cell>
          <cell r="C2052" t="str">
            <v>Đặng Quang</v>
          </cell>
          <cell r="D2052" t="str">
            <v>Kiên</v>
          </cell>
          <cell r="E2052" t="str">
            <v>22/11/2001</v>
          </cell>
          <cell r="F2052" t="str">
            <v>D19CQDT01-B</v>
          </cell>
          <cell r="G2052" t="str">
            <v>BAS1201</v>
          </cell>
          <cell r="H2052" t="str">
            <v>D19CQDT02-B_09</v>
          </cell>
          <cell r="I2052" t="str">
            <v>001</v>
          </cell>
          <cell r="J2052" t="str">
            <v>09</v>
          </cell>
          <cell r="K2052" t="str">
            <v>T2</v>
          </cell>
          <cell r="L2052" t="str">
            <v>Đại số</v>
          </cell>
          <cell r="M2052">
            <v>3</v>
          </cell>
          <cell r="N2052" t="str">
            <v>Cơ bản</v>
          </cell>
          <cell r="O2052">
            <v>43981</v>
          </cell>
          <cell r="P2052">
            <v>43989</v>
          </cell>
          <cell r="Q2052" t="str">
            <v>Thi lại</v>
          </cell>
          <cell r="R2052" t="str">
            <v>13:30</v>
          </cell>
          <cell r="S2052" t="str">
            <v>202-A2</v>
          </cell>
          <cell r="T2052" t="str">
            <v>06/06/2020</v>
          </cell>
          <cell r="U2052" t="str">
            <v>Toán</v>
          </cell>
        </row>
        <row r="2053">
          <cell r="B2053" t="str">
            <v>B19DCDT114</v>
          </cell>
          <cell r="C2053" t="str">
            <v>Nguyễn Văn</v>
          </cell>
          <cell r="D2053" t="str">
            <v>Kiên</v>
          </cell>
          <cell r="E2053" t="str">
            <v>29/04/2001</v>
          </cell>
          <cell r="F2053" t="str">
            <v>D19CQDT02-B</v>
          </cell>
          <cell r="G2053" t="str">
            <v>BAS1201</v>
          </cell>
          <cell r="H2053" t="str">
            <v>D19CQDT02-B_09</v>
          </cell>
          <cell r="I2053" t="str">
            <v>001</v>
          </cell>
          <cell r="J2053" t="str">
            <v>09</v>
          </cell>
          <cell r="K2053" t="str">
            <v>T2</v>
          </cell>
          <cell r="L2053" t="str">
            <v>Đại số</v>
          </cell>
          <cell r="M2053">
            <v>3</v>
          </cell>
          <cell r="N2053" t="str">
            <v>Cơ bản</v>
          </cell>
          <cell r="O2053">
            <v>43981</v>
          </cell>
          <cell r="P2053">
            <v>43989</v>
          </cell>
          <cell r="Q2053" t="str">
            <v>Thi lại</v>
          </cell>
          <cell r="R2053" t="str">
            <v>13:30</v>
          </cell>
          <cell r="S2053" t="str">
            <v>202-A2</v>
          </cell>
          <cell r="T2053" t="str">
            <v>06/06/2020</v>
          </cell>
          <cell r="U2053" t="str">
            <v>Toán</v>
          </cell>
        </row>
        <row r="2054">
          <cell r="B2054" t="str">
            <v>B19DCDT129</v>
          </cell>
          <cell r="C2054" t="str">
            <v>Nguyễn Văn</v>
          </cell>
          <cell r="D2054" t="str">
            <v>Liêm</v>
          </cell>
          <cell r="E2054" t="str">
            <v>12/11/2001</v>
          </cell>
          <cell r="F2054" t="str">
            <v>D19CQDT01-B</v>
          </cell>
          <cell r="G2054" t="str">
            <v>BAS1201</v>
          </cell>
          <cell r="H2054" t="str">
            <v>D19CQDT02-B_09</v>
          </cell>
          <cell r="I2054" t="str">
            <v>002</v>
          </cell>
          <cell r="J2054" t="str">
            <v>09</v>
          </cell>
          <cell r="K2054" t="str">
            <v>T2</v>
          </cell>
          <cell r="L2054" t="str">
            <v>Đại số</v>
          </cell>
          <cell r="M2054">
            <v>3</v>
          </cell>
          <cell r="N2054" t="str">
            <v>Cơ bản</v>
          </cell>
          <cell r="O2054">
            <v>43981</v>
          </cell>
          <cell r="P2054">
            <v>43989</v>
          </cell>
          <cell r="Q2054" t="str">
            <v>Thi lại</v>
          </cell>
          <cell r="R2054" t="str">
            <v>13:30</v>
          </cell>
          <cell r="S2054" t="str">
            <v>203-A2</v>
          </cell>
          <cell r="T2054" t="str">
            <v>06/06/2020</v>
          </cell>
          <cell r="U2054" t="str">
            <v>Toán</v>
          </cell>
        </row>
        <row r="2055">
          <cell r="B2055" t="str">
            <v>B19DCDT130</v>
          </cell>
          <cell r="C2055" t="str">
            <v>Đào Viết</v>
          </cell>
          <cell r="D2055" t="str">
            <v>Linh</v>
          </cell>
          <cell r="E2055" t="str">
            <v>15/04/2001</v>
          </cell>
          <cell r="F2055" t="str">
            <v>D19CQDT02-B</v>
          </cell>
          <cell r="G2055" t="str">
            <v>BAS1201</v>
          </cell>
          <cell r="H2055" t="str">
            <v>D19CQDT02-B_09</v>
          </cell>
          <cell r="I2055" t="str">
            <v>002</v>
          </cell>
          <cell r="J2055" t="str">
            <v>09</v>
          </cell>
          <cell r="K2055" t="str">
            <v>T2</v>
          </cell>
          <cell r="L2055" t="str">
            <v>Đại số</v>
          </cell>
          <cell r="M2055">
            <v>3</v>
          </cell>
          <cell r="N2055" t="str">
            <v>Cơ bản</v>
          </cell>
          <cell r="O2055">
            <v>43981</v>
          </cell>
          <cell r="P2055">
            <v>43989</v>
          </cell>
          <cell r="Q2055" t="str">
            <v>Thi lại</v>
          </cell>
          <cell r="R2055" t="str">
            <v>13:30</v>
          </cell>
          <cell r="S2055" t="str">
            <v>203-A2</v>
          </cell>
          <cell r="T2055" t="str">
            <v>06/06/2020</v>
          </cell>
          <cell r="U2055" t="str">
            <v>Toán</v>
          </cell>
        </row>
        <row r="2056">
          <cell r="B2056" t="str">
            <v>B19DCDT133</v>
          </cell>
          <cell r="C2056" t="str">
            <v>Lê Đình Thành</v>
          </cell>
          <cell r="D2056" t="str">
            <v>Long</v>
          </cell>
          <cell r="E2056" t="str">
            <v>16/03/2001</v>
          </cell>
          <cell r="F2056" t="str">
            <v>D19CQDT01-B</v>
          </cell>
          <cell r="G2056" t="str">
            <v>BAS1201</v>
          </cell>
          <cell r="H2056" t="str">
            <v>D19CQDT02-B_09</v>
          </cell>
          <cell r="I2056" t="str">
            <v>002</v>
          </cell>
          <cell r="J2056" t="str">
            <v>09</v>
          </cell>
          <cell r="K2056" t="str">
            <v>T2</v>
          </cell>
          <cell r="L2056" t="str">
            <v>Đại số</v>
          </cell>
          <cell r="M2056">
            <v>3</v>
          </cell>
          <cell r="N2056" t="str">
            <v>Cơ bản</v>
          </cell>
          <cell r="O2056">
            <v>43981</v>
          </cell>
          <cell r="P2056">
            <v>43989</v>
          </cell>
          <cell r="Q2056" t="str">
            <v>Thi lại</v>
          </cell>
          <cell r="R2056" t="str">
            <v>13:30</v>
          </cell>
          <cell r="S2056" t="str">
            <v>203-A2</v>
          </cell>
          <cell r="T2056" t="str">
            <v>06/06/2020</v>
          </cell>
          <cell r="U2056" t="str">
            <v>Toán</v>
          </cell>
        </row>
        <row r="2057">
          <cell r="B2057" t="str">
            <v>B19DCDT141</v>
          </cell>
          <cell r="C2057" t="str">
            <v>Đỗ Nhật</v>
          </cell>
          <cell r="D2057" t="str">
            <v>Minh</v>
          </cell>
          <cell r="E2057" t="str">
            <v>16/09/2001</v>
          </cell>
          <cell r="F2057" t="str">
            <v>D19CQDT01-B</v>
          </cell>
          <cell r="G2057" t="str">
            <v>BAS1201</v>
          </cell>
          <cell r="H2057" t="str">
            <v>D19CQDT02-B_09</v>
          </cell>
          <cell r="I2057" t="str">
            <v>002</v>
          </cell>
          <cell r="J2057" t="str">
            <v>09</v>
          </cell>
          <cell r="K2057" t="str">
            <v>T2</v>
          </cell>
          <cell r="L2057" t="str">
            <v>Đại số</v>
          </cell>
          <cell r="M2057">
            <v>3</v>
          </cell>
          <cell r="N2057" t="str">
            <v>Cơ bản</v>
          </cell>
          <cell r="O2057">
            <v>43981</v>
          </cell>
          <cell r="P2057">
            <v>43989</v>
          </cell>
          <cell r="Q2057" t="str">
            <v>Thi lại</v>
          </cell>
          <cell r="R2057" t="str">
            <v>13:30</v>
          </cell>
          <cell r="S2057" t="str">
            <v>203-A2</v>
          </cell>
          <cell r="T2057" t="str">
            <v>06/06/2020</v>
          </cell>
          <cell r="U2057" t="str">
            <v>Toán</v>
          </cell>
        </row>
        <row r="2058">
          <cell r="B2058" t="str">
            <v>B19DCDT145</v>
          </cell>
          <cell r="C2058" t="str">
            <v>Phạm Đức</v>
          </cell>
          <cell r="D2058" t="str">
            <v>Minh</v>
          </cell>
          <cell r="E2058" t="str">
            <v>04/06/2001</v>
          </cell>
          <cell r="F2058" t="str">
            <v>D19CQDT01-B</v>
          </cell>
          <cell r="G2058" t="str">
            <v>BAS1201</v>
          </cell>
          <cell r="H2058" t="str">
            <v>D19CQDT02-B_09</v>
          </cell>
          <cell r="I2058" t="str">
            <v>002</v>
          </cell>
          <cell r="J2058" t="str">
            <v>09</v>
          </cell>
          <cell r="K2058" t="str">
            <v>T2</v>
          </cell>
          <cell r="L2058" t="str">
            <v>Đại số</v>
          </cell>
          <cell r="M2058">
            <v>3</v>
          </cell>
          <cell r="N2058" t="str">
            <v>Cơ bản</v>
          </cell>
          <cell r="O2058">
            <v>43981</v>
          </cell>
          <cell r="P2058">
            <v>43989</v>
          </cell>
          <cell r="Q2058" t="str">
            <v>Thi lại</v>
          </cell>
          <cell r="R2058" t="str">
            <v>13:30</v>
          </cell>
          <cell r="S2058" t="str">
            <v>203-A2</v>
          </cell>
          <cell r="T2058" t="str">
            <v>06/06/2020</v>
          </cell>
          <cell r="U2058" t="str">
            <v>Toán</v>
          </cell>
        </row>
        <row r="2059">
          <cell r="B2059" t="str">
            <v>B19DCDT153</v>
          </cell>
          <cell r="C2059" t="str">
            <v>Nguyễn Thành</v>
          </cell>
          <cell r="D2059" t="str">
            <v>Nam</v>
          </cell>
          <cell r="E2059" t="str">
            <v>15/01/2001</v>
          </cell>
          <cell r="F2059" t="str">
            <v>D19CQDT01-B</v>
          </cell>
          <cell r="G2059" t="str">
            <v>BAS1201</v>
          </cell>
          <cell r="H2059" t="str">
            <v>D19CQDT02-B_09</v>
          </cell>
          <cell r="I2059" t="str">
            <v>002</v>
          </cell>
          <cell r="J2059" t="str">
            <v>09</v>
          </cell>
          <cell r="K2059" t="str">
            <v>T2</v>
          </cell>
          <cell r="L2059" t="str">
            <v>Đại số</v>
          </cell>
          <cell r="M2059">
            <v>3</v>
          </cell>
          <cell r="N2059" t="str">
            <v>Cơ bản</v>
          </cell>
          <cell r="O2059">
            <v>43981</v>
          </cell>
          <cell r="P2059">
            <v>43989</v>
          </cell>
          <cell r="Q2059" t="str">
            <v>Thi lại</v>
          </cell>
          <cell r="R2059" t="str">
            <v>13:30</v>
          </cell>
          <cell r="S2059" t="str">
            <v>203-A2</v>
          </cell>
          <cell r="T2059" t="str">
            <v>06/06/2020</v>
          </cell>
          <cell r="U2059" t="str">
            <v>Toán</v>
          </cell>
        </row>
        <row r="2060">
          <cell r="B2060" t="str">
            <v>B19DCDT154</v>
          </cell>
          <cell r="C2060" t="str">
            <v>Nguyễn Viết</v>
          </cell>
          <cell r="D2060" t="str">
            <v>Nam</v>
          </cell>
          <cell r="E2060" t="str">
            <v>24/10/2001</v>
          </cell>
          <cell r="F2060" t="str">
            <v>D19CQDT02-B</v>
          </cell>
          <cell r="G2060" t="str">
            <v>BAS1201</v>
          </cell>
          <cell r="H2060" t="str">
            <v>D19CQDT02-B_09</v>
          </cell>
          <cell r="I2060" t="str">
            <v>002</v>
          </cell>
          <cell r="J2060" t="str">
            <v>09</v>
          </cell>
          <cell r="K2060" t="str">
            <v>T2</v>
          </cell>
          <cell r="L2060" t="str">
            <v>Đại số</v>
          </cell>
          <cell r="M2060">
            <v>3</v>
          </cell>
          <cell r="N2060" t="str">
            <v>Cơ bản</v>
          </cell>
          <cell r="O2060">
            <v>43981</v>
          </cell>
          <cell r="P2060">
            <v>43989</v>
          </cell>
          <cell r="Q2060" t="str">
            <v>Thi lại</v>
          </cell>
          <cell r="R2060" t="str">
            <v>13:30</v>
          </cell>
          <cell r="S2060" t="str">
            <v>203-A2</v>
          </cell>
          <cell r="T2060" t="str">
            <v>06/06/2020</v>
          </cell>
          <cell r="U2060" t="str">
            <v>Toán</v>
          </cell>
        </row>
        <row r="2061">
          <cell r="B2061" t="str">
            <v>B19DCDT158</v>
          </cell>
          <cell r="C2061" t="str">
            <v>Lê Công</v>
          </cell>
          <cell r="D2061" t="str">
            <v>Năm</v>
          </cell>
          <cell r="E2061" t="str">
            <v>13/01/2001</v>
          </cell>
          <cell r="F2061" t="str">
            <v>D19CQDT02-B</v>
          </cell>
          <cell r="G2061" t="str">
            <v>BAS1201</v>
          </cell>
          <cell r="H2061" t="str">
            <v>D19CQDT02-B_09</v>
          </cell>
          <cell r="I2061" t="str">
            <v>002</v>
          </cell>
          <cell r="J2061" t="str">
            <v>09</v>
          </cell>
          <cell r="K2061" t="str">
            <v>T2</v>
          </cell>
          <cell r="L2061" t="str">
            <v>Đại số</v>
          </cell>
          <cell r="M2061">
            <v>3</v>
          </cell>
          <cell r="N2061" t="str">
            <v>Cơ bản</v>
          </cell>
          <cell r="O2061">
            <v>43981</v>
          </cell>
          <cell r="P2061">
            <v>43989</v>
          </cell>
          <cell r="Q2061" t="str">
            <v>Thi lại</v>
          </cell>
          <cell r="R2061" t="str">
            <v>13:30</v>
          </cell>
          <cell r="S2061" t="str">
            <v>203-A2</v>
          </cell>
          <cell r="T2061" t="str">
            <v>06/06/2020</v>
          </cell>
          <cell r="U2061" t="str">
            <v>Toán</v>
          </cell>
        </row>
        <row r="2062">
          <cell r="B2062" t="str">
            <v>B19DCDT169</v>
          </cell>
          <cell r="C2062" t="str">
            <v>Nguyễn Đức</v>
          </cell>
          <cell r="D2062" t="str">
            <v>Phúc</v>
          </cell>
          <cell r="E2062" t="str">
            <v>28/10/2001</v>
          </cell>
          <cell r="F2062" t="str">
            <v>D19CQDT01-B</v>
          </cell>
          <cell r="G2062" t="str">
            <v>BAS1201</v>
          </cell>
          <cell r="H2062" t="str">
            <v>D19CQDT02-B_09</v>
          </cell>
          <cell r="I2062" t="str">
            <v>002</v>
          </cell>
          <cell r="J2062" t="str">
            <v>09</v>
          </cell>
          <cell r="K2062" t="str">
            <v>T2</v>
          </cell>
          <cell r="L2062" t="str">
            <v>Đại số</v>
          </cell>
          <cell r="M2062">
            <v>3</v>
          </cell>
          <cell r="N2062" t="str">
            <v>Cơ bản</v>
          </cell>
          <cell r="O2062">
            <v>43981</v>
          </cell>
          <cell r="P2062">
            <v>43989</v>
          </cell>
          <cell r="Q2062" t="str">
            <v>Thi lại</v>
          </cell>
          <cell r="R2062" t="str">
            <v>13:30</v>
          </cell>
          <cell r="S2062" t="str">
            <v>203-A2</v>
          </cell>
          <cell r="T2062" t="str">
            <v>06/06/2020</v>
          </cell>
          <cell r="U2062" t="str">
            <v>Toán</v>
          </cell>
        </row>
        <row r="2063">
          <cell r="B2063" t="str">
            <v>B19DCDT170</v>
          </cell>
          <cell r="C2063" t="str">
            <v>Trần Ngọc</v>
          </cell>
          <cell r="D2063" t="str">
            <v>Phúc</v>
          </cell>
          <cell r="E2063" t="str">
            <v>06/02/2001</v>
          </cell>
          <cell r="F2063" t="str">
            <v>D19CQDT02-B</v>
          </cell>
          <cell r="G2063" t="str">
            <v>BAS1201</v>
          </cell>
          <cell r="H2063" t="str">
            <v>D19CQDT02-B_09</v>
          </cell>
          <cell r="I2063" t="str">
            <v>002</v>
          </cell>
          <cell r="J2063" t="str">
            <v>09</v>
          </cell>
          <cell r="K2063" t="str">
            <v>T2</v>
          </cell>
          <cell r="L2063" t="str">
            <v>Đại số</v>
          </cell>
          <cell r="M2063">
            <v>3</v>
          </cell>
          <cell r="N2063" t="str">
            <v>Cơ bản</v>
          </cell>
          <cell r="O2063">
            <v>43981</v>
          </cell>
          <cell r="P2063">
            <v>43989</v>
          </cell>
          <cell r="Q2063" t="str">
            <v>Thi lại</v>
          </cell>
          <cell r="R2063" t="str">
            <v>13:30</v>
          </cell>
          <cell r="S2063" t="str">
            <v>203-A2</v>
          </cell>
          <cell r="T2063" t="str">
            <v>06/06/2020</v>
          </cell>
          <cell r="U2063" t="str">
            <v>Toán</v>
          </cell>
        </row>
        <row r="2064">
          <cell r="B2064" t="str">
            <v>B19DCDT173</v>
          </cell>
          <cell r="C2064" t="str">
            <v>Bùi Văn</v>
          </cell>
          <cell r="D2064" t="str">
            <v>Quang</v>
          </cell>
          <cell r="E2064" t="str">
            <v>23/07/2001</v>
          </cell>
          <cell r="F2064" t="str">
            <v>D19CQDT01-B</v>
          </cell>
          <cell r="G2064" t="str">
            <v>BAS1201</v>
          </cell>
          <cell r="H2064" t="str">
            <v>D19CQDT02-B_09</v>
          </cell>
          <cell r="I2064" t="str">
            <v>002</v>
          </cell>
          <cell r="J2064" t="str">
            <v>09</v>
          </cell>
          <cell r="K2064" t="str">
            <v>T2</v>
          </cell>
          <cell r="L2064" t="str">
            <v>Đại số</v>
          </cell>
          <cell r="M2064">
            <v>3</v>
          </cell>
          <cell r="N2064" t="str">
            <v>Cơ bản</v>
          </cell>
          <cell r="O2064">
            <v>43981</v>
          </cell>
          <cell r="P2064">
            <v>43989</v>
          </cell>
          <cell r="Q2064" t="str">
            <v>Thi lại</v>
          </cell>
          <cell r="R2064" t="str">
            <v>13:30</v>
          </cell>
          <cell r="S2064" t="str">
            <v>203-A2</v>
          </cell>
          <cell r="T2064" t="str">
            <v>06/06/2020</v>
          </cell>
          <cell r="U2064" t="str">
            <v>Toán</v>
          </cell>
        </row>
        <row r="2065">
          <cell r="B2065" t="str">
            <v>B19DCDT174</v>
          </cell>
          <cell r="C2065" t="str">
            <v>Đinh Văn</v>
          </cell>
          <cell r="D2065" t="str">
            <v>Quang</v>
          </cell>
          <cell r="E2065" t="str">
            <v>19/10/2001</v>
          </cell>
          <cell r="F2065" t="str">
            <v>D19CQDT02-B</v>
          </cell>
          <cell r="G2065" t="str">
            <v>BAS1201</v>
          </cell>
          <cell r="H2065" t="str">
            <v>D19CQDT02-B_09</v>
          </cell>
          <cell r="I2065" t="str">
            <v>002</v>
          </cell>
          <cell r="J2065" t="str">
            <v>09</v>
          </cell>
          <cell r="K2065" t="str">
            <v>T2</v>
          </cell>
          <cell r="L2065" t="str">
            <v>Đại số</v>
          </cell>
          <cell r="M2065">
            <v>3</v>
          </cell>
          <cell r="N2065" t="str">
            <v>Cơ bản</v>
          </cell>
          <cell r="O2065">
            <v>43981</v>
          </cell>
          <cell r="P2065">
            <v>43989</v>
          </cell>
          <cell r="Q2065" t="str">
            <v>Thi lại</v>
          </cell>
          <cell r="R2065" t="str">
            <v>13:30</v>
          </cell>
          <cell r="S2065" t="str">
            <v>203-A2</v>
          </cell>
          <cell r="T2065" t="str">
            <v>06/06/2020</v>
          </cell>
          <cell r="U2065" t="str">
            <v>Toán</v>
          </cell>
        </row>
        <row r="2066">
          <cell r="B2066" t="str">
            <v>B19DCDT177</v>
          </cell>
          <cell r="C2066" t="str">
            <v>Trần Vinh</v>
          </cell>
          <cell r="D2066" t="str">
            <v>Quang</v>
          </cell>
          <cell r="E2066" t="str">
            <v>07/09/2001</v>
          </cell>
          <cell r="F2066" t="str">
            <v>D19CQDT01-B</v>
          </cell>
          <cell r="G2066" t="str">
            <v>BAS1201</v>
          </cell>
          <cell r="H2066" t="str">
            <v>D19CQDT02-B_09</v>
          </cell>
          <cell r="I2066" t="str">
            <v>002</v>
          </cell>
          <cell r="J2066" t="str">
            <v>09</v>
          </cell>
          <cell r="K2066" t="str">
            <v>T2</v>
          </cell>
          <cell r="L2066" t="str">
            <v>Đại số</v>
          </cell>
          <cell r="M2066">
            <v>3</v>
          </cell>
          <cell r="N2066" t="str">
            <v>Cơ bản</v>
          </cell>
          <cell r="O2066">
            <v>43981</v>
          </cell>
          <cell r="P2066">
            <v>43989</v>
          </cell>
          <cell r="Q2066" t="str">
            <v>Thi lại</v>
          </cell>
          <cell r="R2066" t="str">
            <v>13:30</v>
          </cell>
          <cell r="S2066" t="str">
            <v>203-A2</v>
          </cell>
          <cell r="T2066" t="str">
            <v>06/06/2020</v>
          </cell>
          <cell r="U2066" t="str">
            <v>Toán</v>
          </cell>
        </row>
        <row r="2067">
          <cell r="B2067" t="str">
            <v>B19DCDT178</v>
          </cell>
          <cell r="C2067" t="str">
            <v>Nguyễn Đức</v>
          </cell>
          <cell r="D2067" t="str">
            <v>Quân</v>
          </cell>
          <cell r="E2067" t="str">
            <v>25/10/2001</v>
          </cell>
          <cell r="F2067" t="str">
            <v>D19CQDT02-B</v>
          </cell>
          <cell r="G2067" t="str">
            <v>BAS1201</v>
          </cell>
          <cell r="H2067" t="str">
            <v>D19CQDT02-B_09</v>
          </cell>
          <cell r="I2067" t="str">
            <v>002</v>
          </cell>
          <cell r="J2067" t="str">
            <v>09</v>
          </cell>
          <cell r="K2067" t="str">
            <v>T2</v>
          </cell>
          <cell r="L2067" t="str">
            <v>Đại số</v>
          </cell>
          <cell r="M2067">
            <v>3</v>
          </cell>
          <cell r="N2067" t="str">
            <v>Cơ bản</v>
          </cell>
          <cell r="O2067">
            <v>43981</v>
          </cell>
          <cell r="P2067">
            <v>43989</v>
          </cell>
          <cell r="Q2067" t="str">
            <v>Thi lại</v>
          </cell>
          <cell r="R2067" t="str">
            <v>13:30</v>
          </cell>
          <cell r="S2067" t="str">
            <v>203-A2</v>
          </cell>
          <cell r="T2067" t="str">
            <v>06/06/2020</v>
          </cell>
          <cell r="U2067" t="str">
            <v>Toán</v>
          </cell>
        </row>
        <row r="2068">
          <cell r="B2068" t="str">
            <v>B19DCDT182</v>
          </cell>
          <cell r="C2068" t="str">
            <v>Nguyễn Kim</v>
          </cell>
          <cell r="D2068" t="str">
            <v>Quyết</v>
          </cell>
          <cell r="E2068" t="str">
            <v>10/07/2001</v>
          </cell>
          <cell r="F2068" t="str">
            <v>D19CQDT02-B</v>
          </cell>
          <cell r="G2068" t="str">
            <v>BAS1201</v>
          </cell>
          <cell r="H2068" t="str">
            <v>D19CQDT02-B_09</v>
          </cell>
          <cell r="I2068" t="str">
            <v>002</v>
          </cell>
          <cell r="J2068" t="str">
            <v>09</v>
          </cell>
          <cell r="K2068" t="str">
            <v>T2</v>
          </cell>
          <cell r="L2068" t="str">
            <v>Đại số</v>
          </cell>
          <cell r="M2068">
            <v>3</v>
          </cell>
          <cell r="N2068" t="str">
            <v>Cơ bản</v>
          </cell>
          <cell r="O2068">
            <v>43981</v>
          </cell>
          <cell r="P2068">
            <v>43989</v>
          </cell>
          <cell r="Q2068" t="str">
            <v>Thi lại</v>
          </cell>
          <cell r="R2068" t="str">
            <v>13:30</v>
          </cell>
          <cell r="S2068" t="str">
            <v>203-A2</v>
          </cell>
          <cell r="T2068" t="str">
            <v>06/06/2020</v>
          </cell>
          <cell r="U2068" t="str">
            <v>Toán</v>
          </cell>
        </row>
        <row r="2069">
          <cell r="B2069" t="str">
            <v>B19DCDT186</v>
          </cell>
          <cell r="C2069" t="str">
            <v>Nguyễn Hồng</v>
          </cell>
          <cell r="D2069" t="str">
            <v>Sơn</v>
          </cell>
          <cell r="E2069" t="str">
            <v>13/05/2001</v>
          </cell>
          <cell r="F2069" t="str">
            <v>D19CQDT02-B</v>
          </cell>
          <cell r="G2069" t="str">
            <v>BAS1201</v>
          </cell>
          <cell r="H2069" t="str">
            <v>D19CQDT02-B_09</v>
          </cell>
          <cell r="I2069" t="str">
            <v>002</v>
          </cell>
          <cell r="J2069" t="str">
            <v>09</v>
          </cell>
          <cell r="K2069" t="str">
            <v>T2</v>
          </cell>
          <cell r="L2069" t="str">
            <v>Đại số</v>
          </cell>
          <cell r="M2069">
            <v>3</v>
          </cell>
          <cell r="N2069" t="str">
            <v>Cơ bản</v>
          </cell>
          <cell r="O2069">
            <v>43981</v>
          </cell>
          <cell r="P2069">
            <v>43989</v>
          </cell>
          <cell r="Q2069" t="str">
            <v>Thi lại</v>
          </cell>
          <cell r="R2069" t="str">
            <v>13:30</v>
          </cell>
          <cell r="S2069" t="str">
            <v>203-A2</v>
          </cell>
          <cell r="T2069" t="str">
            <v>06/06/2020</v>
          </cell>
          <cell r="U2069" t="str">
            <v>Toán</v>
          </cell>
        </row>
        <row r="2070">
          <cell r="B2070" t="str">
            <v>B19DCDT190</v>
          </cell>
          <cell r="C2070" t="str">
            <v>Trần Quốc</v>
          </cell>
          <cell r="D2070" t="str">
            <v>Tân</v>
          </cell>
          <cell r="E2070" t="str">
            <v>06/09/2001</v>
          </cell>
          <cell r="F2070" t="str">
            <v>D19CQDT02-B</v>
          </cell>
          <cell r="G2070" t="str">
            <v>BAS1201</v>
          </cell>
          <cell r="H2070" t="str">
            <v>D19CQDT02-B_09</v>
          </cell>
          <cell r="I2070" t="str">
            <v>002</v>
          </cell>
          <cell r="J2070" t="str">
            <v>09</v>
          </cell>
          <cell r="K2070" t="str">
            <v>T2</v>
          </cell>
          <cell r="L2070" t="str">
            <v>Đại số</v>
          </cell>
          <cell r="M2070">
            <v>3</v>
          </cell>
          <cell r="N2070" t="str">
            <v>Cơ bản</v>
          </cell>
          <cell r="O2070">
            <v>43981</v>
          </cell>
          <cell r="P2070">
            <v>43989</v>
          </cell>
          <cell r="Q2070" t="str">
            <v>Thi lại</v>
          </cell>
          <cell r="R2070" t="str">
            <v>13:30</v>
          </cell>
          <cell r="S2070" t="str">
            <v>203-A2</v>
          </cell>
          <cell r="T2070" t="str">
            <v>06/06/2020</v>
          </cell>
          <cell r="U2070" t="str">
            <v>Toán</v>
          </cell>
        </row>
        <row r="2071">
          <cell r="B2071" t="str">
            <v>B19DCDT214</v>
          </cell>
          <cell r="C2071" t="str">
            <v>Đỗ Hồng</v>
          </cell>
          <cell r="D2071" t="str">
            <v>Thái</v>
          </cell>
          <cell r="E2071" t="str">
            <v>01/11/2001</v>
          </cell>
          <cell r="F2071" t="str">
            <v>D19CQDT02-B</v>
          </cell>
          <cell r="G2071" t="str">
            <v>BAS1201</v>
          </cell>
          <cell r="H2071" t="str">
            <v>D19CQDT02-B_09</v>
          </cell>
          <cell r="I2071" t="str">
            <v>002</v>
          </cell>
          <cell r="J2071" t="str">
            <v>09</v>
          </cell>
          <cell r="K2071" t="str">
            <v>T2</v>
          </cell>
          <cell r="L2071" t="str">
            <v>Đại số</v>
          </cell>
          <cell r="M2071">
            <v>3</v>
          </cell>
          <cell r="N2071" t="str">
            <v>Cơ bản</v>
          </cell>
          <cell r="O2071">
            <v>43981</v>
          </cell>
          <cell r="P2071">
            <v>43989</v>
          </cell>
          <cell r="Q2071" t="str">
            <v>Thi lại</v>
          </cell>
          <cell r="R2071" t="str">
            <v>13:30</v>
          </cell>
          <cell r="S2071" t="str">
            <v>203-A2</v>
          </cell>
          <cell r="T2071" t="str">
            <v>06/06/2020</v>
          </cell>
          <cell r="U2071" t="str">
            <v>Toán</v>
          </cell>
        </row>
        <row r="2072">
          <cell r="B2072" t="str">
            <v>B19DCDT226</v>
          </cell>
          <cell r="C2072" t="str">
            <v>Đào Trần</v>
          </cell>
          <cell r="D2072" t="str">
            <v>Thao</v>
          </cell>
          <cell r="E2072" t="str">
            <v>15/08/2001</v>
          </cell>
          <cell r="F2072" t="str">
            <v>D19CQDT02-B</v>
          </cell>
          <cell r="G2072" t="str">
            <v>BAS1201</v>
          </cell>
          <cell r="H2072" t="str">
            <v>D19CQDT02-B_09</v>
          </cell>
          <cell r="I2072" t="str">
            <v>002</v>
          </cell>
          <cell r="J2072" t="str">
            <v>09</v>
          </cell>
          <cell r="K2072" t="str">
            <v>T2</v>
          </cell>
          <cell r="L2072" t="str">
            <v>Đại số</v>
          </cell>
          <cell r="M2072">
            <v>3</v>
          </cell>
          <cell r="N2072" t="str">
            <v>Cơ bản</v>
          </cell>
          <cell r="O2072">
            <v>43981</v>
          </cell>
          <cell r="P2072">
            <v>43989</v>
          </cell>
          <cell r="Q2072" t="str">
            <v>Thi lại</v>
          </cell>
          <cell r="R2072" t="str">
            <v>13:30</v>
          </cell>
          <cell r="S2072" t="str">
            <v>203-A2</v>
          </cell>
          <cell r="T2072" t="str">
            <v>06/06/2020</v>
          </cell>
          <cell r="U2072" t="str">
            <v>Toán</v>
          </cell>
        </row>
        <row r="2073">
          <cell r="B2073" t="str">
            <v>B19DCDT229</v>
          </cell>
          <cell r="C2073" t="str">
            <v>Lại Việt</v>
          </cell>
          <cell r="D2073" t="str">
            <v>Thắng</v>
          </cell>
          <cell r="E2073" t="str">
            <v>19/09/2001</v>
          </cell>
          <cell r="F2073" t="str">
            <v>D19CQDT01-B</v>
          </cell>
          <cell r="G2073" t="str">
            <v>BAS1201</v>
          </cell>
          <cell r="H2073" t="str">
            <v>D19CQDT02-B_09</v>
          </cell>
          <cell r="I2073" t="str">
            <v>002</v>
          </cell>
          <cell r="J2073" t="str">
            <v>09</v>
          </cell>
          <cell r="K2073" t="str">
            <v>T2</v>
          </cell>
          <cell r="L2073" t="str">
            <v>Đại số</v>
          </cell>
          <cell r="M2073">
            <v>3</v>
          </cell>
          <cell r="N2073" t="str">
            <v>Cơ bản</v>
          </cell>
          <cell r="O2073">
            <v>43981</v>
          </cell>
          <cell r="P2073">
            <v>43989</v>
          </cell>
          <cell r="Q2073" t="str">
            <v>Thi lại</v>
          </cell>
          <cell r="R2073" t="str">
            <v>13:30</v>
          </cell>
          <cell r="S2073" t="str">
            <v>203-A2</v>
          </cell>
          <cell r="T2073" t="str">
            <v>06/06/2020</v>
          </cell>
          <cell r="U2073" t="str">
            <v>Toán</v>
          </cell>
        </row>
        <row r="2074">
          <cell r="B2074" t="str">
            <v>B19DCDT242</v>
          </cell>
          <cell r="C2074" t="str">
            <v>Lê Văn</v>
          </cell>
          <cell r="D2074" t="str">
            <v>Thương</v>
          </cell>
          <cell r="E2074" t="str">
            <v>19/04/2001</v>
          </cell>
          <cell r="F2074" t="str">
            <v>D19CQDT02-B</v>
          </cell>
          <cell r="G2074" t="str">
            <v>BAS1201</v>
          </cell>
          <cell r="H2074" t="str">
            <v>D19CQDT02-B_09</v>
          </cell>
          <cell r="I2074" t="str">
            <v>002</v>
          </cell>
          <cell r="J2074" t="str">
            <v>09</v>
          </cell>
          <cell r="K2074" t="str">
            <v>T2</v>
          </cell>
          <cell r="L2074" t="str">
            <v>Đại số</v>
          </cell>
          <cell r="M2074">
            <v>3</v>
          </cell>
          <cell r="N2074" t="str">
            <v>Cơ bản</v>
          </cell>
          <cell r="O2074">
            <v>43981</v>
          </cell>
          <cell r="P2074">
            <v>43989</v>
          </cell>
          <cell r="Q2074" t="str">
            <v>Thi lại</v>
          </cell>
          <cell r="R2074" t="str">
            <v>13:30</v>
          </cell>
          <cell r="S2074" t="str">
            <v>203-A2</v>
          </cell>
          <cell r="T2074" t="str">
            <v>06/06/2020</v>
          </cell>
          <cell r="U2074" t="str">
            <v>Toán</v>
          </cell>
        </row>
        <row r="2075">
          <cell r="B2075" t="str">
            <v>B19DCDT202</v>
          </cell>
          <cell r="C2075" t="str">
            <v>Đinh Minh</v>
          </cell>
          <cell r="D2075" t="str">
            <v>Tuấn</v>
          </cell>
          <cell r="E2075" t="str">
            <v>14/07/2000</v>
          </cell>
          <cell r="F2075" t="str">
            <v>D19CQDT02-B</v>
          </cell>
          <cell r="G2075" t="str">
            <v>BAS1201</v>
          </cell>
          <cell r="H2075" t="str">
            <v>D19CQDT02-B_09</v>
          </cell>
          <cell r="I2075" t="str">
            <v>002</v>
          </cell>
          <cell r="J2075" t="str">
            <v>09</v>
          </cell>
          <cell r="K2075" t="str">
            <v>T2</v>
          </cell>
          <cell r="L2075" t="str">
            <v>Đại số</v>
          </cell>
          <cell r="M2075">
            <v>3</v>
          </cell>
          <cell r="N2075" t="str">
            <v>Cơ bản</v>
          </cell>
          <cell r="O2075">
            <v>43981</v>
          </cell>
          <cell r="P2075">
            <v>43989</v>
          </cell>
          <cell r="Q2075" t="str">
            <v>Thi lại</v>
          </cell>
          <cell r="R2075" t="str">
            <v>13:30</v>
          </cell>
          <cell r="S2075" t="str">
            <v>203-A2</v>
          </cell>
          <cell r="T2075" t="str">
            <v>06/06/2020</v>
          </cell>
          <cell r="U2075" t="str">
            <v>Toán</v>
          </cell>
        </row>
        <row r="2076">
          <cell r="B2076" t="str">
            <v>B19DCDT206</v>
          </cell>
          <cell r="C2076" t="str">
            <v>Nguyễn Quốc</v>
          </cell>
          <cell r="D2076" t="str">
            <v>Tuấn</v>
          </cell>
          <cell r="E2076" t="str">
            <v>14/12/2001</v>
          </cell>
          <cell r="F2076" t="str">
            <v>D19CQDT02-B</v>
          </cell>
          <cell r="G2076" t="str">
            <v>BAS1201</v>
          </cell>
          <cell r="H2076" t="str">
            <v>D19CQDT02-B_09</v>
          </cell>
          <cell r="I2076" t="str">
            <v>002</v>
          </cell>
          <cell r="J2076" t="str">
            <v>09</v>
          </cell>
          <cell r="K2076" t="str">
            <v>T2</v>
          </cell>
          <cell r="L2076" t="str">
            <v>Đại số</v>
          </cell>
          <cell r="M2076">
            <v>3</v>
          </cell>
          <cell r="N2076" t="str">
            <v>Cơ bản</v>
          </cell>
          <cell r="O2076">
            <v>43981</v>
          </cell>
          <cell r="P2076">
            <v>43989</v>
          </cell>
          <cell r="Q2076" t="str">
            <v>Thi lại</v>
          </cell>
          <cell r="R2076" t="str">
            <v>13:30</v>
          </cell>
          <cell r="S2076" t="str">
            <v>203-A2</v>
          </cell>
          <cell r="T2076" t="str">
            <v>06/06/2020</v>
          </cell>
          <cell r="U2076" t="str">
            <v>Toán</v>
          </cell>
        </row>
        <row r="2077">
          <cell r="B2077" t="str">
            <v>B19DCDT253</v>
          </cell>
          <cell r="C2077" t="str">
            <v>Phan Thế</v>
          </cell>
          <cell r="D2077" t="str">
            <v>Việt</v>
          </cell>
          <cell r="E2077" t="str">
            <v>18/07/2001</v>
          </cell>
          <cell r="F2077" t="str">
            <v>D19CQDT01-B</v>
          </cell>
          <cell r="G2077" t="str">
            <v>BAS1201</v>
          </cell>
          <cell r="H2077" t="str">
            <v>D19CQDT02-B_09</v>
          </cell>
          <cell r="I2077" t="str">
            <v>002</v>
          </cell>
          <cell r="J2077" t="str">
            <v>09</v>
          </cell>
          <cell r="K2077" t="str">
            <v>T2</v>
          </cell>
          <cell r="L2077" t="str">
            <v>Đại số</v>
          </cell>
          <cell r="M2077">
            <v>3</v>
          </cell>
          <cell r="N2077" t="str">
            <v>Cơ bản</v>
          </cell>
          <cell r="O2077">
            <v>43981</v>
          </cell>
          <cell r="P2077">
            <v>43989</v>
          </cell>
          <cell r="Q2077" t="str">
            <v>Thi lại</v>
          </cell>
          <cell r="R2077" t="str">
            <v>13:30</v>
          </cell>
          <cell r="S2077" t="str">
            <v>203-A2</v>
          </cell>
          <cell r="T2077" t="str">
            <v>06/06/2020</v>
          </cell>
          <cell r="U2077" t="str">
            <v>Toán</v>
          </cell>
        </row>
        <row r="2078">
          <cell r="B2078" t="str">
            <v>B19DCDT257</v>
          </cell>
          <cell r="C2078" t="str">
            <v>Nguyễn Văn</v>
          </cell>
          <cell r="D2078" t="str">
            <v>Xuân</v>
          </cell>
          <cell r="E2078" t="str">
            <v>25/10/2001</v>
          </cell>
          <cell r="F2078" t="str">
            <v>D19CQDT01-B</v>
          </cell>
          <cell r="G2078" t="str">
            <v>BAS1201</v>
          </cell>
          <cell r="H2078" t="str">
            <v>D19CQDT02-B_09</v>
          </cell>
          <cell r="I2078" t="str">
            <v>002</v>
          </cell>
          <cell r="J2078" t="str">
            <v>09</v>
          </cell>
          <cell r="K2078" t="str">
            <v>T2</v>
          </cell>
          <cell r="L2078" t="str">
            <v>Đại số</v>
          </cell>
          <cell r="M2078">
            <v>3</v>
          </cell>
          <cell r="N2078" t="str">
            <v>Cơ bản</v>
          </cell>
          <cell r="O2078">
            <v>43981</v>
          </cell>
          <cell r="P2078">
            <v>43989</v>
          </cell>
          <cell r="Q2078" t="str">
            <v>Thi lại</v>
          </cell>
          <cell r="R2078" t="str">
            <v>13:30</v>
          </cell>
          <cell r="S2078" t="str">
            <v>203-A2</v>
          </cell>
          <cell r="T2078" t="str">
            <v>06/06/2020</v>
          </cell>
          <cell r="U2078" t="str">
            <v>Toán</v>
          </cell>
        </row>
        <row r="2079">
          <cell r="B2079" t="str">
            <v>B19DCVT001</v>
          </cell>
          <cell r="C2079" t="str">
            <v>Mai Quốc</v>
          </cell>
          <cell r="D2079" t="str">
            <v>An</v>
          </cell>
          <cell r="E2079" t="str">
            <v>14/01/2001</v>
          </cell>
          <cell r="F2079" t="str">
            <v>D19CQVT01-B</v>
          </cell>
          <cell r="G2079" t="str">
            <v>BAS1201</v>
          </cell>
          <cell r="H2079" t="str">
            <v>D19CQVT02-B_11</v>
          </cell>
          <cell r="I2079" t="str">
            <v>001</v>
          </cell>
          <cell r="J2079" t="str">
            <v>11</v>
          </cell>
          <cell r="K2079" t="str">
            <v>T2</v>
          </cell>
          <cell r="L2079" t="str">
            <v>Đại số</v>
          </cell>
          <cell r="M2079">
            <v>3</v>
          </cell>
          <cell r="N2079" t="str">
            <v>Cơ bản</v>
          </cell>
          <cell r="O2079">
            <v>43981</v>
          </cell>
          <cell r="P2079">
            <v>43989</v>
          </cell>
          <cell r="Q2079" t="str">
            <v>Thi lại</v>
          </cell>
          <cell r="R2079" t="str">
            <v>13:30</v>
          </cell>
          <cell r="S2079" t="str">
            <v>101-A2</v>
          </cell>
          <cell r="T2079" t="str">
            <v>06/06/2020</v>
          </cell>
          <cell r="U2079" t="str">
            <v>Toán</v>
          </cell>
        </row>
        <row r="2080">
          <cell r="B2080" t="str">
            <v>B19DCVT009</v>
          </cell>
          <cell r="C2080" t="str">
            <v>Lê Quang</v>
          </cell>
          <cell r="D2080" t="str">
            <v>Anh</v>
          </cell>
          <cell r="E2080" t="str">
            <v>12/07/2001</v>
          </cell>
          <cell r="F2080" t="str">
            <v>D19CQVT01-B</v>
          </cell>
          <cell r="G2080" t="str">
            <v>BAS1201</v>
          </cell>
          <cell r="H2080" t="str">
            <v>D19CQVT02-B_11</v>
          </cell>
          <cell r="I2080" t="str">
            <v>001</v>
          </cell>
          <cell r="J2080" t="str">
            <v>11</v>
          </cell>
          <cell r="K2080" t="str">
            <v>T2</v>
          </cell>
          <cell r="L2080" t="str">
            <v>Đại số</v>
          </cell>
          <cell r="M2080">
            <v>3</v>
          </cell>
          <cell r="N2080" t="str">
            <v>Cơ bản</v>
          </cell>
          <cell r="O2080">
            <v>43981</v>
          </cell>
          <cell r="P2080">
            <v>43989</v>
          </cell>
          <cell r="Q2080" t="str">
            <v>Thi lại</v>
          </cell>
          <cell r="R2080" t="str">
            <v>13:30</v>
          </cell>
          <cell r="S2080" t="str">
            <v>101-A2</v>
          </cell>
          <cell r="T2080" t="str">
            <v>06/06/2020</v>
          </cell>
          <cell r="U2080" t="str">
            <v>Toán</v>
          </cell>
        </row>
        <row r="2081">
          <cell r="B2081" t="str">
            <v>B19DCVT010</v>
          </cell>
          <cell r="C2081" t="str">
            <v>Lê Tuấn</v>
          </cell>
          <cell r="D2081" t="str">
            <v>Anh</v>
          </cell>
          <cell r="E2081" t="str">
            <v>15/01/2001</v>
          </cell>
          <cell r="F2081" t="str">
            <v>D19CQVT02-B</v>
          </cell>
          <cell r="G2081" t="str">
            <v>BAS1201</v>
          </cell>
          <cell r="H2081" t="str">
            <v>D19CQVT02-B_11</v>
          </cell>
          <cell r="I2081" t="str">
            <v>001</v>
          </cell>
          <cell r="J2081" t="str">
            <v>11</v>
          </cell>
          <cell r="K2081" t="str">
            <v>T2</v>
          </cell>
          <cell r="L2081" t="str">
            <v>Đại số</v>
          </cell>
          <cell r="M2081">
            <v>3</v>
          </cell>
          <cell r="N2081" t="str">
            <v>Cơ bản</v>
          </cell>
          <cell r="O2081">
            <v>43981</v>
          </cell>
          <cell r="P2081">
            <v>43989</v>
          </cell>
          <cell r="Q2081" t="str">
            <v>Thi lại</v>
          </cell>
          <cell r="R2081" t="str">
            <v>13:30</v>
          </cell>
          <cell r="S2081" t="str">
            <v>101-A2</v>
          </cell>
          <cell r="T2081" t="str">
            <v>06/06/2020</v>
          </cell>
          <cell r="U2081" t="str">
            <v>Toán</v>
          </cell>
        </row>
        <row r="2082">
          <cell r="B2082" t="str">
            <v>B19DCVT449</v>
          </cell>
          <cell r="C2082" t="str">
            <v>Phetdaoheuang</v>
          </cell>
          <cell r="D2082" t="str">
            <v>Chanthavixay</v>
          </cell>
          <cell r="E2082" t="str">
            <v>30/03/1999</v>
          </cell>
          <cell r="F2082" t="str">
            <v>D19CQVT01-B</v>
          </cell>
          <cell r="G2082" t="str">
            <v>BAS1201</v>
          </cell>
          <cell r="H2082" t="str">
            <v>D19CQVT02-B_11</v>
          </cell>
          <cell r="I2082" t="str">
            <v>001</v>
          </cell>
          <cell r="J2082" t="str">
            <v>11</v>
          </cell>
          <cell r="K2082" t="str">
            <v>T2</v>
          </cell>
          <cell r="L2082" t="str">
            <v>Đại số</v>
          </cell>
          <cell r="M2082">
            <v>3</v>
          </cell>
          <cell r="N2082" t="str">
            <v>Cơ bản</v>
          </cell>
          <cell r="O2082">
            <v>43981</v>
          </cell>
          <cell r="P2082">
            <v>43989</v>
          </cell>
          <cell r="Q2082" t="str">
            <v>Thi lại</v>
          </cell>
          <cell r="R2082" t="str">
            <v>13:30</v>
          </cell>
          <cell r="S2082" t="str">
            <v>101-A2</v>
          </cell>
          <cell r="T2082" t="str">
            <v>06/06/2020</v>
          </cell>
          <cell r="U2082" t="str">
            <v>Toán</v>
          </cell>
        </row>
        <row r="2083">
          <cell r="B2083" t="str">
            <v>B19DCVT041</v>
          </cell>
          <cell r="C2083" t="str">
            <v>Nguyễn Minh</v>
          </cell>
          <cell r="D2083" t="str">
            <v>Châu</v>
          </cell>
          <cell r="E2083" t="str">
            <v>24/07/2001</v>
          </cell>
          <cell r="F2083" t="str">
            <v>D19CQVT01-B</v>
          </cell>
          <cell r="G2083" t="str">
            <v>BAS1201</v>
          </cell>
          <cell r="H2083" t="str">
            <v>D19CQVT02-B_11</v>
          </cell>
          <cell r="I2083" t="str">
            <v>001</v>
          </cell>
          <cell r="J2083" t="str">
            <v>11</v>
          </cell>
          <cell r="K2083" t="str">
            <v>T2</v>
          </cell>
          <cell r="L2083" t="str">
            <v>Đại số</v>
          </cell>
          <cell r="M2083">
            <v>3</v>
          </cell>
          <cell r="N2083" t="str">
            <v>Cơ bản</v>
          </cell>
          <cell r="O2083">
            <v>43981</v>
          </cell>
          <cell r="P2083">
            <v>43989</v>
          </cell>
          <cell r="Q2083" t="str">
            <v>Thi lại</v>
          </cell>
          <cell r="R2083" t="str">
            <v>13:30</v>
          </cell>
          <cell r="S2083" t="str">
            <v>101-A2</v>
          </cell>
          <cell r="T2083" t="str">
            <v>06/06/2020</v>
          </cell>
          <cell r="U2083" t="str">
            <v>Toán</v>
          </cell>
        </row>
        <row r="2084">
          <cell r="B2084" t="str">
            <v>B19DCVT049</v>
          </cell>
          <cell r="C2084" t="str">
            <v>Trương Huỳnh Quang</v>
          </cell>
          <cell r="D2084" t="str">
            <v>Chung</v>
          </cell>
          <cell r="E2084" t="str">
            <v>01/02/2001</v>
          </cell>
          <cell r="F2084" t="str">
            <v>D19CQVT01-B</v>
          </cell>
          <cell r="G2084" t="str">
            <v>BAS1201</v>
          </cell>
          <cell r="H2084" t="str">
            <v>D19CQVT02-B_11</v>
          </cell>
          <cell r="I2084" t="str">
            <v>001</v>
          </cell>
          <cell r="J2084" t="str">
            <v>11</v>
          </cell>
          <cell r="K2084" t="str">
            <v>T2</v>
          </cell>
          <cell r="L2084" t="str">
            <v>Đại số</v>
          </cell>
          <cell r="M2084">
            <v>3</v>
          </cell>
          <cell r="N2084" t="str">
            <v>Cơ bản</v>
          </cell>
          <cell r="O2084">
            <v>43981</v>
          </cell>
          <cell r="P2084">
            <v>43989</v>
          </cell>
          <cell r="Q2084" t="str">
            <v>Thi lại</v>
          </cell>
          <cell r="R2084" t="str">
            <v>13:30</v>
          </cell>
          <cell r="S2084" t="str">
            <v>101-A2</v>
          </cell>
          <cell r="T2084" t="str">
            <v>06/06/2020</v>
          </cell>
          <cell r="U2084" t="str">
            <v>Toán</v>
          </cell>
        </row>
        <row r="2085">
          <cell r="B2085" t="str">
            <v>B19DCVT033</v>
          </cell>
          <cell r="C2085" t="str">
            <v>Bùi Đức</v>
          </cell>
          <cell r="D2085" t="str">
            <v>Cường</v>
          </cell>
          <cell r="E2085" t="str">
            <v>16/03/2001</v>
          </cell>
          <cell r="F2085" t="str">
            <v>D19CQVT01-B</v>
          </cell>
          <cell r="G2085" t="str">
            <v>BAS1201</v>
          </cell>
          <cell r="H2085" t="str">
            <v>D19CQVT02-B_11</v>
          </cell>
          <cell r="I2085" t="str">
            <v>001</v>
          </cell>
          <cell r="J2085" t="str">
            <v>11</v>
          </cell>
          <cell r="K2085" t="str">
            <v>T2</v>
          </cell>
          <cell r="L2085" t="str">
            <v>Đại số</v>
          </cell>
          <cell r="M2085">
            <v>3</v>
          </cell>
          <cell r="N2085" t="str">
            <v>Cơ bản</v>
          </cell>
          <cell r="O2085">
            <v>43981</v>
          </cell>
          <cell r="P2085">
            <v>43989</v>
          </cell>
          <cell r="Q2085" t="str">
            <v>Thi lại</v>
          </cell>
          <cell r="R2085" t="str">
            <v>13:30</v>
          </cell>
          <cell r="S2085" t="str">
            <v>101-A2</v>
          </cell>
          <cell r="T2085" t="str">
            <v>06/06/2020</v>
          </cell>
          <cell r="U2085" t="str">
            <v>Toán</v>
          </cell>
        </row>
        <row r="2086">
          <cell r="B2086" t="str">
            <v>B19DCVT058</v>
          </cell>
          <cell r="C2086" t="str">
            <v>Phạm Vũ</v>
          </cell>
          <cell r="D2086" t="str">
            <v>Dũng</v>
          </cell>
          <cell r="E2086" t="str">
            <v>09/03/2001</v>
          </cell>
          <cell r="F2086" t="str">
            <v>D19CQVT02-B</v>
          </cell>
          <cell r="G2086" t="str">
            <v>BAS1201</v>
          </cell>
          <cell r="H2086" t="str">
            <v>D19CQVT02-B_11</v>
          </cell>
          <cell r="I2086" t="str">
            <v>001</v>
          </cell>
          <cell r="J2086" t="str">
            <v>11</v>
          </cell>
          <cell r="K2086" t="str">
            <v>T2</v>
          </cell>
          <cell r="L2086" t="str">
            <v>Đại số</v>
          </cell>
          <cell r="M2086">
            <v>3</v>
          </cell>
          <cell r="N2086" t="str">
            <v>Cơ bản</v>
          </cell>
          <cell r="O2086">
            <v>43981</v>
          </cell>
          <cell r="P2086">
            <v>43989</v>
          </cell>
          <cell r="Q2086" t="str">
            <v>Thi lại</v>
          </cell>
          <cell r="R2086" t="str">
            <v>13:30</v>
          </cell>
          <cell r="S2086" t="str">
            <v>101-A2</v>
          </cell>
          <cell r="T2086" t="str">
            <v>06/06/2020</v>
          </cell>
          <cell r="U2086" t="str">
            <v>Toán</v>
          </cell>
        </row>
        <row r="2087">
          <cell r="B2087" t="str">
            <v>B19DCVT065</v>
          </cell>
          <cell r="C2087" t="str">
            <v>Nguyễn Hoàng</v>
          </cell>
          <cell r="D2087" t="str">
            <v>Duy</v>
          </cell>
          <cell r="E2087" t="str">
            <v>13/03/2001</v>
          </cell>
          <cell r="F2087" t="str">
            <v>D19CQVT01-B</v>
          </cell>
          <cell r="G2087" t="str">
            <v>BAS1201</v>
          </cell>
          <cell r="H2087" t="str">
            <v>D19CQVT02-B_11</v>
          </cell>
          <cell r="I2087" t="str">
            <v>001</v>
          </cell>
          <cell r="J2087" t="str">
            <v>11</v>
          </cell>
          <cell r="K2087" t="str">
            <v>T2</v>
          </cell>
          <cell r="L2087" t="str">
            <v>Đại số</v>
          </cell>
          <cell r="M2087">
            <v>3</v>
          </cell>
          <cell r="N2087" t="str">
            <v>Cơ bản</v>
          </cell>
          <cell r="O2087">
            <v>43981</v>
          </cell>
          <cell r="P2087">
            <v>43989</v>
          </cell>
          <cell r="Q2087" t="str">
            <v>Thi lại</v>
          </cell>
          <cell r="R2087" t="str">
            <v>13:30</v>
          </cell>
          <cell r="S2087" t="str">
            <v>101-A2</v>
          </cell>
          <cell r="T2087" t="str">
            <v>06/06/2020</v>
          </cell>
          <cell r="U2087" t="str">
            <v>Toán</v>
          </cell>
        </row>
        <row r="2088">
          <cell r="B2088" t="str">
            <v>B19DCVT073</v>
          </cell>
          <cell r="C2088" t="str">
            <v>Phan Đình</v>
          </cell>
          <cell r="D2088" t="str">
            <v>Đan</v>
          </cell>
          <cell r="E2088" t="str">
            <v>10/06/2001</v>
          </cell>
          <cell r="F2088" t="str">
            <v>D19CQVT01-B</v>
          </cell>
          <cell r="G2088" t="str">
            <v>BAS1201</v>
          </cell>
          <cell r="H2088" t="str">
            <v>D19CQVT02-B_11</v>
          </cell>
          <cell r="I2088" t="str">
            <v>001</v>
          </cell>
          <cell r="J2088" t="str">
            <v>11</v>
          </cell>
          <cell r="K2088" t="str">
            <v>T2</v>
          </cell>
          <cell r="L2088" t="str">
            <v>Đại số</v>
          </cell>
          <cell r="M2088">
            <v>3</v>
          </cell>
          <cell r="N2088" t="str">
            <v>Cơ bản</v>
          </cell>
          <cell r="O2088">
            <v>43981</v>
          </cell>
          <cell r="P2088">
            <v>43989</v>
          </cell>
          <cell r="Q2088" t="str">
            <v>Thi lại</v>
          </cell>
          <cell r="R2088" t="str">
            <v>13:30</v>
          </cell>
          <cell r="S2088" t="str">
            <v>101-A2</v>
          </cell>
          <cell r="T2088" t="str">
            <v>06/06/2020</v>
          </cell>
          <cell r="U2088" t="str">
            <v>Toán</v>
          </cell>
        </row>
        <row r="2089">
          <cell r="B2089" t="str">
            <v>B19DCVT074</v>
          </cell>
          <cell r="C2089" t="str">
            <v>Bùi Trọng</v>
          </cell>
          <cell r="D2089" t="str">
            <v>Đạt</v>
          </cell>
          <cell r="E2089" t="str">
            <v>19/02/2001</v>
          </cell>
          <cell r="F2089" t="str">
            <v>D19CQVT02-B</v>
          </cell>
          <cell r="G2089" t="str">
            <v>BAS1201</v>
          </cell>
          <cell r="H2089" t="str">
            <v>D19CQVT02-B_11</v>
          </cell>
          <cell r="I2089" t="str">
            <v>001</v>
          </cell>
          <cell r="J2089" t="str">
            <v>11</v>
          </cell>
          <cell r="K2089" t="str">
            <v>T2</v>
          </cell>
          <cell r="L2089" t="str">
            <v>Đại số</v>
          </cell>
          <cell r="M2089">
            <v>3</v>
          </cell>
          <cell r="N2089" t="str">
            <v>Cơ bản</v>
          </cell>
          <cell r="O2089">
            <v>43981</v>
          </cell>
          <cell r="P2089">
            <v>43989</v>
          </cell>
          <cell r="Q2089" t="str">
            <v>Thi lại</v>
          </cell>
          <cell r="R2089" t="str">
            <v>13:30</v>
          </cell>
          <cell r="S2089" t="str">
            <v>101-A2</v>
          </cell>
          <cell r="T2089" t="str">
            <v>06/06/2020</v>
          </cell>
          <cell r="U2089" t="str">
            <v>Toán</v>
          </cell>
        </row>
        <row r="2090">
          <cell r="B2090" t="str">
            <v>B19DCVT089</v>
          </cell>
          <cell r="C2090" t="str">
            <v>Lê Tuấn</v>
          </cell>
          <cell r="D2090" t="str">
            <v>Đồng</v>
          </cell>
          <cell r="E2090" t="str">
            <v>12/10/2001</v>
          </cell>
          <cell r="F2090" t="str">
            <v>D19CQVT01-B</v>
          </cell>
          <cell r="G2090" t="str">
            <v>BAS1201</v>
          </cell>
          <cell r="H2090" t="str">
            <v>D19CQVT02-B_11</v>
          </cell>
          <cell r="I2090" t="str">
            <v>001</v>
          </cell>
          <cell r="J2090" t="str">
            <v>11</v>
          </cell>
          <cell r="K2090" t="str">
            <v>T2</v>
          </cell>
          <cell r="L2090" t="str">
            <v>Đại số</v>
          </cell>
          <cell r="M2090">
            <v>3</v>
          </cell>
          <cell r="N2090" t="str">
            <v>Cơ bản</v>
          </cell>
          <cell r="O2090">
            <v>43981</v>
          </cell>
          <cell r="P2090">
            <v>43989</v>
          </cell>
          <cell r="Q2090" t="str">
            <v>Thi lại</v>
          </cell>
          <cell r="R2090" t="str">
            <v>13:30</v>
          </cell>
          <cell r="S2090" t="str">
            <v>101-A2</v>
          </cell>
          <cell r="T2090" t="str">
            <v>06/06/2020</v>
          </cell>
          <cell r="U2090" t="str">
            <v>Toán</v>
          </cell>
        </row>
        <row r="2091">
          <cell r="B2091" t="str">
            <v>B19DCVT098</v>
          </cell>
          <cell r="C2091" t="str">
            <v>Nguyễn Minh</v>
          </cell>
          <cell r="D2091" t="str">
            <v>Đức</v>
          </cell>
          <cell r="E2091" t="str">
            <v>01/08/2001</v>
          </cell>
          <cell r="F2091" t="str">
            <v>D19CQVT02-B</v>
          </cell>
          <cell r="G2091" t="str">
            <v>BAS1201</v>
          </cell>
          <cell r="H2091" t="str">
            <v>D19CQVT02-B_11</v>
          </cell>
          <cell r="I2091" t="str">
            <v>001</v>
          </cell>
          <cell r="J2091" t="str">
            <v>11</v>
          </cell>
          <cell r="K2091" t="str">
            <v>T2</v>
          </cell>
          <cell r="L2091" t="str">
            <v>Đại số</v>
          </cell>
          <cell r="M2091">
            <v>3</v>
          </cell>
          <cell r="N2091" t="str">
            <v>Cơ bản</v>
          </cell>
          <cell r="O2091">
            <v>43981</v>
          </cell>
          <cell r="P2091">
            <v>43989</v>
          </cell>
          <cell r="Q2091" t="str">
            <v>Thi lại</v>
          </cell>
          <cell r="R2091" t="str">
            <v>13:30</v>
          </cell>
          <cell r="S2091" t="str">
            <v>101-A2</v>
          </cell>
          <cell r="T2091" t="str">
            <v>06/06/2020</v>
          </cell>
          <cell r="U2091" t="str">
            <v>Toán</v>
          </cell>
        </row>
        <row r="2092">
          <cell r="B2092" t="str">
            <v>B19DCVT114</v>
          </cell>
          <cell r="C2092" t="str">
            <v>Nguyễn Đức</v>
          </cell>
          <cell r="D2092" t="str">
            <v>Hải</v>
          </cell>
          <cell r="E2092" t="str">
            <v>25/08/2001</v>
          </cell>
          <cell r="F2092" t="str">
            <v>D19CQVT02-B</v>
          </cell>
          <cell r="G2092" t="str">
            <v>BAS1201</v>
          </cell>
          <cell r="H2092" t="str">
            <v>D19CQVT02-B_11</v>
          </cell>
          <cell r="I2092" t="str">
            <v>001</v>
          </cell>
          <cell r="J2092" t="str">
            <v>11</v>
          </cell>
          <cell r="K2092" t="str">
            <v>T2</v>
          </cell>
          <cell r="L2092" t="str">
            <v>Đại số</v>
          </cell>
          <cell r="M2092">
            <v>3</v>
          </cell>
          <cell r="N2092" t="str">
            <v>Cơ bản</v>
          </cell>
          <cell r="O2092">
            <v>43981</v>
          </cell>
          <cell r="P2092">
            <v>43989</v>
          </cell>
          <cell r="Q2092" t="str">
            <v>Thi lại</v>
          </cell>
          <cell r="R2092" t="str">
            <v>13:30</v>
          </cell>
          <cell r="S2092" t="str">
            <v>101-A2</v>
          </cell>
          <cell r="T2092" t="str">
            <v>06/06/2020</v>
          </cell>
          <cell r="U2092" t="str">
            <v>Toán</v>
          </cell>
        </row>
        <row r="2093">
          <cell r="B2093" t="str">
            <v>B19DCVT162</v>
          </cell>
          <cell r="C2093" t="str">
            <v>Đỗ Văn</v>
          </cell>
          <cell r="D2093" t="str">
            <v>Hồng</v>
          </cell>
          <cell r="E2093" t="str">
            <v>07/11/2001</v>
          </cell>
          <cell r="F2093" t="str">
            <v>D19CQVT02-B</v>
          </cell>
          <cell r="G2093" t="str">
            <v>BAS1201</v>
          </cell>
          <cell r="H2093" t="str">
            <v>D19CQVT02-B_11</v>
          </cell>
          <cell r="I2093" t="str">
            <v>001</v>
          </cell>
          <cell r="J2093" t="str">
            <v>11</v>
          </cell>
          <cell r="K2093" t="str">
            <v>T2</v>
          </cell>
          <cell r="L2093" t="str">
            <v>Đại số</v>
          </cell>
          <cell r="M2093">
            <v>3</v>
          </cell>
          <cell r="N2093" t="str">
            <v>Cơ bản</v>
          </cell>
          <cell r="O2093">
            <v>43981</v>
          </cell>
          <cell r="P2093">
            <v>43989</v>
          </cell>
          <cell r="Q2093" t="str">
            <v>Thi lại</v>
          </cell>
          <cell r="R2093" t="str">
            <v>13:30</v>
          </cell>
          <cell r="S2093" t="str">
            <v>101-A2</v>
          </cell>
          <cell r="T2093" t="str">
            <v>06/06/2020</v>
          </cell>
          <cell r="U2093" t="str">
            <v>Toán</v>
          </cell>
        </row>
        <row r="2094">
          <cell r="B2094" t="str">
            <v>B19DCVT209</v>
          </cell>
          <cell r="C2094" t="str">
            <v>Phạm Phúc</v>
          </cell>
          <cell r="D2094" t="str">
            <v>Khoa</v>
          </cell>
          <cell r="E2094" t="str">
            <v>08/02/2001</v>
          </cell>
          <cell r="F2094" t="str">
            <v>D19CQVT01-B</v>
          </cell>
          <cell r="G2094" t="str">
            <v>BAS1201</v>
          </cell>
          <cell r="H2094" t="str">
            <v>D19CQVT02-B_11</v>
          </cell>
          <cell r="I2094" t="str">
            <v>001</v>
          </cell>
          <cell r="J2094" t="str">
            <v>11</v>
          </cell>
          <cell r="K2094" t="str">
            <v>T2</v>
          </cell>
          <cell r="L2094" t="str">
            <v>Đại số</v>
          </cell>
          <cell r="M2094">
            <v>3</v>
          </cell>
          <cell r="N2094" t="str">
            <v>Cơ bản</v>
          </cell>
          <cell r="O2094">
            <v>43981</v>
          </cell>
          <cell r="P2094">
            <v>43989</v>
          </cell>
          <cell r="Q2094" t="str">
            <v>Thi lại</v>
          </cell>
          <cell r="R2094" t="str">
            <v>13:30</v>
          </cell>
          <cell r="S2094" t="str">
            <v>101-A2</v>
          </cell>
          <cell r="T2094" t="str">
            <v>06/06/2020</v>
          </cell>
          <cell r="U2094" t="str">
            <v>Toán</v>
          </cell>
        </row>
        <row r="2095">
          <cell r="B2095" t="str">
            <v>B19DCVT193</v>
          </cell>
          <cell r="C2095" t="str">
            <v>Nguyễn Trung</v>
          </cell>
          <cell r="D2095" t="str">
            <v>Kiên</v>
          </cell>
          <cell r="E2095" t="str">
            <v>24/05/2001</v>
          </cell>
          <cell r="F2095" t="str">
            <v>D19CQVT01-B</v>
          </cell>
          <cell r="G2095" t="str">
            <v>BAS1201</v>
          </cell>
          <cell r="H2095" t="str">
            <v>D19CQVT02-B_11</v>
          </cell>
          <cell r="I2095" t="str">
            <v>001</v>
          </cell>
          <cell r="J2095" t="str">
            <v>11</v>
          </cell>
          <cell r="K2095" t="str">
            <v>T2</v>
          </cell>
          <cell r="L2095" t="str">
            <v>Đại số</v>
          </cell>
          <cell r="M2095">
            <v>3</v>
          </cell>
          <cell r="N2095" t="str">
            <v>Cơ bản</v>
          </cell>
          <cell r="O2095">
            <v>43981</v>
          </cell>
          <cell r="P2095">
            <v>43989</v>
          </cell>
          <cell r="Q2095" t="str">
            <v>Thi lại</v>
          </cell>
          <cell r="R2095" t="str">
            <v>13:30</v>
          </cell>
          <cell r="S2095" t="str">
            <v>101-A2</v>
          </cell>
          <cell r="T2095" t="str">
            <v>06/06/2020</v>
          </cell>
          <cell r="U2095" t="str">
            <v>Toán</v>
          </cell>
        </row>
        <row r="2096">
          <cell r="B2096" t="str">
            <v>B19DCVT194</v>
          </cell>
          <cell r="C2096" t="str">
            <v>Nguyễn Trung</v>
          </cell>
          <cell r="D2096" t="str">
            <v>Kiên</v>
          </cell>
          <cell r="E2096" t="str">
            <v>12/06/2001</v>
          </cell>
          <cell r="F2096" t="str">
            <v>D19CQVT02-B</v>
          </cell>
          <cell r="G2096" t="str">
            <v>BAS1201</v>
          </cell>
          <cell r="H2096" t="str">
            <v>D19CQVT02-B_11</v>
          </cell>
          <cell r="I2096" t="str">
            <v>001</v>
          </cell>
          <cell r="J2096" t="str">
            <v>11</v>
          </cell>
          <cell r="K2096" t="str">
            <v>T2</v>
          </cell>
          <cell r="L2096" t="str">
            <v>Đại số</v>
          </cell>
          <cell r="M2096">
            <v>3</v>
          </cell>
          <cell r="N2096" t="str">
            <v>Cơ bản</v>
          </cell>
          <cell r="O2096">
            <v>43981</v>
          </cell>
          <cell r="P2096">
            <v>43989</v>
          </cell>
          <cell r="Q2096" t="str">
            <v>Thi lại</v>
          </cell>
          <cell r="R2096" t="str">
            <v>13:30</v>
          </cell>
          <cell r="S2096" t="str">
            <v>101-A2</v>
          </cell>
          <cell r="T2096" t="str">
            <v>06/06/2020</v>
          </cell>
          <cell r="U2096" t="str">
            <v>Toán</v>
          </cell>
        </row>
        <row r="2097">
          <cell r="B2097" t="str">
            <v>B19DCVT218</v>
          </cell>
          <cell r="C2097" t="str">
            <v>Đặng Thị Thùy</v>
          </cell>
          <cell r="D2097" t="str">
            <v>Linh</v>
          </cell>
          <cell r="E2097" t="str">
            <v>04/10/2001</v>
          </cell>
          <cell r="F2097" t="str">
            <v>D19CQVT02-B</v>
          </cell>
          <cell r="G2097" t="str">
            <v>BAS1201</v>
          </cell>
          <cell r="H2097" t="str">
            <v>D19CQVT02-B_11</v>
          </cell>
          <cell r="I2097" t="str">
            <v>001</v>
          </cell>
          <cell r="J2097" t="str">
            <v>11</v>
          </cell>
          <cell r="K2097" t="str">
            <v>T2</v>
          </cell>
          <cell r="L2097" t="str">
            <v>Đại số</v>
          </cell>
          <cell r="M2097">
            <v>3</v>
          </cell>
          <cell r="N2097" t="str">
            <v>Cơ bản</v>
          </cell>
          <cell r="O2097">
            <v>43981</v>
          </cell>
          <cell r="P2097">
            <v>43989</v>
          </cell>
          <cell r="Q2097" t="str">
            <v>Thi lại</v>
          </cell>
          <cell r="R2097" t="str">
            <v>13:30</v>
          </cell>
          <cell r="S2097" t="str">
            <v>101-A2</v>
          </cell>
          <cell r="T2097" t="str">
            <v>06/06/2020</v>
          </cell>
          <cell r="U2097" t="str">
            <v>Toán</v>
          </cell>
        </row>
        <row r="2098">
          <cell r="B2098" t="str">
            <v>B19DCVT225</v>
          </cell>
          <cell r="C2098" t="str">
            <v>Trần Hải</v>
          </cell>
          <cell r="D2098" t="str">
            <v>Linh</v>
          </cell>
          <cell r="E2098" t="str">
            <v>13/03/2001</v>
          </cell>
          <cell r="F2098" t="str">
            <v>D19CQVT01-B</v>
          </cell>
          <cell r="G2098" t="str">
            <v>BAS1201</v>
          </cell>
          <cell r="H2098" t="str">
            <v>D19CQVT02-B_11</v>
          </cell>
          <cell r="I2098" t="str">
            <v>001</v>
          </cell>
          <cell r="J2098" t="str">
            <v>11</v>
          </cell>
          <cell r="K2098" t="str">
            <v>T2</v>
          </cell>
          <cell r="L2098" t="str">
            <v>Đại số</v>
          </cell>
          <cell r="M2098">
            <v>3</v>
          </cell>
          <cell r="N2098" t="str">
            <v>Cơ bản</v>
          </cell>
          <cell r="O2098">
            <v>43981</v>
          </cell>
          <cell r="P2098">
            <v>43989</v>
          </cell>
          <cell r="Q2098" t="str">
            <v>Thi lại</v>
          </cell>
          <cell r="R2098" t="str">
            <v>13:30</v>
          </cell>
          <cell r="S2098" t="str">
            <v>101-A2</v>
          </cell>
          <cell r="T2098" t="str">
            <v>06/06/2020</v>
          </cell>
          <cell r="U2098" t="str">
            <v>Toán</v>
          </cell>
        </row>
        <row r="2099">
          <cell r="B2099" t="str">
            <v>B19DCVT226</v>
          </cell>
          <cell r="C2099" t="str">
            <v>Trần Quang</v>
          </cell>
          <cell r="D2099" t="str">
            <v>Linh</v>
          </cell>
          <cell r="E2099" t="str">
            <v>04/01/2001</v>
          </cell>
          <cell r="F2099" t="str">
            <v>D19CQVT02-B</v>
          </cell>
          <cell r="G2099" t="str">
            <v>BAS1201</v>
          </cell>
          <cell r="H2099" t="str">
            <v>D19CQVT02-B_11</v>
          </cell>
          <cell r="I2099" t="str">
            <v>001</v>
          </cell>
          <cell r="J2099" t="str">
            <v>11</v>
          </cell>
          <cell r="K2099" t="str">
            <v>T2</v>
          </cell>
          <cell r="L2099" t="str">
            <v>Đại số</v>
          </cell>
          <cell r="M2099">
            <v>3</v>
          </cell>
          <cell r="N2099" t="str">
            <v>Cơ bản</v>
          </cell>
          <cell r="O2099">
            <v>43981</v>
          </cell>
          <cell r="P2099">
            <v>43989</v>
          </cell>
          <cell r="Q2099" t="str">
            <v>Thi lại</v>
          </cell>
          <cell r="R2099" t="str">
            <v>13:30</v>
          </cell>
          <cell r="S2099" t="str">
            <v>101-A2</v>
          </cell>
          <cell r="T2099" t="str">
            <v>06/06/2020</v>
          </cell>
          <cell r="U2099" t="str">
            <v>Toán</v>
          </cell>
        </row>
        <row r="2100">
          <cell r="B2100" t="str">
            <v>B19DCVT242</v>
          </cell>
          <cell r="C2100" t="str">
            <v>Đào Thế</v>
          </cell>
          <cell r="D2100" t="str">
            <v>Lực</v>
          </cell>
          <cell r="E2100" t="str">
            <v>13/12/2001</v>
          </cell>
          <cell r="F2100" t="str">
            <v>D19CQVT02-B</v>
          </cell>
          <cell r="G2100" t="str">
            <v>BAS1201</v>
          </cell>
          <cell r="H2100" t="str">
            <v>D19CQVT02-B_11</v>
          </cell>
          <cell r="I2100" t="str">
            <v>001</v>
          </cell>
          <cell r="J2100" t="str">
            <v>11</v>
          </cell>
          <cell r="K2100" t="str">
            <v>T2</v>
          </cell>
          <cell r="L2100" t="str">
            <v>Đại số</v>
          </cell>
          <cell r="M2100">
            <v>3</v>
          </cell>
          <cell r="N2100" t="str">
            <v>Cơ bản</v>
          </cell>
          <cell r="O2100">
            <v>43981</v>
          </cell>
          <cell r="P2100">
            <v>43989</v>
          </cell>
          <cell r="Q2100" t="str">
            <v>Thi lại</v>
          </cell>
          <cell r="R2100" t="str">
            <v>13:30</v>
          </cell>
          <cell r="S2100" t="str">
            <v>101-A2</v>
          </cell>
          <cell r="T2100" t="str">
            <v>06/06/2020</v>
          </cell>
          <cell r="U2100" t="str">
            <v>Toán</v>
          </cell>
        </row>
        <row r="2101">
          <cell r="B2101" t="str">
            <v>B19DCVT258</v>
          </cell>
          <cell r="C2101" t="str">
            <v>Tiêu Vũ Quang</v>
          </cell>
          <cell r="D2101" t="str">
            <v>Minh</v>
          </cell>
          <cell r="E2101" t="str">
            <v>08/04/2001</v>
          </cell>
          <cell r="F2101" t="str">
            <v>D19CQVT02-B</v>
          </cell>
          <cell r="G2101" t="str">
            <v>BAS1201</v>
          </cell>
          <cell r="H2101" t="str">
            <v>D19CQVT02-B_11</v>
          </cell>
          <cell r="I2101" t="str">
            <v>001</v>
          </cell>
          <cell r="J2101" t="str">
            <v>11</v>
          </cell>
          <cell r="K2101" t="str">
            <v>T2</v>
          </cell>
          <cell r="L2101" t="str">
            <v>Đại số</v>
          </cell>
          <cell r="M2101">
            <v>3</v>
          </cell>
          <cell r="N2101" t="str">
            <v>Cơ bản</v>
          </cell>
          <cell r="O2101">
            <v>43981</v>
          </cell>
          <cell r="P2101">
            <v>43989</v>
          </cell>
          <cell r="Q2101" t="str">
            <v>Thi lại</v>
          </cell>
          <cell r="R2101" t="str">
            <v>13:30</v>
          </cell>
          <cell r="S2101" t="str">
            <v>101-A2</v>
          </cell>
          <cell r="T2101" t="str">
            <v>06/06/2020</v>
          </cell>
          <cell r="U2101" t="str">
            <v>Toán</v>
          </cell>
        </row>
        <row r="2102">
          <cell r="B2102" t="str">
            <v>B19DCVT265</v>
          </cell>
          <cell r="C2102" t="str">
            <v>Nguyễn Đặng Phương</v>
          </cell>
          <cell r="D2102" t="str">
            <v>Nam</v>
          </cell>
          <cell r="E2102" t="str">
            <v>28/08/2001</v>
          </cell>
          <cell r="F2102" t="str">
            <v>D19CQVT01-B</v>
          </cell>
          <cell r="G2102" t="str">
            <v>BAS1201</v>
          </cell>
          <cell r="H2102" t="str">
            <v>D19CQVT02-B_11</v>
          </cell>
          <cell r="I2102" t="str">
            <v>001</v>
          </cell>
          <cell r="J2102" t="str">
            <v>11</v>
          </cell>
          <cell r="K2102" t="str">
            <v>T2</v>
          </cell>
          <cell r="L2102" t="str">
            <v>Đại số</v>
          </cell>
          <cell r="M2102">
            <v>3</v>
          </cell>
          <cell r="N2102" t="str">
            <v>Cơ bản</v>
          </cell>
          <cell r="O2102">
            <v>43981</v>
          </cell>
          <cell r="P2102">
            <v>43989</v>
          </cell>
          <cell r="Q2102" t="str">
            <v>Thi lại</v>
          </cell>
          <cell r="R2102" t="str">
            <v>13:30</v>
          </cell>
          <cell r="S2102" t="str">
            <v>101-A2</v>
          </cell>
          <cell r="T2102" t="str">
            <v>06/06/2020</v>
          </cell>
          <cell r="U2102" t="str">
            <v>Toán</v>
          </cell>
        </row>
        <row r="2103">
          <cell r="B2103" t="str">
            <v>B19DCVT273</v>
          </cell>
          <cell r="C2103" t="str">
            <v>Lê Minh</v>
          </cell>
          <cell r="D2103" t="str">
            <v>Nghĩa</v>
          </cell>
          <cell r="E2103" t="str">
            <v>17/02/2001</v>
          </cell>
          <cell r="F2103" t="str">
            <v>D19CQVT01-B</v>
          </cell>
          <cell r="G2103" t="str">
            <v>BAS1201</v>
          </cell>
          <cell r="H2103" t="str">
            <v>D19CQVT02-B_11</v>
          </cell>
          <cell r="I2103" t="str">
            <v>001</v>
          </cell>
          <cell r="J2103" t="str">
            <v>11</v>
          </cell>
          <cell r="K2103" t="str">
            <v>T2</v>
          </cell>
          <cell r="L2103" t="str">
            <v>Đại số</v>
          </cell>
          <cell r="M2103">
            <v>3</v>
          </cell>
          <cell r="N2103" t="str">
            <v>Cơ bản</v>
          </cell>
          <cell r="O2103">
            <v>43981</v>
          </cell>
          <cell r="P2103">
            <v>43989</v>
          </cell>
          <cell r="Q2103" t="str">
            <v>Thi lại</v>
          </cell>
          <cell r="R2103" t="str">
            <v>13:30</v>
          </cell>
          <cell r="S2103" t="str">
            <v>101-A2</v>
          </cell>
          <cell r="T2103" t="str">
            <v>06/06/2020</v>
          </cell>
          <cell r="U2103" t="str">
            <v>Toán</v>
          </cell>
        </row>
        <row r="2104">
          <cell r="B2104" t="str">
            <v>B19DCVT281</v>
          </cell>
          <cell r="C2104" t="str">
            <v>Lê Vinh</v>
          </cell>
          <cell r="D2104" t="str">
            <v>Phong</v>
          </cell>
          <cell r="E2104" t="str">
            <v>18/08/2001</v>
          </cell>
          <cell r="F2104" t="str">
            <v>D19CQVT01-B</v>
          </cell>
          <cell r="G2104" t="str">
            <v>BAS1201</v>
          </cell>
          <cell r="H2104" t="str">
            <v>D19CQVT02-B_11</v>
          </cell>
          <cell r="I2104" t="str">
            <v>001</v>
          </cell>
          <cell r="J2104" t="str">
            <v>11</v>
          </cell>
          <cell r="K2104" t="str">
            <v>T2</v>
          </cell>
          <cell r="L2104" t="str">
            <v>Đại số</v>
          </cell>
          <cell r="M2104">
            <v>3</v>
          </cell>
          <cell r="N2104" t="str">
            <v>Cơ bản</v>
          </cell>
          <cell r="O2104">
            <v>43981</v>
          </cell>
          <cell r="P2104">
            <v>43989</v>
          </cell>
          <cell r="Q2104" t="str">
            <v>Thi lại</v>
          </cell>
          <cell r="R2104" t="str">
            <v>13:30</v>
          </cell>
          <cell r="S2104" t="str">
            <v>101-A2</v>
          </cell>
          <cell r="T2104" t="str">
            <v>06/06/2020</v>
          </cell>
          <cell r="U2104" t="str">
            <v>Toán</v>
          </cell>
        </row>
        <row r="2105">
          <cell r="B2105" t="str">
            <v>B19DCVT282</v>
          </cell>
          <cell r="C2105" t="str">
            <v>Nguyễn Văn</v>
          </cell>
          <cell r="D2105" t="str">
            <v>Phong</v>
          </cell>
          <cell r="E2105" t="str">
            <v>23/05/2001</v>
          </cell>
          <cell r="F2105" t="str">
            <v>D19CQVT02-B</v>
          </cell>
          <cell r="G2105" t="str">
            <v>BAS1201</v>
          </cell>
          <cell r="H2105" t="str">
            <v>D19CQVT02-B_11</v>
          </cell>
          <cell r="I2105" t="str">
            <v>001</v>
          </cell>
          <cell r="J2105" t="str">
            <v>11</v>
          </cell>
          <cell r="K2105" t="str">
            <v>T2</v>
          </cell>
          <cell r="L2105" t="str">
            <v>Đại số</v>
          </cell>
          <cell r="M2105">
            <v>3</v>
          </cell>
          <cell r="N2105" t="str">
            <v>Cơ bản</v>
          </cell>
          <cell r="O2105">
            <v>43981</v>
          </cell>
          <cell r="P2105">
            <v>43989</v>
          </cell>
          <cell r="Q2105" t="str">
            <v>Thi lại</v>
          </cell>
          <cell r="R2105" t="str">
            <v>13:30</v>
          </cell>
          <cell r="S2105" t="str">
            <v>101-A2</v>
          </cell>
          <cell r="T2105" t="str">
            <v>06/06/2020</v>
          </cell>
          <cell r="U2105" t="str">
            <v>Toán</v>
          </cell>
        </row>
        <row r="2106">
          <cell r="B2106" t="str">
            <v>B19DCVT290</v>
          </cell>
          <cell r="C2106" t="str">
            <v>Phí Đức Nguyên</v>
          </cell>
          <cell r="D2106" t="str">
            <v>Phương</v>
          </cell>
          <cell r="E2106" t="str">
            <v>16/03/2001</v>
          </cell>
          <cell r="F2106" t="str">
            <v>D19CQVT02-B</v>
          </cell>
          <cell r="G2106" t="str">
            <v>BAS1201</v>
          </cell>
          <cell r="H2106" t="str">
            <v>D19CQVT02-B_11</v>
          </cell>
          <cell r="I2106" t="str">
            <v>001</v>
          </cell>
          <cell r="J2106" t="str">
            <v>11</v>
          </cell>
          <cell r="K2106" t="str">
            <v>T2</v>
          </cell>
          <cell r="L2106" t="str">
            <v>Đại số</v>
          </cell>
          <cell r="M2106">
            <v>3</v>
          </cell>
          <cell r="N2106" t="str">
            <v>Cơ bản</v>
          </cell>
          <cell r="O2106">
            <v>43981</v>
          </cell>
          <cell r="P2106">
            <v>43989</v>
          </cell>
          <cell r="Q2106" t="str">
            <v>Thi lại</v>
          </cell>
          <cell r="R2106" t="str">
            <v>13:30</v>
          </cell>
          <cell r="S2106" t="str">
            <v>101-A2</v>
          </cell>
          <cell r="T2106" t="str">
            <v>06/06/2020</v>
          </cell>
          <cell r="U2106" t="str">
            <v>Toán</v>
          </cell>
        </row>
        <row r="2107">
          <cell r="B2107" t="str">
            <v>B19DCVT305</v>
          </cell>
          <cell r="C2107" t="str">
            <v>Lưu Hữu</v>
          </cell>
          <cell r="D2107" t="str">
            <v>Quý</v>
          </cell>
          <cell r="E2107" t="str">
            <v>05/01/2001</v>
          </cell>
          <cell r="F2107" t="str">
            <v>D19CQVT01-B</v>
          </cell>
          <cell r="G2107" t="str">
            <v>BAS1201</v>
          </cell>
          <cell r="H2107" t="str">
            <v>D19CQVT02-B_11</v>
          </cell>
          <cell r="I2107" t="str">
            <v>001</v>
          </cell>
          <cell r="J2107" t="str">
            <v>11</v>
          </cell>
          <cell r="K2107" t="str">
            <v>T2</v>
          </cell>
          <cell r="L2107" t="str">
            <v>Đại số</v>
          </cell>
          <cell r="M2107">
            <v>3</v>
          </cell>
          <cell r="N2107" t="str">
            <v>Cơ bản</v>
          </cell>
          <cell r="O2107">
            <v>43981</v>
          </cell>
          <cell r="P2107">
            <v>43989</v>
          </cell>
          <cell r="Q2107" t="str">
            <v>Thi lại</v>
          </cell>
          <cell r="R2107" t="str">
            <v>13:30</v>
          </cell>
          <cell r="S2107" t="str">
            <v>101-A2</v>
          </cell>
          <cell r="T2107" t="str">
            <v>06/06/2020</v>
          </cell>
          <cell r="U2107" t="str">
            <v>Toán</v>
          </cell>
        </row>
        <row r="2108">
          <cell r="B2108" t="str">
            <v>B19DCVT394</v>
          </cell>
          <cell r="C2108" t="str">
            <v>Vũ Văn</v>
          </cell>
          <cell r="D2108" t="str">
            <v>Thịnh</v>
          </cell>
          <cell r="E2108" t="str">
            <v>08/08/2001</v>
          </cell>
          <cell r="F2108" t="str">
            <v>D19CQVT02-B</v>
          </cell>
          <cell r="G2108" t="str">
            <v>BAS1201</v>
          </cell>
          <cell r="H2108" t="str">
            <v>D19CQVT02-B_11</v>
          </cell>
          <cell r="I2108" t="str">
            <v>001</v>
          </cell>
          <cell r="J2108" t="str">
            <v>11</v>
          </cell>
          <cell r="K2108" t="str">
            <v>T2</v>
          </cell>
          <cell r="L2108" t="str">
            <v>Đại số</v>
          </cell>
          <cell r="M2108">
            <v>3</v>
          </cell>
          <cell r="N2108" t="str">
            <v>Cơ bản</v>
          </cell>
          <cell r="O2108">
            <v>43981</v>
          </cell>
          <cell r="P2108">
            <v>43989</v>
          </cell>
          <cell r="Q2108" t="str">
            <v>Thi lại</v>
          </cell>
          <cell r="R2108" t="str">
            <v>13:30</v>
          </cell>
          <cell r="S2108" t="str">
            <v>101-A2</v>
          </cell>
          <cell r="T2108" t="str">
            <v>06/06/2020</v>
          </cell>
          <cell r="U2108" t="str">
            <v>Toán</v>
          </cell>
        </row>
        <row r="2109">
          <cell r="B2109" t="str">
            <v>B19DCVT409</v>
          </cell>
          <cell r="C2109" t="str">
            <v>Vũ Trọng Trần</v>
          </cell>
          <cell r="D2109" t="str">
            <v>Trí</v>
          </cell>
          <cell r="E2109" t="str">
            <v>04/03/2001</v>
          </cell>
          <cell r="F2109" t="str">
            <v>D19CQVT01-B</v>
          </cell>
          <cell r="G2109" t="str">
            <v>BAS1201</v>
          </cell>
          <cell r="H2109" t="str">
            <v>D19CQVT02-B_11</v>
          </cell>
          <cell r="I2109" t="str">
            <v>001</v>
          </cell>
          <cell r="J2109" t="str">
            <v>11</v>
          </cell>
          <cell r="K2109" t="str">
            <v>T2</v>
          </cell>
          <cell r="L2109" t="str">
            <v>Đại số</v>
          </cell>
          <cell r="M2109">
            <v>3</v>
          </cell>
          <cell r="N2109" t="str">
            <v>Cơ bản</v>
          </cell>
          <cell r="O2109">
            <v>43981</v>
          </cell>
          <cell r="P2109">
            <v>43989</v>
          </cell>
          <cell r="Q2109" t="str">
            <v>Thi lại</v>
          </cell>
          <cell r="R2109" t="str">
            <v>13:30</v>
          </cell>
          <cell r="S2109" t="str">
            <v>101-A2</v>
          </cell>
          <cell r="T2109" t="str">
            <v>06/06/2020</v>
          </cell>
          <cell r="U2109" t="str">
            <v>Toán</v>
          </cell>
        </row>
        <row r="2110">
          <cell r="B2110" t="str">
            <v>B19DCVT426</v>
          </cell>
          <cell r="C2110" t="str">
            <v>Phạm Quang</v>
          </cell>
          <cell r="D2110" t="str">
            <v>Trường</v>
          </cell>
          <cell r="E2110" t="str">
            <v>13/12/2001</v>
          </cell>
          <cell r="F2110" t="str">
            <v>D19CQVT02-B</v>
          </cell>
          <cell r="G2110" t="str">
            <v>BAS1201</v>
          </cell>
          <cell r="H2110" t="str">
            <v>D19CQVT02-B_11</v>
          </cell>
          <cell r="I2110" t="str">
            <v>001</v>
          </cell>
          <cell r="J2110" t="str">
            <v>11</v>
          </cell>
          <cell r="K2110" t="str">
            <v>T2</v>
          </cell>
          <cell r="L2110" t="str">
            <v>Đại số</v>
          </cell>
          <cell r="M2110">
            <v>3</v>
          </cell>
          <cell r="N2110" t="str">
            <v>Cơ bản</v>
          </cell>
          <cell r="O2110">
            <v>43981</v>
          </cell>
          <cell r="P2110">
            <v>43989</v>
          </cell>
          <cell r="Q2110" t="str">
            <v>Thi lại</v>
          </cell>
          <cell r="R2110" t="str">
            <v>13:30</v>
          </cell>
          <cell r="S2110" t="str">
            <v>101-A2</v>
          </cell>
          <cell r="T2110" t="str">
            <v>06/06/2020</v>
          </cell>
          <cell r="U2110" t="str">
            <v>Toán</v>
          </cell>
        </row>
        <row r="2111">
          <cell r="B2111" t="str">
            <v>B19DCVT338</v>
          </cell>
          <cell r="C2111" t="str">
            <v>Bàn Anh</v>
          </cell>
          <cell r="D2111" t="str">
            <v>Tuấn</v>
          </cell>
          <cell r="E2111" t="str">
            <v>02/11/2001</v>
          </cell>
          <cell r="F2111" t="str">
            <v>D19CQVT02-B</v>
          </cell>
          <cell r="G2111" t="str">
            <v>BAS1201</v>
          </cell>
          <cell r="H2111" t="str">
            <v>D19CQVT02-B_11</v>
          </cell>
          <cell r="I2111" t="str">
            <v>001</v>
          </cell>
          <cell r="J2111" t="str">
            <v>11</v>
          </cell>
          <cell r="K2111" t="str">
            <v>T2</v>
          </cell>
          <cell r="L2111" t="str">
            <v>Đại số</v>
          </cell>
          <cell r="M2111">
            <v>3</v>
          </cell>
          <cell r="N2111" t="str">
            <v>Cơ bản</v>
          </cell>
          <cell r="O2111">
            <v>43981</v>
          </cell>
          <cell r="P2111">
            <v>43989</v>
          </cell>
          <cell r="Q2111" t="str">
            <v>Thi lại</v>
          </cell>
          <cell r="R2111" t="str">
            <v>13:30</v>
          </cell>
          <cell r="S2111" t="str">
            <v>101-A2</v>
          </cell>
          <cell r="T2111" t="str">
            <v>06/06/2020</v>
          </cell>
          <cell r="U2111" t="str">
            <v>Toán</v>
          </cell>
        </row>
        <row r="2112">
          <cell r="B2112" t="str">
            <v>B19DCVT346</v>
          </cell>
          <cell r="C2112" t="str">
            <v>Trần Huy</v>
          </cell>
          <cell r="D2112" t="str">
            <v>Tuấn</v>
          </cell>
          <cell r="E2112" t="str">
            <v>15/03/2001</v>
          </cell>
          <cell r="F2112" t="str">
            <v>D19CQVT02-B</v>
          </cell>
          <cell r="G2112" t="str">
            <v>BAS1201</v>
          </cell>
          <cell r="H2112" t="str">
            <v>D19CQVT02-B_11</v>
          </cell>
          <cell r="I2112" t="str">
            <v>001</v>
          </cell>
          <cell r="J2112" t="str">
            <v>11</v>
          </cell>
          <cell r="K2112" t="str">
            <v>T2</v>
          </cell>
          <cell r="L2112" t="str">
            <v>Đại số</v>
          </cell>
          <cell r="M2112">
            <v>3</v>
          </cell>
          <cell r="N2112" t="str">
            <v>Cơ bản</v>
          </cell>
          <cell r="O2112">
            <v>43981</v>
          </cell>
          <cell r="P2112">
            <v>43989</v>
          </cell>
          <cell r="Q2112" t="str">
            <v>Thi lại</v>
          </cell>
          <cell r="R2112" t="str">
            <v>13:30</v>
          </cell>
          <cell r="S2112" t="str">
            <v>101-A2</v>
          </cell>
          <cell r="T2112" t="str">
            <v>06/06/2020</v>
          </cell>
          <cell r="U2112" t="str">
            <v>Toán</v>
          </cell>
        </row>
        <row r="2113">
          <cell r="B2113" t="str">
            <v>B19DCVT353</v>
          </cell>
          <cell r="C2113" t="str">
            <v>Nguyễn Danh</v>
          </cell>
          <cell r="D2113" t="str">
            <v>Tùng</v>
          </cell>
          <cell r="E2113" t="str">
            <v>07/09/2001</v>
          </cell>
          <cell r="F2113" t="str">
            <v>D19CQVT01-B</v>
          </cell>
          <cell r="G2113" t="str">
            <v>BAS1201</v>
          </cell>
          <cell r="H2113" t="str">
            <v>D19CQVT02-B_11</v>
          </cell>
          <cell r="I2113" t="str">
            <v>001</v>
          </cell>
          <cell r="J2113" t="str">
            <v>11</v>
          </cell>
          <cell r="K2113" t="str">
            <v>T2</v>
          </cell>
          <cell r="L2113" t="str">
            <v>Đại số</v>
          </cell>
          <cell r="M2113">
            <v>3</v>
          </cell>
          <cell r="N2113" t="str">
            <v>Cơ bản</v>
          </cell>
          <cell r="O2113">
            <v>43981</v>
          </cell>
          <cell r="P2113">
            <v>43989</v>
          </cell>
          <cell r="Q2113" t="str">
            <v>Thi lại</v>
          </cell>
          <cell r="R2113" t="str">
            <v>13:30</v>
          </cell>
          <cell r="S2113" t="str">
            <v>101-A2</v>
          </cell>
          <cell r="T2113" t="str">
            <v>06/06/2020</v>
          </cell>
          <cell r="U2113" t="str">
            <v>Toán</v>
          </cell>
        </row>
        <row r="2114">
          <cell r="B2114" t="str">
            <v>B19DCVT354</v>
          </cell>
          <cell r="C2114" t="str">
            <v>Nguyễn Duy</v>
          </cell>
          <cell r="D2114" t="str">
            <v>Tùng</v>
          </cell>
          <cell r="E2114" t="str">
            <v>11/12/2001</v>
          </cell>
          <cell r="F2114" t="str">
            <v>D19CQVT02-B</v>
          </cell>
          <cell r="G2114" t="str">
            <v>BAS1201</v>
          </cell>
          <cell r="H2114" t="str">
            <v>D19CQVT02-B_11</v>
          </cell>
          <cell r="I2114" t="str">
            <v>001</v>
          </cell>
          <cell r="J2114" t="str">
            <v>11</v>
          </cell>
          <cell r="K2114" t="str">
            <v>T2</v>
          </cell>
          <cell r="L2114" t="str">
            <v>Đại số</v>
          </cell>
          <cell r="M2114">
            <v>3</v>
          </cell>
          <cell r="N2114" t="str">
            <v>Cơ bản</v>
          </cell>
          <cell r="O2114">
            <v>43981</v>
          </cell>
          <cell r="P2114">
            <v>43989</v>
          </cell>
          <cell r="Q2114" t="str">
            <v>Thi lại</v>
          </cell>
          <cell r="R2114" t="str">
            <v>13:30</v>
          </cell>
          <cell r="S2114" t="str">
            <v>101-A2</v>
          </cell>
          <cell r="T2114" t="str">
            <v>06/06/2020</v>
          </cell>
          <cell r="U2114" t="str">
            <v>Toán</v>
          </cell>
        </row>
        <row r="2115">
          <cell r="B2115" t="str">
            <v>B19DCAT006</v>
          </cell>
          <cell r="C2115" t="str">
            <v>Nguyễn Lê Đức</v>
          </cell>
          <cell r="D2115" t="str">
            <v>Anh</v>
          </cell>
          <cell r="E2115" t="str">
            <v>27/09/2001</v>
          </cell>
          <cell r="F2115" t="str">
            <v>D19CQAT02-B</v>
          </cell>
          <cell r="G2115" t="str">
            <v>BAS1201</v>
          </cell>
          <cell r="H2115" t="str">
            <v>D19CQAT02-B_07</v>
          </cell>
          <cell r="I2115" t="str">
            <v>001</v>
          </cell>
          <cell r="J2115" t="str">
            <v>07</v>
          </cell>
          <cell r="K2115" t="str">
            <v>T2</v>
          </cell>
          <cell r="L2115" t="str">
            <v>Đại số</v>
          </cell>
          <cell r="M2115">
            <v>3</v>
          </cell>
          <cell r="N2115" t="str">
            <v>Cơ bản</v>
          </cell>
          <cell r="O2115">
            <v>43981</v>
          </cell>
          <cell r="P2115">
            <v>43989</v>
          </cell>
          <cell r="Q2115" t="str">
            <v>Thi lại</v>
          </cell>
          <cell r="R2115" t="str">
            <v>15:30</v>
          </cell>
          <cell r="S2115" t="str">
            <v>202-A2</v>
          </cell>
          <cell r="T2115" t="str">
            <v>06/06/2020</v>
          </cell>
          <cell r="U2115" t="str">
            <v>Toán</v>
          </cell>
        </row>
        <row r="2116">
          <cell r="B2116" t="str">
            <v>B19DCAT034</v>
          </cell>
          <cell r="C2116" t="str">
            <v>Nguyễn Công</v>
          </cell>
          <cell r="D2116" t="str">
            <v>Đạo</v>
          </cell>
          <cell r="E2116" t="str">
            <v>13/03/2001</v>
          </cell>
          <cell r="F2116" t="str">
            <v>D19CQAT02-B</v>
          </cell>
          <cell r="G2116" t="str">
            <v>BAS1201</v>
          </cell>
          <cell r="H2116" t="str">
            <v>D19CQAT02-B_07</v>
          </cell>
          <cell r="I2116" t="str">
            <v>001</v>
          </cell>
          <cell r="J2116" t="str">
            <v>07</v>
          </cell>
          <cell r="K2116" t="str">
            <v>T2</v>
          </cell>
          <cell r="L2116" t="str">
            <v>Đại số</v>
          </cell>
          <cell r="M2116">
            <v>3</v>
          </cell>
          <cell r="N2116" t="str">
            <v>Cơ bản</v>
          </cell>
          <cell r="O2116">
            <v>43981</v>
          </cell>
          <cell r="P2116">
            <v>43989</v>
          </cell>
          <cell r="Q2116" t="str">
            <v>Thi lại</v>
          </cell>
          <cell r="R2116" t="str">
            <v>15:30</v>
          </cell>
          <cell r="S2116" t="str">
            <v>202-A2</v>
          </cell>
          <cell r="T2116" t="str">
            <v>06/06/2020</v>
          </cell>
          <cell r="U2116" t="str">
            <v>Toán</v>
          </cell>
        </row>
        <row r="2117">
          <cell r="B2117" t="str">
            <v>B19DCAT038</v>
          </cell>
          <cell r="C2117" t="str">
            <v>Trần Tiến</v>
          </cell>
          <cell r="D2117" t="str">
            <v>Đạt</v>
          </cell>
          <cell r="E2117" t="str">
            <v>16/08/2001</v>
          </cell>
          <cell r="F2117" t="str">
            <v>D19CQAT02-B</v>
          </cell>
          <cell r="G2117" t="str">
            <v>BAS1201</v>
          </cell>
          <cell r="H2117" t="str">
            <v>D19CQAT02-B_07</v>
          </cell>
          <cell r="I2117" t="str">
            <v>001</v>
          </cell>
          <cell r="J2117" t="str">
            <v>07</v>
          </cell>
          <cell r="K2117" t="str">
            <v>T2</v>
          </cell>
          <cell r="L2117" t="str">
            <v>Đại số</v>
          </cell>
          <cell r="M2117">
            <v>3</v>
          </cell>
          <cell r="N2117" t="str">
            <v>Cơ bản</v>
          </cell>
          <cell r="O2117">
            <v>43981</v>
          </cell>
          <cell r="P2117">
            <v>43989</v>
          </cell>
          <cell r="Q2117" t="str">
            <v>Thi lại</v>
          </cell>
          <cell r="R2117" t="str">
            <v>15:30</v>
          </cell>
          <cell r="S2117" t="str">
            <v>202-A2</v>
          </cell>
          <cell r="T2117" t="str">
            <v>06/06/2020</v>
          </cell>
          <cell r="U2117" t="str">
            <v>Toán</v>
          </cell>
        </row>
        <row r="2118">
          <cell r="B2118" t="str">
            <v>B19DCAT082</v>
          </cell>
          <cell r="C2118" t="str">
            <v>Nguyễn Phi</v>
          </cell>
          <cell r="D2118" t="str">
            <v>Hùng</v>
          </cell>
          <cell r="E2118" t="str">
            <v>02/10/2001</v>
          </cell>
          <cell r="F2118" t="str">
            <v>D19CQAT02-B</v>
          </cell>
          <cell r="G2118" t="str">
            <v>BAS1201</v>
          </cell>
          <cell r="H2118" t="str">
            <v>D19CQAT02-B_07</v>
          </cell>
          <cell r="I2118" t="str">
            <v>001</v>
          </cell>
          <cell r="J2118" t="str">
            <v>07</v>
          </cell>
          <cell r="K2118" t="str">
            <v>T2</v>
          </cell>
          <cell r="L2118" t="str">
            <v>Đại số</v>
          </cell>
          <cell r="M2118">
            <v>3</v>
          </cell>
          <cell r="N2118" t="str">
            <v>Cơ bản</v>
          </cell>
          <cell r="O2118">
            <v>43981</v>
          </cell>
          <cell r="P2118">
            <v>43989</v>
          </cell>
          <cell r="Q2118" t="str">
            <v>Thi lại</v>
          </cell>
          <cell r="R2118" t="str">
            <v>15:30</v>
          </cell>
          <cell r="S2118" t="str">
            <v>202-A2</v>
          </cell>
          <cell r="T2118" t="str">
            <v>06/06/2020</v>
          </cell>
          <cell r="U2118" t="str">
            <v>Toán</v>
          </cell>
        </row>
        <row r="2119">
          <cell r="B2119" t="str">
            <v>B19DCAT089</v>
          </cell>
          <cell r="C2119" t="str">
            <v>Nguyễn Quang</v>
          </cell>
          <cell r="D2119" t="str">
            <v>Huy</v>
          </cell>
          <cell r="E2119" t="str">
            <v>18/05/2001</v>
          </cell>
          <cell r="F2119" t="str">
            <v>D19CQAT01-B</v>
          </cell>
          <cell r="G2119" t="str">
            <v>BAS1201</v>
          </cell>
          <cell r="H2119" t="str">
            <v>D19CQAT02-B_07</v>
          </cell>
          <cell r="I2119" t="str">
            <v>001</v>
          </cell>
          <cell r="J2119" t="str">
            <v>07</v>
          </cell>
          <cell r="K2119" t="str">
            <v>T2</v>
          </cell>
          <cell r="L2119" t="str">
            <v>Đại số</v>
          </cell>
          <cell r="M2119">
            <v>3</v>
          </cell>
          <cell r="N2119" t="str">
            <v>Cơ bản</v>
          </cell>
          <cell r="O2119">
            <v>43981</v>
          </cell>
          <cell r="P2119">
            <v>43989</v>
          </cell>
          <cell r="Q2119" t="str">
            <v>Thi lại</v>
          </cell>
          <cell r="R2119" t="str">
            <v>15:30</v>
          </cell>
          <cell r="S2119" t="str">
            <v>202-A2</v>
          </cell>
          <cell r="T2119" t="str">
            <v>06/06/2020</v>
          </cell>
          <cell r="U2119" t="str">
            <v>Toán</v>
          </cell>
        </row>
        <row r="2120">
          <cell r="B2120" t="str">
            <v>B19DCAT093</v>
          </cell>
          <cell r="C2120" t="str">
            <v>Vũ Quang</v>
          </cell>
          <cell r="D2120" t="str">
            <v>Huy</v>
          </cell>
          <cell r="E2120" t="str">
            <v>17/09/2001</v>
          </cell>
          <cell r="F2120" t="str">
            <v>D19CQAT01-B</v>
          </cell>
          <cell r="G2120" t="str">
            <v>BAS1201</v>
          </cell>
          <cell r="H2120" t="str">
            <v>D19CQAT02-B_07</v>
          </cell>
          <cell r="I2120" t="str">
            <v>001</v>
          </cell>
          <cell r="J2120" t="str">
            <v>07</v>
          </cell>
          <cell r="K2120" t="str">
            <v>T2</v>
          </cell>
          <cell r="L2120" t="str">
            <v>Đại số</v>
          </cell>
          <cell r="M2120">
            <v>3</v>
          </cell>
          <cell r="N2120" t="str">
            <v>Cơ bản</v>
          </cell>
          <cell r="O2120">
            <v>43981</v>
          </cell>
          <cell r="P2120">
            <v>43989</v>
          </cell>
          <cell r="Q2120" t="str">
            <v>Thi lại</v>
          </cell>
          <cell r="R2120" t="str">
            <v>15:30</v>
          </cell>
          <cell r="S2120" t="str">
            <v>202-A2</v>
          </cell>
          <cell r="T2120" t="str">
            <v>06/06/2020</v>
          </cell>
          <cell r="U2120" t="str">
            <v>Toán</v>
          </cell>
        </row>
        <row r="2121">
          <cell r="B2121" t="str">
            <v>B19DCAT126</v>
          </cell>
          <cell r="C2121" t="str">
            <v>Phạm Thanh</v>
          </cell>
          <cell r="D2121" t="str">
            <v>Minh</v>
          </cell>
          <cell r="E2121" t="str">
            <v>10/04/2001</v>
          </cell>
          <cell r="F2121" t="str">
            <v>D19CQAT02-B</v>
          </cell>
          <cell r="G2121" t="str">
            <v>BAS1201</v>
          </cell>
          <cell r="H2121" t="str">
            <v>D19CQAT02-B_07</v>
          </cell>
          <cell r="I2121" t="str">
            <v>001</v>
          </cell>
          <cell r="J2121" t="str">
            <v>07</v>
          </cell>
          <cell r="K2121" t="str">
            <v>T2</v>
          </cell>
          <cell r="L2121" t="str">
            <v>Đại số</v>
          </cell>
          <cell r="M2121">
            <v>3</v>
          </cell>
          <cell r="N2121" t="str">
            <v>Cơ bản</v>
          </cell>
          <cell r="O2121">
            <v>43981</v>
          </cell>
          <cell r="P2121">
            <v>43989</v>
          </cell>
          <cell r="Q2121" t="str">
            <v>Thi lại</v>
          </cell>
          <cell r="R2121" t="str">
            <v>15:30</v>
          </cell>
          <cell r="S2121" t="str">
            <v>202-A2</v>
          </cell>
          <cell r="T2121" t="str">
            <v>06/06/2020</v>
          </cell>
          <cell r="U2121" t="str">
            <v>Toán</v>
          </cell>
        </row>
        <row r="2122">
          <cell r="B2122" t="str">
            <v>B19DCAT138</v>
          </cell>
          <cell r="C2122" t="str">
            <v>Trần Hoàng</v>
          </cell>
          <cell r="D2122" t="str">
            <v>Phong</v>
          </cell>
          <cell r="E2122" t="str">
            <v>01/06/2001</v>
          </cell>
          <cell r="F2122" t="str">
            <v>D19CQAT02-B</v>
          </cell>
          <cell r="G2122" t="str">
            <v>BAS1201</v>
          </cell>
          <cell r="H2122" t="str">
            <v>D19CQAT02-B_07</v>
          </cell>
          <cell r="I2122" t="str">
            <v>001</v>
          </cell>
          <cell r="J2122" t="str">
            <v>07</v>
          </cell>
          <cell r="K2122" t="str">
            <v>T2</v>
          </cell>
          <cell r="L2122" t="str">
            <v>Đại số</v>
          </cell>
          <cell r="M2122">
            <v>3</v>
          </cell>
          <cell r="N2122" t="str">
            <v>Cơ bản</v>
          </cell>
          <cell r="O2122">
            <v>43981</v>
          </cell>
          <cell r="P2122">
            <v>43989</v>
          </cell>
          <cell r="Q2122" t="str">
            <v>Thi lại</v>
          </cell>
          <cell r="R2122" t="str">
            <v>15:30</v>
          </cell>
          <cell r="S2122" t="str">
            <v>202-A2</v>
          </cell>
          <cell r="T2122" t="str">
            <v>06/06/2020</v>
          </cell>
          <cell r="U2122" t="str">
            <v>Toán</v>
          </cell>
        </row>
        <row r="2123">
          <cell r="B2123" t="str">
            <v>B19DCAT154</v>
          </cell>
          <cell r="C2123" t="str">
            <v>Nguyễn Tùng</v>
          </cell>
          <cell r="D2123" t="str">
            <v>Sơn</v>
          </cell>
          <cell r="E2123" t="str">
            <v>27/08/2001</v>
          </cell>
          <cell r="F2123" t="str">
            <v>D19CQAT02-B</v>
          </cell>
          <cell r="G2123" t="str">
            <v>BAS1201</v>
          </cell>
          <cell r="H2123" t="str">
            <v>D19CQAT02-B_07</v>
          </cell>
          <cell r="I2123" t="str">
            <v>001</v>
          </cell>
          <cell r="J2123" t="str">
            <v>07</v>
          </cell>
          <cell r="K2123" t="str">
            <v>T2</v>
          </cell>
          <cell r="L2123" t="str">
            <v>Đại số</v>
          </cell>
          <cell r="M2123">
            <v>3</v>
          </cell>
          <cell r="N2123" t="str">
            <v>Cơ bản</v>
          </cell>
          <cell r="O2123">
            <v>43981</v>
          </cell>
          <cell r="P2123">
            <v>43989</v>
          </cell>
          <cell r="Q2123" t="str">
            <v>Thi lại</v>
          </cell>
          <cell r="R2123" t="str">
            <v>15:30</v>
          </cell>
          <cell r="S2123" t="str">
            <v>202-A2</v>
          </cell>
          <cell r="T2123" t="str">
            <v>06/06/2020</v>
          </cell>
          <cell r="U2123" t="str">
            <v>Toán</v>
          </cell>
        </row>
        <row r="2124">
          <cell r="B2124" t="str">
            <v>B19DCAT190</v>
          </cell>
          <cell r="C2124" t="str">
            <v>Đào Cường</v>
          </cell>
          <cell r="D2124" t="str">
            <v>Thịnh</v>
          </cell>
          <cell r="E2124" t="str">
            <v>22/03/2001</v>
          </cell>
          <cell r="F2124" t="str">
            <v>D19CQAT02-B</v>
          </cell>
          <cell r="G2124" t="str">
            <v>BAS1201</v>
          </cell>
          <cell r="H2124" t="str">
            <v>D19CQAT02-B_07</v>
          </cell>
          <cell r="I2124" t="str">
            <v>001</v>
          </cell>
          <cell r="J2124" t="str">
            <v>07</v>
          </cell>
          <cell r="K2124" t="str">
            <v>T2</v>
          </cell>
          <cell r="L2124" t="str">
            <v>Đại số</v>
          </cell>
          <cell r="M2124">
            <v>3</v>
          </cell>
          <cell r="N2124" t="str">
            <v>Cơ bản</v>
          </cell>
          <cell r="O2124">
            <v>43981</v>
          </cell>
          <cell r="P2124">
            <v>43989</v>
          </cell>
          <cell r="Q2124" t="str">
            <v>Thi lại</v>
          </cell>
          <cell r="R2124" t="str">
            <v>15:30</v>
          </cell>
          <cell r="S2124" t="str">
            <v>202-A2</v>
          </cell>
          <cell r="T2124" t="str">
            <v>06/06/2020</v>
          </cell>
          <cell r="U2124" t="str">
            <v>Toán</v>
          </cell>
        </row>
        <row r="2125">
          <cell r="B2125" t="str">
            <v>B19DCAT202</v>
          </cell>
          <cell r="C2125" t="str">
            <v>Phạm Công</v>
          </cell>
          <cell r="D2125" t="str">
            <v>Trường</v>
          </cell>
          <cell r="E2125" t="str">
            <v>17/11/2001</v>
          </cell>
          <cell r="F2125" t="str">
            <v>D19CQAT02-B</v>
          </cell>
          <cell r="G2125" t="str">
            <v>BAS1201</v>
          </cell>
          <cell r="H2125" t="str">
            <v>D19CQAT02-B_07</v>
          </cell>
          <cell r="I2125" t="str">
            <v>001</v>
          </cell>
          <cell r="J2125" t="str">
            <v>07</v>
          </cell>
          <cell r="K2125" t="str">
            <v>T2</v>
          </cell>
          <cell r="L2125" t="str">
            <v>Đại số</v>
          </cell>
          <cell r="M2125">
            <v>3</v>
          </cell>
          <cell r="N2125" t="str">
            <v>Cơ bản</v>
          </cell>
          <cell r="O2125">
            <v>43981</v>
          </cell>
          <cell r="P2125">
            <v>43989</v>
          </cell>
          <cell r="Q2125" t="str">
            <v>Thi lại</v>
          </cell>
          <cell r="R2125" t="str">
            <v>15:30</v>
          </cell>
          <cell r="S2125" t="str">
            <v>202-A2</v>
          </cell>
          <cell r="T2125" t="str">
            <v>06/06/2020</v>
          </cell>
          <cell r="U2125" t="str">
            <v>Toán</v>
          </cell>
        </row>
        <row r="2126">
          <cell r="B2126" t="str">
            <v>B19DCCN003</v>
          </cell>
          <cell r="C2126" t="str">
            <v>Đỗ Duy</v>
          </cell>
          <cell r="D2126" t="str">
            <v>An</v>
          </cell>
          <cell r="E2126" t="str">
            <v>26/11/2001</v>
          </cell>
          <cell r="F2126" t="str">
            <v>D19CQCN03-B</v>
          </cell>
          <cell r="G2126" t="str">
            <v>BAS1201</v>
          </cell>
          <cell r="H2126" t="str">
            <v>D19CQCN04-B_02</v>
          </cell>
          <cell r="I2126" t="str">
            <v>001</v>
          </cell>
          <cell r="J2126" t="str">
            <v>02</v>
          </cell>
          <cell r="K2126" t="str">
            <v>T2</v>
          </cell>
          <cell r="L2126" t="str">
            <v>Đại số</v>
          </cell>
          <cell r="M2126">
            <v>3</v>
          </cell>
          <cell r="N2126" t="str">
            <v>Cơ bản</v>
          </cell>
          <cell r="O2126">
            <v>43981</v>
          </cell>
          <cell r="P2126">
            <v>43989</v>
          </cell>
          <cell r="Q2126" t="str">
            <v>Thi lại</v>
          </cell>
          <cell r="R2126" t="str">
            <v>15:30</v>
          </cell>
          <cell r="S2126" t="str">
            <v>101-A2</v>
          </cell>
          <cell r="T2126" t="str">
            <v>06/06/2020</v>
          </cell>
          <cell r="U2126" t="str">
            <v>Toán</v>
          </cell>
        </row>
        <row r="2127">
          <cell r="B2127" t="str">
            <v>B19DCCN004</v>
          </cell>
          <cell r="C2127" t="str">
            <v>Nguyễn Quang</v>
          </cell>
          <cell r="D2127" t="str">
            <v>An</v>
          </cell>
          <cell r="E2127" t="str">
            <v>03/07/2001</v>
          </cell>
          <cell r="F2127" t="str">
            <v>D19CQCN04-B</v>
          </cell>
          <cell r="G2127" t="str">
            <v>BAS1201</v>
          </cell>
          <cell r="H2127" t="str">
            <v>D19CQCN04-B_02</v>
          </cell>
          <cell r="I2127" t="str">
            <v>001</v>
          </cell>
          <cell r="J2127" t="str">
            <v>02</v>
          </cell>
          <cell r="K2127" t="str">
            <v>T2</v>
          </cell>
          <cell r="L2127" t="str">
            <v>Đại số</v>
          </cell>
          <cell r="M2127">
            <v>3</v>
          </cell>
          <cell r="N2127" t="str">
            <v>Cơ bản</v>
          </cell>
          <cell r="O2127">
            <v>43981</v>
          </cell>
          <cell r="P2127">
            <v>43989</v>
          </cell>
          <cell r="Q2127" t="str">
            <v>Thi lại</v>
          </cell>
          <cell r="R2127" t="str">
            <v>15:30</v>
          </cell>
          <cell r="S2127" t="str">
            <v>101-A2</v>
          </cell>
          <cell r="T2127" t="str">
            <v>06/06/2020</v>
          </cell>
          <cell r="U2127" t="str">
            <v>Toán</v>
          </cell>
        </row>
        <row r="2128">
          <cell r="B2128" t="str">
            <v>B19DCCN064</v>
          </cell>
          <cell r="C2128" t="str">
            <v>Phạm Hữu</v>
          </cell>
          <cell r="D2128" t="str">
            <v>Bắc</v>
          </cell>
          <cell r="E2128" t="str">
            <v>25/07/2001</v>
          </cell>
          <cell r="F2128" t="str">
            <v>D19CQCN04-B</v>
          </cell>
          <cell r="G2128" t="str">
            <v>BAS1201</v>
          </cell>
          <cell r="H2128" t="str">
            <v>D19CQCN04-B_02</v>
          </cell>
          <cell r="I2128" t="str">
            <v>001</v>
          </cell>
          <cell r="J2128" t="str">
            <v>02</v>
          </cell>
          <cell r="K2128" t="str">
            <v>T2</v>
          </cell>
          <cell r="L2128" t="str">
            <v>Đại số</v>
          </cell>
          <cell r="M2128">
            <v>3</v>
          </cell>
          <cell r="N2128" t="str">
            <v>Cơ bản</v>
          </cell>
          <cell r="O2128">
            <v>43981</v>
          </cell>
          <cell r="P2128">
            <v>43989</v>
          </cell>
          <cell r="Q2128" t="str">
            <v>Thi lại</v>
          </cell>
          <cell r="R2128" t="str">
            <v>15:30</v>
          </cell>
          <cell r="S2128" t="str">
            <v>101-A2</v>
          </cell>
          <cell r="T2128" t="str">
            <v>06/06/2020</v>
          </cell>
          <cell r="U2128" t="str">
            <v>Toán</v>
          </cell>
        </row>
        <row r="2129">
          <cell r="B2129" t="str">
            <v>B19DCCN099</v>
          </cell>
          <cell r="C2129" t="str">
            <v>Lê Văn</v>
          </cell>
          <cell r="D2129" t="str">
            <v>Chiến</v>
          </cell>
          <cell r="E2129" t="str">
            <v>07/10/2001</v>
          </cell>
          <cell r="F2129" t="str">
            <v>D19CQCN03-B</v>
          </cell>
          <cell r="G2129" t="str">
            <v>BAS1201</v>
          </cell>
          <cell r="H2129" t="str">
            <v>D19CQCN04-B_02</v>
          </cell>
          <cell r="I2129" t="str">
            <v>001</v>
          </cell>
          <cell r="J2129" t="str">
            <v>02</v>
          </cell>
          <cell r="K2129" t="str">
            <v>T2</v>
          </cell>
          <cell r="L2129" t="str">
            <v>Đại số</v>
          </cell>
          <cell r="M2129">
            <v>3</v>
          </cell>
          <cell r="N2129" t="str">
            <v>Cơ bản</v>
          </cell>
          <cell r="O2129">
            <v>43981</v>
          </cell>
          <cell r="P2129">
            <v>43989</v>
          </cell>
          <cell r="Q2129" t="str">
            <v>Thi lại</v>
          </cell>
          <cell r="R2129" t="str">
            <v>15:30</v>
          </cell>
          <cell r="S2129" t="str">
            <v>101-A2</v>
          </cell>
          <cell r="T2129" t="str">
            <v>06/06/2020</v>
          </cell>
          <cell r="U2129" t="str">
            <v>Toán</v>
          </cell>
        </row>
        <row r="2130">
          <cell r="B2130" t="str">
            <v>B19DCCN172</v>
          </cell>
          <cell r="C2130" t="str">
            <v>Lê Thành</v>
          </cell>
          <cell r="D2130" t="str">
            <v>Đạt</v>
          </cell>
          <cell r="E2130" t="str">
            <v>12/09/2001</v>
          </cell>
          <cell r="F2130" t="str">
            <v>D19CQCN04-B</v>
          </cell>
          <cell r="G2130" t="str">
            <v>BAS1201</v>
          </cell>
          <cell r="H2130" t="str">
            <v>D19CQCN04-B_02</v>
          </cell>
          <cell r="I2130" t="str">
            <v>001</v>
          </cell>
          <cell r="J2130" t="str">
            <v>02</v>
          </cell>
          <cell r="K2130" t="str">
            <v>T2</v>
          </cell>
          <cell r="L2130" t="str">
            <v>Đại số</v>
          </cell>
          <cell r="M2130">
            <v>3</v>
          </cell>
          <cell r="N2130" t="str">
            <v>Cơ bản</v>
          </cell>
          <cell r="O2130">
            <v>43981</v>
          </cell>
          <cell r="P2130">
            <v>43989</v>
          </cell>
          <cell r="Q2130" t="str">
            <v>Thi lại</v>
          </cell>
          <cell r="R2130" t="str">
            <v>15:30</v>
          </cell>
          <cell r="S2130" t="str">
            <v>101-A2</v>
          </cell>
          <cell r="T2130" t="str">
            <v>06/06/2020</v>
          </cell>
          <cell r="U2130" t="str">
            <v>Toán</v>
          </cell>
        </row>
        <row r="2131">
          <cell r="B2131" t="str">
            <v>B19DCCN184</v>
          </cell>
          <cell r="C2131" t="str">
            <v>Hoàng Duy</v>
          </cell>
          <cell r="D2131" t="str">
            <v>Đông</v>
          </cell>
          <cell r="E2131" t="str">
            <v>04/01/2001</v>
          </cell>
          <cell r="F2131" t="str">
            <v>D19CQCN04-B</v>
          </cell>
          <cell r="G2131" t="str">
            <v>BAS1201</v>
          </cell>
          <cell r="H2131" t="str">
            <v>D19CQCN04-B_02</v>
          </cell>
          <cell r="I2131" t="str">
            <v>001</v>
          </cell>
          <cell r="J2131" t="str">
            <v>02</v>
          </cell>
          <cell r="K2131" t="str">
            <v>T2</v>
          </cell>
          <cell r="L2131" t="str">
            <v>Đại số</v>
          </cell>
          <cell r="M2131">
            <v>3</v>
          </cell>
          <cell r="N2131" t="str">
            <v>Cơ bản</v>
          </cell>
          <cell r="O2131">
            <v>43981</v>
          </cell>
          <cell r="P2131">
            <v>43989</v>
          </cell>
          <cell r="Q2131" t="str">
            <v>Thi lại</v>
          </cell>
          <cell r="R2131" t="str">
            <v>15:30</v>
          </cell>
          <cell r="S2131" t="str">
            <v>101-A2</v>
          </cell>
          <cell r="T2131" t="str">
            <v>06/06/2020</v>
          </cell>
          <cell r="U2131" t="str">
            <v>Toán</v>
          </cell>
        </row>
        <row r="2132">
          <cell r="B2132" t="str">
            <v>B19DCCN219</v>
          </cell>
          <cell r="C2132" t="str">
            <v>Phan Thanh</v>
          </cell>
          <cell r="D2132" t="str">
            <v>Hải</v>
          </cell>
          <cell r="E2132" t="str">
            <v>03/07/2001</v>
          </cell>
          <cell r="F2132" t="str">
            <v>D19CQCN03-B</v>
          </cell>
          <cell r="G2132" t="str">
            <v>BAS1201</v>
          </cell>
          <cell r="H2132" t="str">
            <v>D19CQCN04-B_02</v>
          </cell>
          <cell r="I2132" t="str">
            <v>001</v>
          </cell>
          <cell r="J2132" t="str">
            <v>02</v>
          </cell>
          <cell r="K2132" t="str">
            <v>T2</v>
          </cell>
          <cell r="L2132" t="str">
            <v>Đại số</v>
          </cell>
          <cell r="M2132">
            <v>3</v>
          </cell>
          <cell r="N2132" t="str">
            <v>Cơ bản</v>
          </cell>
          <cell r="O2132">
            <v>43981</v>
          </cell>
          <cell r="P2132">
            <v>43989</v>
          </cell>
          <cell r="Q2132" t="str">
            <v>Thi lại</v>
          </cell>
          <cell r="R2132" t="str">
            <v>15:30</v>
          </cell>
          <cell r="S2132" t="str">
            <v>101-A2</v>
          </cell>
          <cell r="T2132" t="str">
            <v>06/06/2020</v>
          </cell>
          <cell r="U2132" t="str">
            <v>Toán</v>
          </cell>
        </row>
        <row r="2133">
          <cell r="B2133" t="str">
            <v>B19DCCN232</v>
          </cell>
          <cell r="C2133" t="str">
            <v>Lê Minh</v>
          </cell>
          <cell r="D2133" t="str">
            <v>Hiến</v>
          </cell>
          <cell r="E2133" t="str">
            <v>11/11/2001</v>
          </cell>
          <cell r="F2133" t="str">
            <v>D19CQCN04-B</v>
          </cell>
          <cell r="G2133" t="str">
            <v>BAS1201</v>
          </cell>
          <cell r="H2133" t="str">
            <v>D19CQCN04-B_02</v>
          </cell>
          <cell r="I2133" t="str">
            <v>001</v>
          </cell>
          <cell r="J2133" t="str">
            <v>02</v>
          </cell>
          <cell r="K2133" t="str">
            <v>T2</v>
          </cell>
          <cell r="L2133" t="str">
            <v>Đại số</v>
          </cell>
          <cell r="M2133">
            <v>3</v>
          </cell>
          <cell r="N2133" t="str">
            <v>Cơ bản</v>
          </cell>
          <cell r="O2133">
            <v>43981</v>
          </cell>
          <cell r="P2133">
            <v>43989</v>
          </cell>
          <cell r="Q2133" t="str">
            <v>Thi lại</v>
          </cell>
          <cell r="R2133" t="str">
            <v>15:30</v>
          </cell>
          <cell r="S2133" t="str">
            <v>101-A2</v>
          </cell>
          <cell r="T2133" t="str">
            <v>06/06/2020</v>
          </cell>
          <cell r="U2133" t="str">
            <v>Toán</v>
          </cell>
        </row>
        <row r="2134">
          <cell r="B2134" t="str">
            <v>B19DCCN243</v>
          </cell>
          <cell r="C2134" t="str">
            <v>Đồng Hữu</v>
          </cell>
          <cell r="D2134" t="str">
            <v>Hiếu</v>
          </cell>
          <cell r="E2134" t="str">
            <v>13/07/2001</v>
          </cell>
          <cell r="F2134" t="str">
            <v>D19CQCN03-B</v>
          </cell>
          <cell r="G2134" t="str">
            <v>BAS1201</v>
          </cell>
          <cell r="H2134" t="str">
            <v>D19CQCN04-B_02</v>
          </cell>
          <cell r="I2134" t="str">
            <v>001</v>
          </cell>
          <cell r="J2134" t="str">
            <v>02</v>
          </cell>
          <cell r="K2134" t="str">
            <v>T2</v>
          </cell>
          <cell r="L2134" t="str">
            <v>Đại số</v>
          </cell>
          <cell r="M2134">
            <v>3</v>
          </cell>
          <cell r="N2134" t="str">
            <v>Cơ bản</v>
          </cell>
          <cell r="O2134">
            <v>43981</v>
          </cell>
          <cell r="P2134">
            <v>43989</v>
          </cell>
          <cell r="Q2134" t="str">
            <v>Thi lại</v>
          </cell>
          <cell r="R2134" t="str">
            <v>15:30</v>
          </cell>
          <cell r="S2134" t="str">
            <v>101-A2</v>
          </cell>
          <cell r="T2134" t="str">
            <v>06/06/2020</v>
          </cell>
          <cell r="U2134" t="str">
            <v>Toán</v>
          </cell>
        </row>
        <row r="2135">
          <cell r="B2135" t="str">
            <v>B19DCCN244</v>
          </cell>
          <cell r="C2135" t="str">
            <v>Hoàng Minh</v>
          </cell>
          <cell r="D2135" t="str">
            <v>Hiếu</v>
          </cell>
          <cell r="E2135" t="str">
            <v>29/08/2001</v>
          </cell>
          <cell r="F2135" t="str">
            <v>D19CQCN04-B</v>
          </cell>
          <cell r="G2135" t="str">
            <v>BAS1201</v>
          </cell>
          <cell r="H2135" t="str">
            <v>D19CQCN04-B_02</v>
          </cell>
          <cell r="I2135" t="str">
            <v>001</v>
          </cell>
          <cell r="J2135" t="str">
            <v>02</v>
          </cell>
          <cell r="K2135" t="str">
            <v>T2</v>
          </cell>
          <cell r="L2135" t="str">
            <v>Đại số</v>
          </cell>
          <cell r="M2135">
            <v>3</v>
          </cell>
          <cell r="N2135" t="str">
            <v>Cơ bản</v>
          </cell>
          <cell r="O2135">
            <v>43981</v>
          </cell>
          <cell r="P2135">
            <v>43989</v>
          </cell>
          <cell r="Q2135" t="str">
            <v>Thi lại</v>
          </cell>
          <cell r="R2135" t="str">
            <v>15:30</v>
          </cell>
          <cell r="S2135" t="str">
            <v>101-A2</v>
          </cell>
          <cell r="T2135" t="str">
            <v>06/06/2020</v>
          </cell>
          <cell r="U2135" t="str">
            <v>Toán</v>
          </cell>
        </row>
        <row r="2136">
          <cell r="B2136" t="str">
            <v>B19DCCN267</v>
          </cell>
          <cell r="C2136" t="str">
            <v>Trần Ngọc</v>
          </cell>
          <cell r="D2136" t="str">
            <v>Hòa</v>
          </cell>
          <cell r="E2136" t="str">
            <v>19/12/2000</v>
          </cell>
          <cell r="F2136" t="str">
            <v>D19CQCN03-B</v>
          </cell>
          <cell r="G2136" t="str">
            <v>BAS1201</v>
          </cell>
          <cell r="H2136" t="str">
            <v>D19CQCN04-B_02</v>
          </cell>
          <cell r="I2136" t="str">
            <v>001</v>
          </cell>
          <cell r="J2136" t="str">
            <v>02</v>
          </cell>
          <cell r="K2136" t="str">
            <v>T2</v>
          </cell>
          <cell r="L2136" t="str">
            <v>Đại số</v>
          </cell>
          <cell r="M2136">
            <v>3</v>
          </cell>
          <cell r="N2136" t="str">
            <v>Cơ bản</v>
          </cell>
          <cell r="O2136">
            <v>43981</v>
          </cell>
          <cell r="P2136">
            <v>43989</v>
          </cell>
          <cell r="Q2136" t="str">
            <v>Thi lại</v>
          </cell>
          <cell r="R2136" t="str">
            <v>15:30</v>
          </cell>
          <cell r="S2136" t="str">
            <v>101-A2</v>
          </cell>
          <cell r="T2136" t="str">
            <v>06/06/2020</v>
          </cell>
          <cell r="U2136" t="str">
            <v>Toán</v>
          </cell>
        </row>
        <row r="2137">
          <cell r="B2137" t="str">
            <v>B19DCCN316</v>
          </cell>
          <cell r="C2137" t="str">
            <v>Nguyễn Xuân</v>
          </cell>
          <cell r="D2137" t="str">
            <v>Huy</v>
          </cell>
          <cell r="E2137" t="str">
            <v>21/11/2001</v>
          </cell>
          <cell r="F2137" t="str">
            <v>D19CQCN04-B</v>
          </cell>
          <cell r="G2137" t="str">
            <v>BAS1201</v>
          </cell>
          <cell r="H2137" t="str">
            <v>D19CQCN04-B_02</v>
          </cell>
          <cell r="I2137" t="str">
            <v>001</v>
          </cell>
          <cell r="J2137" t="str">
            <v>02</v>
          </cell>
          <cell r="K2137" t="str">
            <v>T2</v>
          </cell>
          <cell r="L2137" t="str">
            <v>Đại số</v>
          </cell>
          <cell r="M2137">
            <v>3</v>
          </cell>
          <cell r="N2137" t="str">
            <v>Cơ bản</v>
          </cell>
          <cell r="O2137">
            <v>43981</v>
          </cell>
          <cell r="P2137">
            <v>43989</v>
          </cell>
          <cell r="Q2137" t="str">
            <v>Thi lại</v>
          </cell>
          <cell r="R2137" t="str">
            <v>15:30</v>
          </cell>
          <cell r="S2137" t="str">
            <v>101-A2</v>
          </cell>
          <cell r="T2137" t="str">
            <v>06/06/2020</v>
          </cell>
          <cell r="U2137" t="str">
            <v>Toán</v>
          </cell>
        </row>
        <row r="2138">
          <cell r="B2138" t="str">
            <v>B19DCCN352</v>
          </cell>
          <cell r="C2138" t="str">
            <v>Vũ Bá</v>
          </cell>
          <cell r="D2138" t="str">
            <v>Kiệt</v>
          </cell>
          <cell r="E2138" t="str">
            <v>04/08/2001</v>
          </cell>
          <cell r="F2138" t="str">
            <v>D19CQCN04-B</v>
          </cell>
          <cell r="G2138" t="str">
            <v>BAS1201</v>
          </cell>
          <cell r="H2138" t="str">
            <v>D19CQCN04-B_02</v>
          </cell>
          <cell r="I2138" t="str">
            <v>001</v>
          </cell>
          <cell r="J2138" t="str">
            <v>02</v>
          </cell>
          <cell r="K2138" t="str">
            <v>T2</v>
          </cell>
          <cell r="L2138" t="str">
            <v>Đại số</v>
          </cell>
          <cell r="M2138">
            <v>3</v>
          </cell>
          <cell r="N2138" t="str">
            <v>Cơ bản</v>
          </cell>
          <cell r="O2138">
            <v>43981</v>
          </cell>
          <cell r="P2138">
            <v>43989</v>
          </cell>
          <cell r="Q2138" t="str">
            <v>Thi lại</v>
          </cell>
          <cell r="R2138" t="str">
            <v>15:30</v>
          </cell>
          <cell r="S2138" t="str">
            <v>101-A2</v>
          </cell>
          <cell r="T2138" t="str">
            <v>06/06/2020</v>
          </cell>
          <cell r="U2138" t="str">
            <v>Toán</v>
          </cell>
        </row>
        <row r="2139">
          <cell r="B2139" t="str">
            <v>B19DCCN400</v>
          </cell>
          <cell r="C2139" t="str">
            <v>Vương Huy</v>
          </cell>
          <cell r="D2139" t="str">
            <v>Long</v>
          </cell>
          <cell r="E2139" t="str">
            <v>07/07/2001</v>
          </cell>
          <cell r="F2139" t="str">
            <v>D19CQCN04-B</v>
          </cell>
          <cell r="G2139" t="str">
            <v>BAS1201</v>
          </cell>
          <cell r="H2139" t="str">
            <v>D19CQCN04-B_02</v>
          </cell>
          <cell r="I2139" t="str">
            <v>001</v>
          </cell>
          <cell r="J2139" t="str">
            <v>02</v>
          </cell>
          <cell r="K2139" t="str">
            <v>T2</v>
          </cell>
          <cell r="L2139" t="str">
            <v>Đại số</v>
          </cell>
          <cell r="M2139">
            <v>3</v>
          </cell>
          <cell r="N2139" t="str">
            <v>Cơ bản</v>
          </cell>
          <cell r="O2139">
            <v>43981</v>
          </cell>
          <cell r="P2139">
            <v>43989</v>
          </cell>
          <cell r="Q2139" t="str">
            <v>Thi lại</v>
          </cell>
          <cell r="R2139" t="str">
            <v>15:30</v>
          </cell>
          <cell r="S2139" t="str">
            <v>101-A2</v>
          </cell>
          <cell r="T2139" t="str">
            <v>06/06/2020</v>
          </cell>
          <cell r="U2139" t="str">
            <v>Toán</v>
          </cell>
        </row>
        <row r="2140">
          <cell r="B2140" t="str">
            <v>B19DCCN411</v>
          </cell>
          <cell r="C2140" t="str">
            <v>Trần Đức</v>
          </cell>
          <cell r="D2140" t="str">
            <v>Lương</v>
          </cell>
          <cell r="E2140" t="str">
            <v>14/06/2001</v>
          </cell>
          <cell r="F2140" t="str">
            <v>D19CQCN03-B</v>
          </cell>
          <cell r="G2140" t="str">
            <v>BAS1201</v>
          </cell>
          <cell r="H2140" t="str">
            <v>D19CQCN04-B_02</v>
          </cell>
          <cell r="I2140" t="str">
            <v>001</v>
          </cell>
          <cell r="J2140" t="str">
            <v>02</v>
          </cell>
          <cell r="K2140" t="str">
            <v>T2</v>
          </cell>
          <cell r="L2140" t="str">
            <v>Đại số</v>
          </cell>
          <cell r="M2140">
            <v>3</v>
          </cell>
          <cell r="N2140" t="str">
            <v>Cơ bản</v>
          </cell>
          <cell r="O2140">
            <v>43981</v>
          </cell>
          <cell r="P2140">
            <v>43989</v>
          </cell>
          <cell r="Q2140" t="str">
            <v>Thi lại</v>
          </cell>
          <cell r="R2140" t="str">
            <v>15:30</v>
          </cell>
          <cell r="S2140" t="str">
            <v>101-A2</v>
          </cell>
          <cell r="T2140" t="str">
            <v>06/06/2020</v>
          </cell>
          <cell r="U2140" t="str">
            <v>Toán</v>
          </cell>
        </row>
        <row r="2141">
          <cell r="B2141" t="str">
            <v>B19DCCN460</v>
          </cell>
          <cell r="C2141" t="str">
            <v>Phạm Thị</v>
          </cell>
          <cell r="D2141" t="str">
            <v>Nga</v>
          </cell>
          <cell r="E2141" t="str">
            <v>09/05/2001</v>
          </cell>
          <cell r="F2141" t="str">
            <v>D19CQCN04-B</v>
          </cell>
          <cell r="G2141" t="str">
            <v>BAS1201</v>
          </cell>
          <cell r="H2141" t="str">
            <v>D19CQCN04-B_02</v>
          </cell>
          <cell r="I2141" t="str">
            <v>001</v>
          </cell>
          <cell r="J2141" t="str">
            <v>02</v>
          </cell>
          <cell r="K2141" t="str">
            <v>T2</v>
          </cell>
          <cell r="L2141" t="str">
            <v>Đại số</v>
          </cell>
          <cell r="M2141">
            <v>3</v>
          </cell>
          <cell r="N2141" t="str">
            <v>Cơ bản</v>
          </cell>
          <cell r="O2141">
            <v>43981</v>
          </cell>
          <cell r="P2141">
            <v>43989</v>
          </cell>
          <cell r="Q2141" t="str">
            <v>Thi lại</v>
          </cell>
          <cell r="R2141" t="str">
            <v>15:30</v>
          </cell>
          <cell r="S2141" t="str">
            <v>101-A2</v>
          </cell>
          <cell r="T2141" t="str">
            <v>06/06/2020</v>
          </cell>
          <cell r="U2141" t="str">
            <v>Toán</v>
          </cell>
        </row>
        <row r="2142">
          <cell r="B2142" t="str">
            <v>B19DCCN471</v>
          </cell>
          <cell r="C2142" t="str">
            <v>Đỗ Minh</v>
          </cell>
          <cell r="D2142" t="str">
            <v>Ngọc</v>
          </cell>
          <cell r="E2142" t="str">
            <v>06/08/2001</v>
          </cell>
          <cell r="F2142" t="str">
            <v>D19CQCN03-B</v>
          </cell>
          <cell r="G2142" t="str">
            <v>BAS1201</v>
          </cell>
          <cell r="H2142" t="str">
            <v>D19CQCN04-B_02</v>
          </cell>
          <cell r="I2142" t="str">
            <v>001</v>
          </cell>
          <cell r="J2142" t="str">
            <v>02</v>
          </cell>
          <cell r="K2142" t="str">
            <v>T2</v>
          </cell>
          <cell r="L2142" t="str">
            <v>Đại số</v>
          </cell>
          <cell r="M2142">
            <v>3</v>
          </cell>
          <cell r="N2142" t="str">
            <v>Cơ bản</v>
          </cell>
          <cell r="O2142">
            <v>43981</v>
          </cell>
          <cell r="P2142">
            <v>43989</v>
          </cell>
          <cell r="Q2142" t="str">
            <v>Thi lại</v>
          </cell>
          <cell r="R2142" t="str">
            <v>15:30</v>
          </cell>
          <cell r="S2142" t="str">
            <v>101-A2</v>
          </cell>
          <cell r="T2142" t="str">
            <v>06/06/2020</v>
          </cell>
          <cell r="U2142" t="str">
            <v>Toán</v>
          </cell>
        </row>
        <row r="2143">
          <cell r="B2143" t="str">
            <v>B19DCCN484</v>
          </cell>
          <cell r="C2143" t="str">
            <v>Hoàng Đàm Long</v>
          </cell>
          <cell r="D2143" t="str">
            <v>Nhật</v>
          </cell>
          <cell r="E2143" t="str">
            <v>11/01/2001</v>
          </cell>
          <cell r="F2143" t="str">
            <v>D19CQCN04-B</v>
          </cell>
          <cell r="G2143" t="str">
            <v>BAS1201</v>
          </cell>
          <cell r="H2143" t="str">
            <v>D19CQCN04-B_02</v>
          </cell>
          <cell r="I2143" t="str">
            <v>001</v>
          </cell>
          <cell r="J2143" t="str">
            <v>02</v>
          </cell>
          <cell r="K2143" t="str">
            <v>T2</v>
          </cell>
          <cell r="L2143" t="str">
            <v>Đại số</v>
          </cell>
          <cell r="M2143">
            <v>3</v>
          </cell>
          <cell r="N2143" t="str">
            <v>Cơ bản</v>
          </cell>
          <cell r="O2143">
            <v>43981</v>
          </cell>
          <cell r="P2143">
            <v>43989</v>
          </cell>
          <cell r="Q2143" t="str">
            <v>Thi lại</v>
          </cell>
          <cell r="R2143" t="str">
            <v>15:30</v>
          </cell>
          <cell r="S2143" t="str">
            <v>101-A2</v>
          </cell>
          <cell r="T2143" t="str">
            <v>06/06/2020</v>
          </cell>
          <cell r="U2143" t="str">
            <v>Toán</v>
          </cell>
        </row>
        <row r="2144">
          <cell r="B2144" t="str">
            <v>B19DCCN459</v>
          </cell>
          <cell r="C2144" t="str">
            <v>Vũ Quang</v>
          </cell>
          <cell r="D2144" t="str">
            <v>Ninh</v>
          </cell>
          <cell r="E2144" t="str">
            <v>01/01/2001</v>
          </cell>
          <cell r="F2144" t="str">
            <v>D19CQCN03-B</v>
          </cell>
          <cell r="G2144" t="str">
            <v>BAS1201</v>
          </cell>
          <cell r="H2144" t="str">
            <v>D19CQCN04-B_02</v>
          </cell>
          <cell r="I2144" t="str">
            <v>001</v>
          </cell>
          <cell r="J2144" t="str">
            <v>02</v>
          </cell>
          <cell r="K2144" t="str">
            <v>T2</v>
          </cell>
          <cell r="L2144" t="str">
            <v>Đại số</v>
          </cell>
          <cell r="M2144">
            <v>3</v>
          </cell>
          <cell r="N2144" t="str">
            <v>Cơ bản</v>
          </cell>
          <cell r="O2144">
            <v>43981</v>
          </cell>
          <cell r="P2144">
            <v>43989</v>
          </cell>
          <cell r="Q2144" t="str">
            <v>Thi lại</v>
          </cell>
          <cell r="R2144" t="str">
            <v>15:30</v>
          </cell>
          <cell r="S2144" t="str">
            <v>101-A2</v>
          </cell>
          <cell r="T2144" t="str">
            <v>06/06/2020</v>
          </cell>
          <cell r="U2144" t="str">
            <v>Toán</v>
          </cell>
        </row>
        <row r="2145">
          <cell r="B2145" t="str">
            <v>B19DCCN496</v>
          </cell>
          <cell r="C2145" t="str">
            <v>Trần Ngọc</v>
          </cell>
          <cell r="D2145" t="str">
            <v>Phi</v>
          </cell>
          <cell r="E2145" t="str">
            <v>27/06/2001</v>
          </cell>
          <cell r="F2145" t="str">
            <v>D19CQCN04-B</v>
          </cell>
          <cell r="G2145" t="str">
            <v>BAS1201</v>
          </cell>
          <cell r="H2145" t="str">
            <v>D19CQCN04-B_02</v>
          </cell>
          <cell r="I2145" t="str">
            <v>001</v>
          </cell>
          <cell r="J2145" t="str">
            <v>02</v>
          </cell>
          <cell r="K2145" t="str">
            <v>T2</v>
          </cell>
          <cell r="L2145" t="str">
            <v>Đại số</v>
          </cell>
          <cell r="M2145">
            <v>3</v>
          </cell>
          <cell r="N2145" t="str">
            <v>Cơ bản</v>
          </cell>
          <cell r="O2145">
            <v>43981</v>
          </cell>
          <cell r="P2145">
            <v>43989</v>
          </cell>
          <cell r="Q2145" t="str">
            <v>Thi lại</v>
          </cell>
          <cell r="R2145" t="str">
            <v>15:30</v>
          </cell>
          <cell r="S2145" t="str">
            <v>101-A2</v>
          </cell>
          <cell r="T2145" t="str">
            <v>06/06/2020</v>
          </cell>
          <cell r="U2145" t="str">
            <v>Toán</v>
          </cell>
        </row>
        <row r="2146">
          <cell r="B2146" t="str">
            <v>B19DCCN507</v>
          </cell>
          <cell r="C2146" t="str">
            <v>Hoàng Hữu</v>
          </cell>
          <cell r="D2146" t="str">
            <v>Phước</v>
          </cell>
          <cell r="E2146" t="str">
            <v>20/10/2001</v>
          </cell>
          <cell r="F2146" t="str">
            <v>D19CQCN03-B</v>
          </cell>
          <cell r="G2146" t="str">
            <v>BAS1201</v>
          </cell>
          <cell r="H2146" t="str">
            <v>D19CQCN04-B_02</v>
          </cell>
          <cell r="I2146" t="str">
            <v>001</v>
          </cell>
          <cell r="J2146" t="str">
            <v>02</v>
          </cell>
          <cell r="K2146" t="str">
            <v>T2</v>
          </cell>
          <cell r="L2146" t="str">
            <v>Đại số</v>
          </cell>
          <cell r="M2146">
            <v>3</v>
          </cell>
          <cell r="N2146" t="str">
            <v>Cơ bản</v>
          </cell>
          <cell r="O2146">
            <v>43981</v>
          </cell>
          <cell r="P2146">
            <v>43989</v>
          </cell>
          <cell r="Q2146" t="str">
            <v>Thi lại</v>
          </cell>
          <cell r="R2146" t="str">
            <v>15:30</v>
          </cell>
          <cell r="S2146" t="str">
            <v>101-A2</v>
          </cell>
          <cell r="T2146" t="str">
            <v>06/06/2020</v>
          </cell>
          <cell r="U2146" t="str">
            <v>Toán</v>
          </cell>
        </row>
        <row r="2147">
          <cell r="B2147" t="str">
            <v>B19DCCN508</v>
          </cell>
          <cell r="C2147" t="str">
            <v>Đặng Minh</v>
          </cell>
          <cell r="D2147" t="str">
            <v>Phương</v>
          </cell>
          <cell r="E2147" t="str">
            <v>24/05/2000</v>
          </cell>
          <cell r="F2147" t="str">
            <v>D19CQCN04-B</v>
          </cell>
          <cell r="G2147" t="str">
            <v>BAS1201</v>
          </cell>
          <cell r="H2147" t="str">
            <v>D19CQCN04-B_02</v>
          </cell>
          <cell r="I2147" t="str">
            <v>001</v>
          </cell>
          <cell r="J2147" t="str">
            <v>02</v>
          </cell>
          <cell r="K2147" t="str">
            <v>T2</v>
          </cell>
          <cell r="L2147" t="str">
            <v>Đại số</v>
          </cell>
          <cell r="M2147">
            <v>3</v>
          </cell>
          <cell r="N2147" t="str">
            <v>Cơ bản</v>
          </cell>
          <cell r="O2147">
            <v>43981</v>
          </cell>
          <cell r="P2147">
            <v>43989</v>
          </cell>
          <cell r="Q2147" t="str">
            <v>Thi lại</v>
          </cell>
          <cell r="R2147" t="str">
            <v>15:30</v>
          </cell>
          <cell r="S2147" t="str">
            <v>101-A2</v>
          </cell>
          <cell r="T2147" t="str">
            <v>06/06/2020</v>
          </cell>
          <cell r="U2147" t="str">
            <v>Toán</v>
          </cell>
        </row>
        <row r="2148">
          <cell r="B2148" t="str">
            <v>B19DCCN520</v>
          </cell>
          <cell r="C2148" t="str">
            <v>Đỗ Đức</v>
          </cell>
          <cell r="D2148" t="str">
            <v>Quang</v>
          </cell>
          <cell r="E2148" t="str">
            <v>03/06/2001</v>
          </cell>
          <cell r="F2148" t="str">
            <v>D19CQCN04-B</v>
          </cell>
          <cell r="G2148" t="str">
            <v>BAS1201</v>
          </cell>
          <cell r="H2148" t="str">
            <v>D19CQCN04-B_02</v>
          </cell>
          <cell r="I2148" t="str">
            <v>001</v>
          </cell>
          <cell r="J2148" t="str">
            <v>02</v>
          </cell>
          <cell r="K2148" t="str">
            <v>T2</v>
          </cell>
          <cell r="L2148" t="str">
            <v>Đại số</v>
          </cell>
          <cell r="M2148">
            <v>3</v>
          </cell>
          <cell r="N2148" t="str">
            <v>Cơ bản</v>
          </cell>
          <cell r="O2148">
            <v>43981</v>
          </cell>
          <cell r="P2148">
            <v>43989</v>
          </cell>
          <cell r="Q2148" t="str">
            <v>Thi lại</v>
          </cell>
          <cell r="R2148" t="str">
            <v>15:30</v>
          </cell>
          <cell r="S2148" t="str">
            <v>101-A2</v>
          </cell>
          <cell r="T2148" t="str">
            <v>06/06/2020</v>
          </cell>
          <cell r="U2148" t="str">
            <v>Toán</v>
          </cell>
        </row>
        <row r="2149">
          <cell r="B2149" t="str">
            <v>B19DCCN531</v>
          </cell>
          <cell r="C2149" t="str">
            <v>Nguyễn Trọng Anh</v>
          </cell>
          <cell r="D2149" t="str">
            <v>Quân</v>
          </cell>
          <cell r="E2149" t="str">
            <v>25/08/2001</v>
          </cell>
          <cell r="F2149" t="str">
            <v>D19CQCN03-B</v>
          </cell>
          <cell r="G2149" t="str">
            <v>BAS1201</v>
          </cell>
          <cell r="H2149" t="str">
            <v>D19CQCN04-B_02</v>
          </cell>
          <cell r="I2149" t="str">
            <v>001</v>
          </cell>
          <cell r="J2149" t="str">
            <v>02</v>
          </cell>
          <cell r="K2149" t="str">
            <v>T2</v>
          </cell>
          <cell r="L2149" t="str">
            <v>Đại số</v>
          </cell>
          <cell r="M2149">
            <v>3</v>
          </cell>
          <cell r="N2149" t="str">
            <v>Cơ bản</v>
          </cell>
          <cell r="O2149">
            <v>43981</v>
          </cell>
          <cell r="P2149">
            <v>43989</v>
          </cell>
          <cell r="Q2149" t="str">
            <v>Thi lại</v>
          </cell>
          <cell r="R2149" t="str">
            <v>15:30</v>
          </cell>
          <cell r="S2149" t="str">
            <v>101-A2</v>
          </cell>
          <cell r="T2149" t="str">
            <v>06/06/2020</v>
          </cell>
          <cell r="U2149" t="str">
            <v>Toán</v>
          </cell>
        </row>
        <row r="2150">
          <cell r="B2150" t="str">
            <v>B19DCCN532</v>
          </cell>
          <cell r="C2150" t="str">
            <v>Nguyễn Văn</v>
          </cell>
          <cell r="D2150" t="str">
            <v>Quân</v>
          </cell>
          <cell r="E2150" t="str">
            <v>30/10/2001</v>
          </cell>
          <cell r="F2150" t="str">
            <v>D19CQCN04-B</v>
          </cell>
          <cell r="G2150" t="str">
            <v>BAS1201</v>
          </cell>
          <cell r="H2150" t="str">
            <v>D19CQCN04-B_02</v>
          </cell>
          <cell r="I2150" t="str">
            <v>001</v>
          </cell>
          <cell r="J2150" t="str">
            <v>02</v>
          </cell>
          <cell r="K2150" t="str">
            <v>T2</v>
          </cell>
          <cell r="L2150" t="str">
            <v>Đại số</v>
          </cell>
          <cell r="M2150">
            <v>3</v>
          </cell>
          <cell r="N2150" t="str">
            <v>Cơ bản</v>
          </cell>
          <cell r="O2150">
            <v>43981</v>
          </cell>
          <cell r="P2150">
            <v>43989</v>
          </cell>
          <cell r="Q2150" t="str">
            <v>Thi lại</v>
          </cell>
          <cell r="R2150" t="str">
            <v>15:30</v>
          </cell>
          <cell r="S2150" t="str">
            <v>101-A2</v>
          </cell>
          <cell r="T2150" t="str">
            <v>06/06/2020</v>
          </cell>
          <cell r="U2150" t="str">
            <v>Toán</v>
          </cell>
        </row>
        <row r="2151">
          <cell r="B2151" t="str">
            <v>B19DCCN556</v>
          </cell>
          <cell r="C2151" t="str">
            <v>Nguyễn Thái</v>
          </cell>
          <cell r="D2151" t="str">
            <v>Sơn</v>
          </cell>
          <cell r="E2151" t="str">
            <v>27/04/2001</v>
          </cell>
          <cell r="F2151" t="str">
            <v>D19CQCN04-B</v>
          </cell>
          <cell r="G2151" t="str">
            <v>BAS1201</v>
          </cell>
          <cell r="H2151" t="str">
            <v>D19CQCN04-B_02</v>
          </cell>
          <cell r="I2151" t="str">
            <v>001</v>
          </cell>
          <cell r="J2151" t="str">
            <v>02</v>
          </cell>
          <cell r="K2151" t="str">
            <v>T2</v>
          </cell>
          <cell r="L2151" t="str">
            <v>Đại số</v>
          </cell>
          <cell r="M2151">
            <v>3</v>
          </cell>
          <cell r="N2151" t="str">
            <v>Cơ bản</v>
          </cell>
          <cell r="O2151">
            <v>43981</v>
          </cell>
          <cell r="P2151">
            <v>43989</v>
          </cell>
          <cell r="Q2151" t="str">
            <v>Thi lại</v>
          </cell>
          <cell r="R2151" t="str">
            <v>15:30</v>
          </cell>
          <cell r="S2151" t="str">
            <v>101-A2</v>
          </cell>
          <cell r="T2151" t="str">
            <v>06/06/2020</v>
          </cell>
          <cell r="U2151" t="str">
            <v>Toán</v>
          </cell>
        </row>
        <row r="2152">
          <cell r="B2152" t="str">
            <v>B19DCCN662</v>
          </cell>
          <cell r="C2152" t="str">
            <v>Tào Văn</v>
          </cell>
          <cell r="D2152" t="str">
            <v>Thắng</v>
          </cell>
          <cell r="E2152" t="str">
            <v>16/01/2001</v>
          </cell>
          <cell r="F2152" t="str">
            <v>D19CQCN04-B</v>
          </cell>
          <cell r="G2152" t="str">
            <v>BAS1201</v>
          </cell>
          <cell r="H2152" t="str">
            <v>D19CQCN04-B_02</v>
          </cell>
          <cell r="I2152" t="str">
            <v>001</v>
          </cell>
          <cell r="J2152" t="str">
            <v>02</v>
          </cell>
          <cell r="K2152" t="str">
            <v>T2</v>
          </cell>
          <cell r="L2152" t="str">
            <v>Đại số</v>
          </cell>
          <cell r="M2152">
            <v>3</v>
          </cell>
          <cell r="N2152" t="str">
            <v>Cơ bản</v>
          </cell>
          <cell r="O2152">
            <v>43981</v>
          </cell>
          <cell r="P2152">
            <v>43989</v>
          </cell>
          <cell r="Q2152" t="str">
            <v>Thi lại</v>
          </cell>
          <cell r="R2152" t="str">
            <v>15:30</v>
          </cell>
          <cell r="S2152" t="str">
            <v>101-A2</v>
          </cell>
          <cell r="T2152" t="str">
            <v>06/06/2020</v>
          </cell>
          <cell r="U2152" t="str">
            <v>Toán</v>
          </cell>
        </row>
        <row r="2153">
          <cell r="B2153" t="str">
            <v>B19DCCN672</v>
          </cell>
          <cell r="C2153" t="str">
            <v>Nguyễn Xuân</v>
          </cell>
          <cell r="D2153" t="str">
            <v>Thiệu</v>
          </cell>
          <cell r="E2153" t="str">
            <v>17/01/2001</v>
          </cell>
          <cell r="F2153" t="str">
            <v>D19CQCN03-B</v>
          </cell>
          <cell r="G2153" t="str">
            <v>BAS1201</v>
          </cell>
          <cell r="H2153" t="str">
            <v>D19CQCN04-B_02</v>
          </cell>
          <cell r="I2153" t="str">
            <v>001</v>
          </cell>
          <cell r="J2153" t="str">
            <v>02</v>
          </cell>
          <cell r="K2153" t="str">
            <v>T2</v>
          </cell>
          <cell r="L2153" t="str">
            <v>Đại số</v>
          </cell>
          <cell r="M2153">
            <v>3</v>
          </cell>
          <cell r="N2153" t="str">
            <v>Cơ bản</v>
          </cell>
          <cell r="O2153">
            <v>43981</v>
          </cell>
          <cell r="P2153">
            <v>43989</v>
          </cell>
          <cell r="Q2153" t="str">
            <v>Thi lại</v>
          </cell>
          <cell r="R2153" t="str">
            <v>15:30</v>
          </cell>
          <cell r="S2153" t="str">
            <v>101-A2</v>
          </cell>
          <cell r="T2153" t="str">
            <v>06/06/2020</v>
          </cell>
          <cell r="U2153" t="str">
            <v>Toán</v>
          </cell>
        </row>
        <row r="2154">
          <cell r="B2154" t="str">
            <v>B19DCCN673</v>
          </cell>
          <cell r="C2154" t="str">
            <v>Chu Xuân</v>
          </cell>
          <cell r="D2154" t="str">
            <v>Thịnh</v>
          </cell>
          <cell r="E2154" t="str">
            <v>19/01/2001</v>
          </cell>
          <cell r="F2154" t="str">
            <v>D19CQCN04-B</v>
          </cell>
          <cell r="G2154" t="str">
            <v>BAS1201</v>
          </cell>
          <cell r="H2154" t="str">
            <v>D19CQCN04-B_02</v>
          </cell>
          <cell r="I2154" t="str">
            <v>001</v>
          </cell>
          <cell r="J2154" t="str">
            <v>02</v>
          </cell>
          <cell r="K2154" t="str">
            <v>T2</v>
          </cell>
          <cell r="L2154" t="str">
            <v>Đại số</v>
          </cell>
          <cell r="M2154">
            <v>3</v>
          </cell>
          <cell r="N2154" t="str">
            <v>Cơ bản</v>
          </cell>
          <cell r="O2154">
            <v>43981</v>
          </cell>
          <cell r="P2154">
            <v>43989</v>
          </cell>
          <cell r="Q2154" t="str">
            <v>Thi lại</v>
          </cell>
          <cell r="R2154" t="str">
            <v>15:30</v>
          </cell>
          <cell r="S2154" t="str">
            <v>101-A2</v>
          </cell>
          <cell r="T2154" t="str">
            <v>06/06/2020</v>
          </cell>
          <cell r="U2154" t="str">
            <v>Toán</v>
          </cell>
        </row>
        <row r="2155">
          <cell r="B2155" t="str">
            <v>B19DCCN591</v>
          </cell>
          <cell r="C2155" t="str">
            <v>Nguyễn Đình</v>
          </cell>
          <cell r="D2155" t="str">
            <v>Toàn</v>
          </cell>
          <cell r="E2155" t="str">
            <v>01/05/2001</v>
          </cell>
          <cell r="F2155" t="str">
            <v>D19CQCN03-B</v>
          </cell>
          <cell r="G2155" t="str">
            <v>BAS1201</v>
          </cell>
          <cell r="H2155" t="str">
            <v>D19CQCN04-B_02</v>
          </cell>
          <cell r="I2155" t="str">
            <v>001</v>
          </cell>
          <cell r="J2155" t="str">
            <v>02</v>
          </cell>
          <cell r="K2155" t="str">
            <v>T2</v>
          </cell>
          <cell r="L2155" t="str">
            <v>Đại số</v>
          </cell>
          <cell r="M2155">
            <v>3</v>
          </cell>
          <cell r="N2155" t="str">
            <v>Cơ bản</v>
          </cell>
          <cell r="O2155">
            <v>43981</v>
          </cell>
          <cell r="P2155">
            <v>43989</v>
          </cell>
          <cell r="Q2155" t="str">
            <v>Thi lại</v>
          </cell>
          <cell r="R2155" t="str">
            <v>15:30</v>
          </cell>
          <cell r="S2155" t="str">
            <v>101-A2</v>
          </cell>
          <cell r="T2155" t="str">
            <v>06/06/2020</v>
          </cell>
          <cell r="U2155" t="str">
            <v>Toán</v>
          </cell>
        </row>
        <row r="2156">
          <cell r="B2156" t="str">
            <v>B19DCCN683</v>
          </cell>
          <cell r="C2156" t="str">
            <v>Lê Hà</v>
          </cell>
          <cell r="D2156" t="str">
            <v>Trang</v>
          </cell>
          <cell r="E2156" t="str">
            <v>22/12/2001</v>
          </cell>
          <cell r="F2156" t="str">
            <v>D19CQCN03-B</v>
          </cell>
          <cell r="G2156" t="str">
            <v>BAS1201</v>
          </cell>
          <cell r="H2156" t="str">
            <v>D19CQCN04-B_02</v>
          </cell>
          <cell r="I2156" t="str">
            <v>001</v>
          </cell>
          <cell r="J2156" t="str">
            <v>02</v>
          </cell>
          <cell r="K2156" t="str">
            <v>T2</v>
          </cell>
          <cell r="L2156" t="str">
            <v>Đại số</v>
          </cell>
          <cell r="M2156">
            <v>3</v>
          </cell>
          <cell r="N2156" t="str">
            <v>Cơ bản</v>
          </cell>
          <cell r="O2156">
            <v>43981</v>
          </cell>
          <cell r="P2156">
            <v>43989</v>
          </cell>
          <cell r="Q2156" t="str">
            <v>Thi lại</v>
          </cell>
          <cell r="R2156" t="str">
            <v>15:30</v>
          </cell>
          <cell r="S2156" t="str">
            <v>101-A2</v>
          </cell>
          <cell r="T2156" t="str">
            <v>06/06/2020</v>
          </cell>
          <cell r="U2156" t="str">
            <v>Toán</v>
          </cell>
        </row>
        <row r="2157">
          <cell r="B2157" t="str">
            <v>B19DCCN694</v>
          </cell>
          <cell r="C2157" t="str">
            <v>Mai Xuân</v>
          </cell>
          <cell r="D2157" t="str">
            <v>Trọng</v>
          </cell>
          <cell r="E2157" t="str">
            <v>10/10/2001</v>
          </cell>
          <cell r="F2157" t="str">
            <v>D19CQCN03-B</v>
          </cell>
          <cell r="G2157" t="str">
            <v>BAS1201</v>
          </cell>
          <cell r="H2157" t="str">
            <v>D19CQCN04-B_02</v>
          </cell>
          <cell r="I2157" t="str">
            <v>001</v>
          </cell>
          <cell r="J2157" t="str">
            <v>02</v>
          </cell>
          <cell r="K2157" t="str">
            <v>T2</v>
          </cell>
          <cell r="L2157" t="str">
            <v>Đại số</v>
          </cell>
          <cell r="M2157">
            <v>3</v>
          </cell>
          <cell r="N2157" t="str">
            <v>Cơ bản</v>
          </cell>
          <cell r="O2157">
            <v>43981</v>
          </cell>
          <cell r="P2157">
            <v>43989</v>
          </cell>
          <cell r="Q2157" t="str">
            <v>Thi lại</v>
          </cell>
          <cell r="R2157" t="str">
            <v>15:30</v>
          </cell>
          <cell r="S2157" t="str">
            <v>101-A2</v>
          </cell>
          <cell r="T2157" t="str">
            <v>06/06/2020</v>
          </cell>
          <cell r="U2157" t="str">
            <v>Toán</v>
          </cell>
        </row>
        <row r="2158">
          <cell r="B2158" t="str">
            <v>B19DCCN706</v>
          </cell>
          <cell r="C2158" t="str">
            <v>Phạm Xuân</v>
          </cell>
          <cell r="D2158" t="str">
            <v>Trường</v>
          </cell>
          <cell r="E2158" t="str">
            <v>26/03/2001</v>
          </cell>
          <cell r="F2158" t="str">
            <v>D19CQCN04-B</v>
          </cell>
          <cell r="G2158" t="str">
            <v>BAS1201</v>
          </cell>
          <cell r="H2158" t="str">
            <v>D19CQCN04-B_02</v>
          </cell>
          <cell r="I2158" t="str">
            <v>001</v>
          </cell>
          <cell r="J2158" t="str">
            <v>02</v>
          </cell>
          <cell r="K2158" t="str">
            <v>T2</v>
          </cell>
          <cell r="L2158" t="str">
            <v>Đại số</v>
          </cell>
          <cell r="M2158">
            <v>3</v>
          </cell>
          <cell r="N2158" t="str">
            <v>Cơ bản</v>
          </cell>
          <cell r="O2158">
            <v>43981</v>
          </cell>
          <cell r="P2158">
            <v>43989</v>
          </cell>
          <cell r="Q2158" t="str">
            <v>Thi lại</v>
          </cell>
          <cell r="R2158" t="str">
            <v>15:30</v>
          </cell>
          <cell r="S2158" t="str">
            <v>101-A2</v>
          </cell>
          <cell r="T2158" t="str">
            <v>06/06/2020</v>
          </cell>
          <cell r="U2158" t="str">
            <v>Toán</v>
          </cell>
        </row>
        <row r="2159">
          <cell r="B2159" t="str">
            <v>B19DCCN603</v>
          </cell>
          <cell r="C2159" t="str">
            <v>Nguyễn Mạnh</v>
          </cell>
          <cell r="D2159" t="str">
            <v>Tuân</v>
          </cell>
          <cell r="E2159" t="str">
            <v>11/02/2001</v>
          </cell>
          <cell r="F2159" t="str">
            <v>D19CQCN03-B</v>
          </cell>
          <cell r="G2159" t="str">
            <v>BAS1201</v>
          </cell>
          <cell r="H2159" t="str">
            <v>D19CQCN04-B_02</v>
          </cell>
          <cell r="I2159" t="str">
            <v>001</v>
          </cell>
          <cell r="J2159" t="str">
            <v>02</v>
          </cell>
          <cell r="K2159" t="str">
            <v>T2</v>
          </cell>
          <cell r="L2159" t="str">
            <v>Đại số</v>
          </cell>
          <cell r="M2159">
            <v>3</v>
          </cell>
          <cell r="N2159" t="str">
            <v>Cơ bản</v>
          </cell>
          <cell r="O2159">
            <v>43981</v>
          </cell>
          <cell r="P2159">
            <v>43989</v>
          </cell>
          <cell r="Q2159" t="str">
            <v>Thi lại</v>
          </cell>
          <cell r="R2159" t="str">
            <v>15:30</v>
          </cell>
          <cell r="S2159" t="str">
            <v>101-A2</v>
          </cell>
          <cell r="T2159" t="str">
            <v>06/06/2020</v>
          </cell>
          <cell r="U2159" t="str">
            <v>Toán</v>
          </cell>
        </row>
        <row r="2160">
          <cell r="B2160" t="str">
            <v>B19DCCN615</v>
          </cell>
          <cell r="C2160" t="str">
            <v>Nguyễn Anh</v>
          </cell>
          <cell r="D2160" t="str">
            <v>Tuấn</v>
          </cell>
          <cell r="E2160" t="str">
            <v>17/07/2001</v>
          </cell>
          <cell r="F2160" t="str">
            <v>D19CQCN03-B</v>
          </cell>
          <cell r="G2160" t="str">
            <v>BAS1201</v>
          </cell>
          <cell r="H2160" t="str">
            <v>D19CQCN04-B_02</v>
          </cell>
          <cell r="I2160" t="str">
            <v>001</v>
          </cell>
          <cell r="J2160" t="str">
            <v>02</v>
          </cell>
          <cell r="K2160" t="str">
            <v>T2</v>
          </cell>
          <cell r="L2160" t="str">
            <v>Đại số</v>
          </cell>
          <cell r="M2160">
            <v>3</v>
          </cell>
          <cell r="N2160" t="str">
            <v>Cơ bản</v>
          </cell>
          <cell r="O2160">
            <v>43981</v>
          </cell>
          <cell r="P2160">
            <v>43989</v>
          </cell>
          <cell r="Q2160" t="str">
            <v>Thi lại</v>
          </cell>
          <cell r="R2160" t="str">
            <v>15:30</v>
          </cell>
          <cell r="S2160" t="str">
            <v>101-A2</v>
          </cell>
          <cell r="T2160" t="str">
            <v>06/06/2020</v>
          </cell>
          <cell r="U2160" t="str">
            <v>Toán</v>
          </cell>
        </row>
        <row r="2161">
          <cell r="B2161" t="str">
            <v>B19DCCN032</v>
          </cell>
          <cell r="C2161" t="str">
            <v>Nguyễn Thị Kiều</v>
          </cell>
          <cell r="D2161" t="str">
            <v>Anh</v>
          </cell>
          <cell r="E2161" t="str">
            <v>17/06/2001</v>
          </cell>
          <cell r="F2161" t="str">
            <v>D19CQCN08-B</v>
          </cell>
          <cell r="G2161" t="str">
            <v>BAS1201</v>
          </cell>
          <cell r="H2161" t="str">
            <v>D19CQCN08-B_04</v>
          </cell>
          <cell r="I2161" t="str">
            <v>001</v>
          </cell>
          <cell r="J2161" t="str">
            <v>04</v>
          </cell>
          <cell r="K2161" t="str">
            <v>T2</v>
          </cell>
          <cell r="L2161" t="str">
            <v>Đại số</v>
          </cell>
          <cell r="M2161">
            <v>3</v>
          </cell>
          <cell r="N2161" t="str">
            <v>Cơ bản</v>
          </cell>
          <cell r="O2161">
            <v>43981</v>
          </cell>
          <cell r="P2161">
            <v>43989</v>
          </cell>
          <cell r="Q2161" t="str">
            <v>Thi lại</v>
          </cell>
          <cell r="R2161" t="str">
            <v>15:30</v>
          </cell>
          <cell r="S2161" t="str">
            <v>202-A2</v>
          </cell>
          <cell r="T2161" t="str">
            <v>06/06/2020</v>
          </cell>
          <cell r="U2161" t="str">
            <v>Toán</v>
          </cell>
        </row>
        <row r="2162">
          <cell r="B2162" t="str">
            <v>B19DCCN055</v>
          </cell>
          <cell r="C2162" t="str">
            <v>Bùi Nguyễn Huy</v>
          </cell>
          <cell r="D2162" t="str">
            <v>Bách</v>
          </cell>
          <cell r="E2162" t="str">
            <v>25/09/2001</v>
          </cell>
          <cell r="F2162" t="str">
            <v>D19CQCN07-B</v>
          </cell>
          <cell r="G2162" t="str">
            <v>BAS1201</v>
          </cell>
          <cell r="H2162" t="str">
            <v>D19CQCN08-B_04</v>
          </cell>
          <cell r="I2162" t="str">
            <v>001</v>
          </cell>
          <cell r="J2162" t="str">
            <v>04</v>
          </cell>
          <cell r="K2162" t="str">
            <v>T2</v>
          </cell>
          <cell r="L2162" t="str">
            <v>Đại số</v>
          </cell>
          <cell r="M2162">
            <v>3</v>
          </cell>
          <cell r="N2162" t="str">
            <v>Cơ bản</v>
          </cell>
          <cell r="O2162">
            <v>43981</v>
          </cell>
          <cell r="P2162">
            <v>43989</v>
          </cell>
          <cell r="Q2162" t="str">
            <v>Thi lại</v>
          </cell>
          <cell r="R2162" t="str">
            <v>15:30</v>
          </cell>
          <cell r="S2162" t="str">
            <v>202-A2</v>
          </cell>
          <cell r="T2162" t="str">
            <v>06/06/2020</v>
          </cell>
          <cell r="U2162" t="str">
            <v>Toán</v>
          </cell>
        </row>
        <row r="2163">
          <cell r="B2163" t="str">
            <v>B19DCCN163</v>
          </cell>
          <cell r="C2163" t="str">
            <v>Đặng Duy</v>
          </cell>
          <cell r="D2163" t="str">
            <v>Đan</v>
          </cell>
          <cell r="E2163" t="str">
            <v>07/05/2001</v>
          </cell>
          <cell r="F2163" t="str">
            <v>D19CQCN07-B</v>
          </cell>
          <cell r="G2163" t="str">
            <v>BAS1201</v>
          </cell>
          <cell r="H2163" t="str">
            <v>D19CQCN08-B_04</v>
          </cell>
          <cell r="I2163" t="str">
            <v>001</v>
          </cell>
          <cell r="J2163" t="str">
            <v>04</v>
          </cell>
          <cell r="K2163" t="str">
            <v>T2</v>
          </cell>
          <cell r="L2163" t="str">
            <v>Đại số</v>
          </cell>
          <cell r="M2163">
            <v>3</v>
          </cell>
          <cell r="N2163" t="str">
            <v>Cơ bản</v>
          </cell>
          <cell r="O2163">
            <v>43981</v>
          </cell>
          <cell r="P2163">
            <v>43989</v>
          </cell>
          <cell r="Q2163" t="str">
            <v>Thi lại</v>
          </cell>
          <cell r="R2163" t="str">
            <v>15:30</v>
          </cell>
          <cell r="S2163" t="str">
            <v>202-A2</v>
          </cell>
          <cell r="T2163" t="str">
            <v>06/06/2020</v>
          </cell>
          <cell r="U2163" t="str">
            <v>Toán</v>
          </cell>
        </row>
        <row r="2164">
          <cell r="B2164" t="str">
            <v>B19DCCN187</v>
          </cell>
          <cell r="C2164" t="str">
            <v>Đoàn Minh</v>
          </cell>
          <cell r="D2164" t="str">
            <v>Đức</v>
          </cell>
          <cell r="E2164" t="str">
            <v>29/06/2001</v>
          </cell>
          <cell r="F2164" t="str">
            <v>D19CQCN07-B</v>
          </cell>
          <cell r="G2164" t="str">
            <v>BAS1201</v>
          </cell>
          <cell r="H2164" t="str">
            <v>D19CQCN08-B_04</v>
          </cell>
          <cell r="I2164" t="str">
            <v>001</v>
          </cell>
          <cell r="J2164" t="str">
            <v>04</v>
          </cell>
          <cell r="K2164" t="str">
            <v>T2</v>
          </cell>
          <cell r="L2164" t="str">
            <v>Đại số</v>
          </cell>
          <cell r="M2164">
            <v>3</v>
          </cell>
          <cell r="N2164" t="str">
            <v>Cơ bản</v>
          </cell>
          <cell r="O2164">
            <v>43981</v>
          </cell>
          <cell r="P2164">
            <v>43989</v>
          </cell>
          <cell r="Q2164" t="str">
            <v>Thi lại</v>
          </cell>
          <cell r="R2164" t="str">
            <v>15:30</v>
          </cell>
          <cell r="S2164" t="str">
            <v>202-A2</v>
          </cell>
          <cell r="T2164" t="str">
            <v>06/06/2020</v>
          </cell>
          <cell r="U2164" t="str">
            <v>Toán</v>
          </cell>
        </row>
        <row r="2165">
          <cell r="B2165" t="str">
            <v>B19DCCN199</v>
          </cell>
          <cell r="C2165" t="str">
            <v>Trần Anh</v>
          </cell>
          <cell r="D2165" t="str">
            <v>Đức</v>
          </cell>
          <cell r="E2165" t="str">
            <v>03/04/2001</v>
          </cell>
          <cell r="F2165" t="str">
            <v>D19CQCN07-B</v>
          </cell>
          <cell r="G2165" t="str">
            <v>BAS1201</v>
          </cell>
          <cell r="H2165" t="str">
            <v>D19CQCN08-B_04</v>
          </cell>
          <cell r="I2165" t="str">
            <v>001</v>
          </cell>
          <cell r="J2165" t="str">
            <v>04</v>
          </cell>
          <cell r="K2165" t="str">
            <v>T2</v>
          </cell>
          <cell r="L2165" t="str">
            <v>Đại số</v>
          </cell>
          <cell r="M2165">
            <v>3</v>
          </cell>
          <cell r="N2165" t="str">
            <v>Cơ bản</v>
          </cell>
          <cell r="O2165">
            <v>43981</v>
          </cell>
          <cell r="P2165">
            <v>43989</v>
          </cell>
          <cell r="Q2165" t="str">
            <v>Thi lại</v>
          </cell>
          <cell r="R2165" t="str">
            <v>15:30</v>
          </cell>
          <cell r="S2165" t="str">
            <v>202-A2</v>
          </cell>
          <cell r="T2165" t="str">
            <v>06/06/2020</v>
          </cell>
          <cell r="U2165" t="str">
            <v>Toán</v>
          </cell>
        </row>
        <row r="2166">
          <cell r="B2166" t="str">
            <v>B19DCCN211</v>
          </cell>
          <cell r="C2166" t="str">
            <v>Nguyễn Việt</v>
          </cell>
          <cell r="D2166" t="str">
            <v>Hà</v>
          </cell>
          <cell r="E2166" t="str">
            <v>30/12/2001</v>
          </cell>
          <cell r="F2166" t="str">
            <v>D19CQCN07-B</v>
          </cell>
          <cell r="G2166" t="str">
            <v>BAS1201</v>
          </cell>
          <cell r="H2166" t="str">
            <v>D19CQCN08-B_04</v>
          </cell>
          <cell r="I2166" t="str">
            <v>001</v>
          </cell>
          <cell r="J2166" t="str">
            <v>04</v>
          </cell>
          <cell r="K2166" t="str">
            <v>T2</v>
          </cell>
          <cell r="L2166" t="str">
            <v>Đại số</v>
          </cell>
          <cell r="M2166">
            <v>3</v>
          </cell>
          <cell r="N2166" t="str">
            <v>Cơ bản</v>
          </cell>
          <cell r="O2166">
            <v>43981</v>
          </cell>
          <cell r="P2166">
            <v>43989</v>
          </cell>
          <cell r="Q2166" t="str">
            <v>Thi lại</v>
          </cell>
          <cell r="R2166" t="str">
            <v>15:30</v>
          </cell>
          <cell r="S2166" t="str">
            <v>202-A2</v>
          </cell>
          <cell r="T2166" t="str">
            <v>06/06/2020</v>
          </cell>
          <cell r="U2166" t="str">
            <v>Toán</v>
          </cell>
        </row>
        <row r="2167">
          <cell r="B2167" t="str">
            <v>B19DCCN224</v>
          </cell>
          <cell r="C2167" t="str">
            <v>Phạm Thị Thanh</v>
          </cell>
          <cell r="D2167" t="str">
            <v>Hảo</v>
          </cell>
          <cell r="E2167" t="str">
            <v>24/04/2001</v>
          </cell>
          <cell r="F2167" t="str">
            <v>D19CQCN08-B</v>
          </cell>
          <cell r="G2167" t="str">
            <v>BAS1201</v>
          </cell>
          <cell r="H2167" t="str">
            <v>D19CQCN08-B_04</v>
          </cell>
          <cell r="I2167" t="str">
            <v>001</v>
          </cell>
          <cell r="J2167" t="str">
            <v>04</v>
          </cell>
          <cell r="K2167" t="str">
            <v>T2</v>
          </cell>
          <cell r="L2167" t="str">
            <v>Đại số</v>
          </cell>
          <cell r="M2167">
            <v>3</v>
          </cell>
          <cell r="N2167" t="str">
            <v>Cơ bản</v>
          </cell>
          <cell r="O2167">
            <v>43981</v>
          </cell>
          <cell r="P2167">
            <v>43989</v>
          </cell>
          <cell r="Q2167" t="str">
            <v>Thi lại</v>
          </cell>
          <cell r="R2167" t="str">
            <v>15:30</v>
          </cell>
          <cell r="S2167" t="str">
            <v>202-A2</v>
          </cell>
          <cell r="T2167" t="str">
            <v>06/06/2020</v>
          </cell>
          <cell r="U2167" t="str">
            <v>Toán</v>
          </cell>
        </row>
        <row r="2168">
          <cell r="B2168" t="str">
            <v>B19DCCN235</v>
          </cell>
          <cell r="C2168" t="str">
            <v>Nguyễn Đình</v>
          </cell>
          <cell r="D2168" t="str">
            <v>Hiệp</v>
          </cell>
          <cell r="E2168" t="str">
            <v>02/08/2001</v>
          </cell>
          <cell r="F2168" t="str">
            <v>D19CQCN07-B</v>
          </cell>
          <cell r="G2168" t="str">
            <v>BAS1201</v>
          </cell>
          <cell r="H2168" t="str">
            <v>D19CQCN08-B_04</v>
          </cell>
          <cell r="I2168" t="str">
            <v>001</v>
          </cell>
          <cell r="J2168" t="str">
            <v>04</v>
          </cell>
          <cell r="K2168" t="str">
            <v>T2</v>
          </cell>
          <cell r="L2168" t="str">
            <v>Đại số</v>
          </cell>
          <cell r="M2168">
            <v>3</v>
          </cell>
          <cell r="N2168" t="str">
            <v>Cơ bản</v>
          </cell>
          <cell r="O2168">
            <v>43981</v>
          </cell>
          <cell r="P2168">
            <v>43989</v>
          </cell>
          <cell r="Q2168" t="str">
            <v>Thi lại</v>
          </cell>
          <cell r="R2168" t="str">
            <v>15:30</v>
          </cell>
          <cell r="S2168" t="str">
            <v>202-A2</v>
          </cell>
          <cell r="T2168" t="str">
            <v>06/06/2020</v>
          </cell>
          <cell r="U2168" t="str">
            <v>Toán</v>
          </cell>
        </row>
        <row r="2169">
          <cell r="B2169" t="str">
            <v>B19DCCN283</v>
          </cell>
          <cell r="C2169" t="str">
            <v>Nguyễn Việt</v>
          </cell>
          <cell r="D2169" t="str">
            <v>Hoàng</v>
          </cell>
          <cell r="E2169" t="str">
            <v>21/10/2001</v>
          </cell>
          <cell r="F2169" t="str">
            <v>D19CQCN07-B</v>
          </cell>
          <cell r="G2169" t="str">
            <v>BAS1201</v>
          </cell>
          <cell r="H2169" t="str">
            <v>D19CQCN08-B_04</v>
          </cell>
          <cell r="I2169" t="str">
            <v>001</v>
          </cell>
          <cell r="J2169" t="str">
            <v>04</v>
          </cell>
          <cell r="K2169" t="str">
            <v>T2</v>
          </cell>
          <cell r="L2169" t="str">
            <v>Đại số</v>
          </cell>
          <cell r="M2169">
            <v>3</v>
          </cell>
          <cell r="N2169" t="str">
            <v>Cơ bản</v>
          </cell>
          <cell r="O2169">
            <v>43981</v>
          </cell>
          <cell r="P2169">
            <v>43989</v>
          </cell>
          <cell r="Q2169" t="str">
            <v>Thi lại</v>
          </cell>
          <cell r="R2169" t="str">
            <v>15:30</v>
          </cell>
          <cell r="S2169" t="str">
            <v>202-A2</v>
          </cell>
          <cell r="T2169" t="str">
            <v>06/06/2020</v>
          </cell>
          <cell r="U2169" t="str">
            <v>Toán</v>
          </cell>
        </row>
        <row r="2170">
          <cell r="B2170" t="str">
            <v>B19DCCN295</v>
          </cell>
          <cell r="C2170" t="str">
            <v>Lê Tuấn</v>
          </cell>
          <cell r="D2170" t="str">
            <v>Hùng</v>
          </cell>
          <cell r="E2170" t="str">
            <v>22/01/2001</v>
          </cell>
          <cell r="F2170" t="str">
            <v>D19CQCN07-B</v>
          </cell>
          <cell r="G2170" t="str">
            <v>BAS1201</v>
          </cell>
          <cell r="H2170" t="str">
            <v>D19CQCN08-B_04</v>
          </cell>
          <cell r="I2170" t="str">
            <v>001</v>
          </cell>
          <cell r="J2170" t="str">
            <v>04</v>
          </cell>
          <cell r="K2170" t="str">
            <v>T2</v>
          </cell>
          <cell r="L2170" t="str">
            <v>Đại số</v>
          </cell>
          <cell r="M2170">
            <v>3</v>
          </cell>
          <cell r="N2170" t="str">
            <v>Cơ bản</v>
          </cell>
          <cell r="O2170">
            <v>43981</v>
          </cell>
          <cell r="P2170">
            <v>43989</v>
          </cell>
          <cell r="Q2170" t="str">
            <v>Thi lại</v>
          </cell>
          <cell r="R2170" t="str">
            <v>15:30</v>
          </cell>
          <cell r="S2170" t="str">
            <v>202-A2</v>
          </cell>
          <cell r="T2170" t="str">
            <v>06/06/2020</v>
          </cell>
          <cell r="U2170" t="str">
            <v>Toán</v>
          </cell>
        </row>
        <row r="2171">
          <cell r="B2171" t="str">
            <v>B19DCCN296</v>
          </cell>
          <cell r="C2171" t="str">
            <v>Lương Ngọc</v>
          </cell>
          <cell r="D2171" t="str">
            <v>Hùng</v>
          </cell>
          <cell r="E2171" t="str">
            <v>10/05/2001</v>
          </cell>
          <cell r="F2171" t="str">
            <v>D19CQCN08-B</v>
          </cell>
          <cell r="G2171" t="str">
            <v>BAS1201</v>
          </cell>
          <cell r="H2171" t="str">
            <v>D19CQCN08-B_04</v>
          </cell>
          <cell r="I2171" t="str">
            <v>001</v>
          </cell>
          <cell r="J2171" t="str">
            <v>04</v>
          </cell>
          <cell r="K2171" t="str">
            <v>T2</v>
          </cell>
          <cell r="L2171" t="str">
            <v>Đại số</v>
          </cell>
          <cell r="M2171">
            <v>3</v>
          </cell>
          <cell r="N2171" t="str">
            <v>Cơ bản</v>
          </cell>
          <cell r="O2171">
            <v>43981</v>
          </cell>
          <cell r="P2171">
            <v>43989</v>
          </cell>
          <cell r="Q2171" t="str">
            <v>Thi lại</v>
          </cell>
          <cell r="R2171" t="str">
            <v>15:30</v>
          </cell>
          <cell r="S2171" t="str">
            <v>202-A2</v>
          </cell>
          <cell r="T2171" t="str">
            <v>06/06/2020</v>
          </cell>
          <cell r="U2171" t="str">
            <v>Toán</v>
          </cell>
        </row>
        <row r="2172">
          <cell r="B2172" t="str">
            <v>B19DCCN307</v>
          </cell>
          <cell r="C2172" t="str">
            <v>Lý Mạnh</v>
          </cell>
          <cell r="D2172" t="str">
            <v>Huy</v>
          </cell>
          <cell r="E2172" t="str">
            <v>07/04/2001</v>
          </cell>
          <cell r="F2172" t="str">
            <v>D19CQCN07-B</v>
          </cell>
          <cell r="G2172" t="str">
            <v>BAS1201</v>
          </cell>
          <cell r="H2172" t="str">
            <v>D19CQCN08-B_04</v>
          </cell>
          <cell r="I2172" t="str">
            <v>001</v>
          </cell>
          <cell r="J2172" t="str">
            <v>04</v>
          </cell>
          <cell r="K2172" t="str">
            <v>T2</v>
          </cell>
          <cell r="L2172" t="str">
            <v>Đại số</v>
          </cell>
          <cell r="M2172">
            <v>3</v>
          </cell>
          <cell r="N2172" t="str">
            <v>Cơ bản</v>
          </cell>
          <cell r="O2172">
            <v>43981</v>
          </cell>
          <cell r="P2172">
            <v>43989</v>
          </cell>
          <cell r="Q2172" t="str">
            <v>Thi lại</v>
          </cell>
          <cell r="R2172" t="str">
            <v>15:30</v>
          </cell>
          <cell r="S2172" t="str">
            <v>202-A2</v>
          </cell>
          <cell r="T2172" t="str">
            <v>06/06/2020</v>
          </cell>
          <cell r="U2172" t="str">
            <v>Toán</v>
          </cell>
        </row>
        <row r="2173">
          <cell r="B2173" t="str">
            <v>B19DCCN367</v>
          </cell>
          <cell r="C2173" t="str">
            <v>Nguyễn Bá Việt</v>
          </cell>
          <cell r="D2173" t="str">
            <v>Lâm</v>
          </cell>
          <cell r="E2173" t="str">
            <v>21/04/2001</v>
          </cell>
          <cell r="F2173" t="str">
            <v>D19CQCN07-B</v>
          </cell>
          <cell r="G2173" t="str">
            <v>BAS1201</v>
          </cell>
          <cell r="H2173" t="str">
            <v>D19CQCN08-B_04</v>
          </cell>
          <cell r="I2173" t="str">
            <v>001</v>
          </cell>
          <cell r="J2173" t="str">
            <v>04</v>
          </cell>
          <cell r="K2173" t="str">
            <v>T2</v>
          </cell>
          <cell r="L2173" t="str">
            <v>Đại số</v>
          </cell>
          <cell r="M2173">
            <v>3</v>
          </cell>
          <cell r="N2173" t="str">
            <v>Cơ bản</v>
          </cell>
          <cell r="O2173">
            <v>43981</v>
          </cell>
          <cell r="P2173">
            <v>43989</v>
          </cell>
          <cell r="Q2173" t="str">
            <v>Thi lại</v>
          </cell>
          <cell r="R2173" t="str">
            <v>15:30</v>
          </cell>
          <cell r="S2173" t="str">
            <v>202-A2</v>
          </cell>
          <cell r="T2173" t="str">
            <v>06/06/2020</v>
          </cell>
          <cell r="U2173" t="str">
            <v>Toán</v>
          </cell>
        </row>
        <row r="2174">
          <cell r="B2174" t="str">
            <v>B19DCCN379</v>
          </cell>
          <cell r="C2174" t="str">
            <v>Nguyễn Thị</v>
          </cell>
          <cell r="D2174" t="str">
            <v>Linh</v>
          </cell>
          <cell r="E2174" t="str">
            <v>25/04/2001</v>
          </cell>
          <cell r="F2174" t="str">
            <v>D19CQCN07-B</v>
          </cell>
          <cell r="G2174" t="str">
            <v>BAS1201</v>
          </cell>
          <cell r="H2174" t="str">
            <v>D19CQCN08-B_04</v>
          </cell>
          <cell r="I2174" t="str">
            <v>001</v>
          </cell>
          <cell r="J2174" t="str">
            <v>04</v>
          </cell>
          <cell r="K2174" t="str">
            <v>T2</v>
          </cell>
          <cell r="L2174" t="str">
            <v>Đại số</v>
          </cell>
          <cell r="M2174">
            <v>3</v>
          </cell>
          <cell r="N2174" t="str">
            <v>Cơ bản</v>
          </cell>
          <cell r="O2174">
            <v>43981</v>
          </cell>
          <cell r="P2174">
            <v>43989</v>
          </cell>
          <cell r="Q2174" t="str">
            <v>Thi lại</v>
          </cell>
          <cell r="R2174" t="str">
            <v>15:30</v>
          </cell>
          <cell r="S2174" t="str">
            <v>202-A2</v>
          </cell>
          <cell r="T2174" t="str">
            <v>06/06/2020</v>
          </cell>
          <cell r="U2174" t="str">
            <v>Toán</v>
          </cell>
        </row>
        <row r="2175">
          <cell r="B2175" t="str">
            <v>B19DCCN391</v>
          </cell>
          <cell r="C2175" t="str">
            <v>Lê Thành</v>
          </cell>
          <cell r="D2175" t="str">
            <v>Long</v>
          </cell>
          <cell r="E2175" t="str">
            <v>24/07/2001</v>
          </cell>
          <cell r="F2175" t="str">
            <v>D19CQCN07-B</v>
          </cell>
          <cell r="G2175" t="str">
            <v>BAS1201</v>
          </cell>
          <cell r="H2175" t="str">
            <v>D19CQCN08-B_04</v>
          </cell>
          <cell r="I2175" t="str">
            <v>001</v>
          </cell>
          <cell r="J2175" t="str">
            <v>04</v>
          </cell>
          <cell r="K2175" t="str">
            <v>T2</v>
          </cell>
          <cell r="L2175" t="str">
            <v>Đại số</v>
          </cell>
          <cell r="M2175">
            <v>3</v>
          </cell>
          <cell r="N2175" t="str">
            <v>Cơ bản</v>
          </cell>
          <cell r="O2175">
            <v>43981</v>
          </cell>
          <cell r="P2175">
            <v>43989</v>
          </cell>
          <cell r="Q2175" t="str">
            <v>Thi lại</v>
          </cell>
          <cell r="R2175" t="str">
            <v>15:30</v>
          </cell>
          <cell r="S2175" t="str">
            <v>202-A2</v>
          </cell>
          <cell r="T2175" t="str">
            <v>06/06/2020</v>
          </cell>
          <cell r="U2175" t="str">
            <v>Toán</v>
          </cell>
        </row>
        <row r="2176">
          <cell r="B2176" t="str">
            <v>B19DCCN392</v>
          </cell>
          <cell r="C2176" t="str">
            <v>Mai Đại</v>
          </cell>
          <cell r="D2176" t="str">
            <v>Long</v>
          </cell>
          <cell r="E2176" t="str">
            <v>19/09/2001</v>
          </cell>
          <cell r="F2176" t="str">
            <v>D19CQCN08-B</v>
          </cell>
          <cell r="G2176" t="str">
            <v>BAS1201</v>
          </cell>
          <cell r="H2176" t="str">
            <v>D19CQCN08-B_04</v>
          </cell>
          <cell r="I2176" t="str">
            <v>001</v>
          </cell>
          <cell r="J2176" t="str">
            <v>04</v>
          </cell>
          <cell r="K2176" t="str">
            <v>T2</v>
          </cell>
          <cell r="L2176" t="str">
            <v>Đại số</v>
          </cell>
          <cell r="M2176">
            <v>3</v>
          </cell>
          <cell r="N2176" t="str">
            <v>Cơ bản</v>
          </cell>
          <cell r="O2176">
            <v>43981</v>
          </cell>
          <cell r="P2176">
            <v>43989</v>
          </cell>
          <cell r="Q2176" t="str">
            <v>Thi lại</v>
          </cell>
          <cell r="R2176" t="str">
            <v>15:30</v>
          </cell>
          <cell r="S2176" t="str">
            <v>202-A2</v>
          </cell>
          <cell r="T2176" t="str">
            <v>06/06/2020</v>
          </cell>
          <cell r="U2176" t="str">
            <v>Toán</v>
          </cell>
        </row>
        <row r="2177">
          <cell r="B2177" t="str">
            <v>B19DCCN415</v>
          </cell>
          <cell r="C2177" t="str">
            <v>Lê Công</v>
          </cell>
          <cell r="D2177" t="str">
            <v>Mạnh</v>
          </cell>
          <cell r="E2177" t="str">
            <v>05/05/2001</v>
          </cell>
          <cell r="F2177" t="str">
            <v>D19CQCN07-B</v>
          </cell>
          <cell r="G2177" t="str">
            <v>BAS1201</v>
          </cell>
          <cell r="H2177" t="str">
            <v>D19CQCN08-B_04</v>
          </cell>
          <cell r="I2177" t="str">
            <v>001</v>
          </cell>
          <cell r="J2177" t="str">
            <v>04</v>
          </cell>
          <cell r="K2177" t="str">
            <v>T2</v>
          </cell>
          <cell r="L2177" t="str">
            <v>Đại số</v>
          </cell>
          <cell r="M2177">
            <v>3</v>
          </cell>
          <cell r="N2177" t="str">
            <v>Cơ bản</v>
          </cell>
          <cell r="O2177">
            <v>43981</v>
          </cell>
          <cell r="P2177">
            <v>43989</v>
          </cell>
          <cell r="Q2177" t="str">
            <v>Thi lại</v>
          </cell>
          <cell r="R2177" t="str">
            <v>15:30</v>
          </cell>
          <cell r="S2177" t="str">
            <v>202-A2</v>
          </cell>
          <cell r="T2177" t="str">
            <v>06/06/2020</v>
          </cell>
          <cell r="U2177" t="str">
            <v>Toán</v>
          </cell>
        </row>
        <row r="2178">
          <cell r="B2178" t="str">
            <v>B19DCCN451</v>
          </cell>
          <cell r="C2178" t="str">
            <v>Nguyễn Hải</v>
          </cell>
          <cell r="D2178" t="str">
            <v>Nam</v>
          </cell>
          <cell r="E2178" t="str">
            <v>03/10/2001</v>
          </cell>
          <cell r="F2178" t="str">
            <v>D19CQCN07-B</v>
          </cell>
          <cell r="G2178" t="str">
            <v>BAS1201</v>
          </cell>
          <cell r="H2178" t="str">
            <v>D19CQCN08-B_04</v>
          </cell>
          <cell r="I2178" t="str">
            <v>001</v>
          </cell>
          <cell r="J2178" t="str">
            <v>04</v>
          </cell>
          <cell r="K2178" t="str">
            <v>T2</v>
          </cell>
          <cell r="L2178" t="str">
            <v>Đại số</v>
          </cell>
          <cell r="M2178">
            <v>3</v>
          </cell>
          <cell r="N2178" t="str">
            <v>Cơ bản</v>
          </cell>
          <cell r="O2178">
            <v>43981</v>
          </cell>
          <cell r="P2178">
            <v>43989</v>
          </cell>
          <cell r="Q2178" t="str">
            <v>Thi lại</v>
          </cell>
          <cell r="R2178" t="str">
            <v>15:30</v>
          </cell>
          <cell r="S2178" t="str">
            <v>202-A2</v>
          </cell>
          <cell r="T2178" t="str">
            <v>06/06/2020</v>
          </cell>
          <cell r="U2178" t="str">
            <v>Toán</v>
          </cell>
        </row>
        <row r="2179">
          <cell r="B2179" t="str">
            <v>B19DCCN524</v>
          </cell>
          <cell r="C2179" t="str">
            <v>Trịnh Gia</v>
          </cell>
          <cell r="D2179" t="str">
            <v>Quang</v>
          </cell>
          <cell r="E2179" t="str">
            <v>02/12/2001</v>
          </cell>
          <cell r="F2179" t="str">
            <v>D19CQCN08-B</v>
          </cell>
          <cell r="G2179" t="str">
            <v>BAS1201</v>
          </cell>
          <cell r="H2179" t="str">
            <v>D19CQCN08-B_04</v>
          </cell>
          <cell r="I2179" t="str">
            <v>001</v>
          </cell>
          <cell r="J2179" t="str">
            <v>04</v>
          </cell>
          <cell r="K2179" t="str">
            <v>T2</v>
          </cell>
          <cell r="L2179" t="str">
            <v>Đại số</v>
          </cell>
          <cell r="M2179">
            <v>3</v>
          </cell>
          <cell r="N2179" t="str">
            <v>Cơ bản</v>
          </cell>
          <cell r="O2179">
            <v>43981</v>
          </cell>
          <cell r="P2179">
            <v>43989</v>
          </cell>
          <cell r="Q2179" t="str">
            <v>Thi lại</v>
          </cell>
          <cell r="R2179" t="str">
            <v>15:30</v>
          </cell>
          <cell r="S2179" t="str">
            <v>202-A2</v>
          </cell>
          <cell r="T2179" t="str">
            <v>06/06/2020</v>
          </cell>
          <cell r="U2179" t="str">
            <v>Toán</v>
          </cell>
        </row>
        <row r="2180">
          <cell r="B2180" t="str">
            <v>B19DCCN560</v>
          </cell>
          <cell r="C2180" t="str">
            <v>Phan Hoàng</v>
          </cell>
          <cell r="D2180" t="str">
            <v>Sơn</v>
          </cell>
          <cell r="E2180" t="str">
            <v>11/07/2001</v>
          </cell>
          <cell r="F2180" t="str">
            <v>D19CQCN08-B</v>
          </cell>
          <cell r="G2180" t="str">
            <v>BAS1201</v>
          </cell>
          <cell r="H2180" t="str">
            <v>D19CQCN08-B_04</v>
          </cell>
          <cell r="I2180" t="str">
            <v>001</v>
          </cell>
          <cell r="J2180" t="str">
            <v>04</v>
          </cell>
          <cell r="K2180" t="str">
            <v>T2</v>
          </cell>
          <cell r="L2180" t="str">
            <v>Đại số</v>
          </cell>
          <cell r="M2180">
            <v>3</v>
          </cell>
          <cell r="N2180" t="str">
            <v>Cơ bản</v>
          </cell>
          <cell r="O2180">
            <v>43981</v>
          </cell>
          <cell r="P2180">
            <v>43989</v>
          </cell>
          <cell r="Q2180" t="str">
            <v>Thi lại</v>
          </cell>
          <cell r="R2180" t="str">
            <v>15:30</v>
          </cell>
          <cell r="S2180" t="str">
            <v>202-A2</v>
          </cell>
          <cell r="T2180" t="str">
            <v>06/06/2020</v>
          </cell>
          <cell r="U2180" t="str">
            <v>Toán</v>
          </cell>
        </row>
        <row r="2181">
          <cell r="B2181" t="str">
            <v>B19DCCN655</v>
          </cell>
          <cell r="C2181" t="str">
            <v>Trần Văn</v>
          </cell>
          <cell r="D2181" t="str">
            <v>Thành</v>
          </cell>
          <cell r="E2181" t="str">
            <v>19/12/2001</v>
          </cell>
          <cell r="F2181" t="str">
            <v>D19CQCN08-B</v>
          </cell>
          <cell r="G2181" t="str">
            <v>BAS1201</v>
          </cell>
          <cell r="H2181" t="str">
            <v>D19CQCN08-B_04</v>
          </cell>
          <cell r="I2181" t="str">
            <v>001</v>
          </cell>
          <cell r="J2181" t="str">
            <v>04</v>
          </cell>
          <cell r="K2181" t="str">
            <v>T2</v>
          </cell>
          <cell r="L2181" t="str">
            <v>Đại số</v>
          </cell>
          <cell r="M2181">
            <v>3</v>
          </cell>
          <cell r="N2181" t="str">
            <v>Cơ bản</v>
          </cell>
          <cell r="O2181">
            <v>43981</v>
          </cell>
          <cell r="P2181">
            <v>43989</v>
          </cell>
          <cell r="Q2181" t="str">
            <v>Thi lại</v>
          </cell>
          <cell r="R2181" t="str">
            <v>15:30</v>
          </cell>
          <cell r="S2181" t="str">
            <v>202-A2</v>
          </cell>
          <cell r="T2181" t="str">
            <v>06/06/2020</v>
          </cell>
          <cell r="U2181" t="str">
            <v>Toán</v>
          </cell>
        </row>
        <row r="2182">
          <cell r="B2182" t="str">
            <v>B19DCCN687</v>
          </cell>
          <cell r="C2182" t="str">
            <v>Trịnh Minh</v>
          </cell>
          <cell r="D2182" t="str">
            <v>Trang</v>
          </cell>
          <cell r="E2182" t="str">
            <v>22/02/2001</v>
          </cell>
          <cell r="F2182" t="str">
            <v>D19CQCN07-B</v>
          </cell>
          <cell r="G2182" t="str">
            <v>BAS1201</v>
          </cell>
          <cell r="H2182" t="str">
            <v>D19CQCN08-B_04</v>
          </cell>
          <cell r="I2182" t="str">
            <v>001</v>
          </cell>
          <cell r="J2182" t="str">
            <v>04</v>
          </cell>
          <cell r="K2182" t="str">
            <v>T2</v>
          </cell>
          <cell r="L2182" t="str">
            <v>Đại số</v>
          </cell>
          <cell r="M2182">
            <v>3</v>
          </cell>
          <cell r="N2182" t="str">
            <v>Cơ bản</v>
          </cell>
          <cell r="O2182">
            <v>43981</v>
          </cell>
          <cell r="P2182">
            <v>43989</v>
          </cell>
          <cell r="Q2182" t="str">
            <v>Thi lại</v>
          </cell>
          <cell r="R2182" t="str">
            <v>15:30</v>
          </cell>
          <cell r="S2182" t="str">
            <v>202-A2</v>
          </cell>
          <cell r="T2182" t="str">
            <v>06/06/2020</v>
          </cell>
          <cell r="U2182" t="str">
            <v>Toán</v>
          </cell>
        </row>
        <row r="2183">
          <cell r="B2183" t="str">
            <v>B19DCCN060</v>
          </cell>
          <cell r="C2183" t="str">
            <v>Phan Vương</v>
          </cell>
          <cell r="D2183" t="str">
            <v>Bảo</v>
          </cell>
          <cell r="E2183" t="str">
            <v>03/12/2001</v>
          </cell>
          <cell r="F2183" t="str">
            <v>D19CQCN12-B</v>
          </cell>
          <cell r="G2183" t="str">
            <v>BAS1201</v>
          </cell>
          <cell r="H2183" t="str">
            <v>D19CQCN12-B_06</v>
          </cell>
          <cell r="I2183" t="str">
            <v>001</v>
          </cell>
          <cell r="J2183" t="str">
            <v>06</v>
          </cell>
          <cell r="K2183" t="str">
            <v>T2</v>
          </cell>
          <cell r="L2183" t="str">
            <v>Đại số</v>
          </cell>
          <cell r="M2183">
            <v>3</v>
          </cell>
          <cell r="N2183" t="str">
            <v>Cơ bản</v>
          </cell>
          <cell r="O2183">
            <v>43981</v>
          </cell>
          <cell r="P2183">
            <v>43989</v>
          </cell>
          <cell r="Q2183" t="str">
            <v>Thi lại</v>
          </cell>
          <cell r="R2183" t="str">
            <v>15:30</v>
          </cell>
          <cell r="S2183" t="str">
            <v>203-A2</v>
          </cell>
          <cell r="T2183" t="str">
            <v>06/06/2020</v>
          </cell>
          <cell r="U2183" t="str">
            <v>Toán</v>
          </cell>
        </row>
        <row r="2184">
          <cell r="B2184" t="str">
            <v>B19DCCN155</v>
          </cell>
          <cell r="C2184" t="str">
            <v>Nguyễn Ngọc</v>
          </cell>
          <cell r="D2184" t="str">
            <v>Dương</v>
          </cell>
          <cell r="E2184" t="str">
            <v>30/10/2001</v>
          </cell>
          <cell r="F2184" t="str">
            <v>D19CQCN11-B</v>
          </cell>
          <cell r="G2184" t="str">
            <v>BAS1201</v>
          </cell>
          <cell r="H2184" t="str">
            <v>D19CQCN12-B_06</v>
          </cell>
          <cell r="I2184" t="str">
            <v>001</v>
          </cell>
          <cell r="J2184" t="str">
            <v>06</v>
          </cell>
          <cell r="K2184" t="str">
            <v>T2</v>
          </cell>
          <cell r="L2184" t="str">
            <v>Đại số</v>
          </cell>
          <cell r="M2184">
            <v>3</v>
          </cell>
          <cell r="N2184" t="str">
            <v>Cơ bản</v>
          </cell>
          <cell r="O2184">
            <v>43981</v>
          </cell>
          <cell r="P2184">
            <v>43989</v>
          </cell>
          <cell r="Q2184" t="str">
            <v>Thi lại</v>
          </cell>
          <cell r="R2184" t="str">
            <v>15:30</v>
          </cell>
          <cell r="S2184" t="str">
            <v>203-A2</v>
          </cell>
          <cell r="T2184" t="str">
            <v>06/06/2020</v>
          </cell>
          <cell r="U2184" t="str">
            <v>Toán</v>
          </cell>
        </row>
        <row r="2185">
          <cell r="B2185" t="str">
            <v>B19DCCN167</v>
          </cell>
          <cell r="C2185" t="str">
            <v>Cao Xuân</v>
          </cell>
          <cell r="D2185" t="str">
            <v>Đạt</v>
          </cell>
          <cell r="E2185" t="str">
            <v>23/02/2001</v>
          </cell>
          <cell r="F2185" t="str">
            <v>D19CQCN11-B</v>
          </cell>
          <cell r="G2185" t="str">
            <v>BAS1201</v>
          </cell>
          <cell r="H2185" t="str">
            <v>D19CQCN12-B_06</v>
          </cell>
          <cell r="I2185" t="str">
            <v>001</v>
          </cell>
          <cell r="J2185" t="str">
            <v>06</v>
          </cell>
          <cell r="K2185" t="str">
            <v>T2</v>
          </cell>
          <cell r="L2185" t="str">
            <v>Đại số</v>
          </cell>
          <cell r="M2185">
            <v>3</v>
          </cell>
          <cell r="N2185" t="str">
            <v>Cơ bản</v>
          </cell>
          <cell r="O2185">
            <v>43981</v>
          </cell>
          <cell r="P2185">
            <v>43989</v>
          </cell>
          <cell r="Q2185" t="str">
            <v>Thi lại</v>
          </cell>
          <cell r="R2185" t="str">
            <v>15:30</v>
          </cell>
          <cell r="S2185" t="str">
            <v>203-A2</v>
          </cell>
          <cell r="T2185" t="str">
            <v>06/06/2020</v>
          </cell>
          <cell r="U2185" t="str">
            <v>Toán</v>
          </cell>
        </row>
        <row r="2186">
          <cell r="B2186" t="str">
            <v>B19DCCN323</v>
          </cell>
          <cell r="C2186" t="str">
            <v>Trần Văn Quang</v>
          </cell>
          <cell r="D2186" t="str">
            <v>Huy</v>
          </cell>
          <cell r="E2186" t="str">
            <v>20/11/2001</v>
          </cell>
          <cell r="F2186" t="str">
            <v>D19CQCN11-B</v>
          </cell>
          <cell r="G2186" t="str">
            <v>BAS1201</v>
          </cell>
          <cell r="H2186" t="str">
            <v>D19CQCN12-B_06</v>
          </cell>
          <cell r="I2186" t="str">
            <v>001</v>
          </cell>
          <cell r="J2186" t="str">
            <v>06</v>
          </cell>
          <cell r="K2186" t="str">
            <v>T2</v>
          </cell>
          <cell r="L2186" t="str">
            <v>Đại số</v>
          </cell>
          <cell r="M2186">
            <v>3</v>
          </cell>
          <cell r="N2186" t="str">
            <v>Cơ bản</v>
          </cell>
          <cell r="O2186">
            <v>43981</v>
          </cell>
          <cell r="P2186">
            <v>43989</v>
          </cell>
          <cell r="Q2186" t="str">
            <v>Thi lại</v>
          </cell>
          <cell r="R2186" t="str">
            <v>15:30</v>
          </cell>
          <cell r="S2186" t="str">
            <v>203-A2</v>
          </cell>
          <cell r="T2186" t="str">
            <v>06/06/2020</v>
          </cell>
          <cell r="U2186" t="str">
            <v>Toán</v>
          </cell>
        </row>
        <row r="2187">
          <cell r="B2187" t="str">
            <v>B19DCCN324</v>
          </cell>
          <cell r="C2187" t="str">
            <v>Trịnh Bùi Quang</v>
          </cell>
          <cell r="D2187" t="str">
            <v>Huy</v>
          </cell>
          <cell r="E2187" t="str">
            <v>12/08/2001</v>
          </cell>
          <cell r="F2187" t="str">
            <v>D19CQCN12-B</v>
          </cell>
          <cell r="G2187" t="str">
            <v>BAS1201</v>
          </cell>
          <cell r="H2187" t="str">
            <v>D19CQCN12-B_06</v>
          </cell>
          <cell r="I2187" t="str">
            <v>001</v>
          </cell>
          <cell r="J2187" t="str">
            <v>06</v>
          </cell>
          <cell r="K2187" t="str">
            <v>T2</v>
          </cell>
          <cell r="L2187" t="str">
            <v>Đại số</v>
          </cell>
          <cell r="M2187">
            <v>3</v>
          </cell>
          <cell r="N2187" t="str">
            <v>Cơ bản</v>
          </cell>
          <cell r="O2187">
            <v>43981</v>
          </cell>
          <cell r="P2187">
            <v>43989</v>
          </cell>
          <cell r="Q2187" t="str">
            <v>Thi lại</v>
          </cell>
          <cell r="R2187" t="str">
            <v>15:30</v>
          </cell>
          <cell r="S2187" t="str">
            <v>203-A2</v>
          </cell>
          <cell r="T2187" t="str">
            <v>06/06/2020</v>
          </cell>
          <cell r="U2187" t="str">
            <v>Toán</v>
          </cell>
        </row>
        <row r="2188">
          <cell r="B2188" t="str">
            <v>B19DCCN347</v>
          </cell>
          <cell r="C2188" t="str">
            <v>Nguyễn Văn</v>
          </cell>
          <cell r="D2188" t="str">
            <v>Kiên</v>
          </cell>
          <cell r="E2188" t="str">
            <v>12/11/2001</v>
          </cell>
          <cell r="F2188" t="str">
            <v>D19CQCN11-B</v>
          </cell>
          <cell r="G2188" t="str">
            <v>BAS1201</v>
          </cell>
          <cell r="H2188" t="str">
            <v>D19CQCN12-B_06</v>
          </cell>
          <cell r="I2188" t="str">
            <v>001</v>
          </cell>
          <cell r="J2188" t="str">
            <v>06</v>
          </cell>
          <cell r="K2188" t="str">
            <v>T2</v>
          </cell>
          <cell r="L2188" t="str">
            <v>Đại số</v>
          </cell>
          <cell r="M2188">
            <v>3</v>
          </cell>
          <cell r="N2188" t="str">
            <v>Cơ bản</v>
          </cell>
          <cell r="O2188">
            <v>43981</v>
          </cell>
          <cell r="P2188">
            <v>43989</v>
          </cell>
          <cell r="Q2188" t="str">
            <v>Thi lại</v>
          </cell>
          <cell r="R2188" t="str">
            <v>15:30</v>
          </cell>
          <cell r="S2188" t="str">
            <v>203-A2</v>
          </cell>
          <cell r="T2188" t="str">
            <v>06/06/2020</v>
          </cell>
          <cell r="U2188" t="str">
            <v>Toán</v>
          </cell>
        </row>
        <row r="2189">
          <cell r="B2189" t="str">
            <v>B19DCCN408</v>
          </cell>
          <cell r="C2189" t="str">
            <v>Nguyễn Văn</v>
          </cell>
          <cell r="D2189" t="str">
            <v>Lực</v>
          </cell>
          <cell r="E2189" t="str">
            <v>28/07/2001</v>
          </cell>
          <cell r="F2189" t="str">
            <v>D19CQCN12-B</v>
          </cell>
          <cell r="G2189" t="str">
            <v>BAS1201</v>
          </cell>
          <cell r="H2189" t="str">
            <v>D19CQCN12-B_06</v>
          </cell>
          <cell r="I2189" t="str">
            <v>001</v>
          </cell>
          <cell r="J2189" t="str">
            <v>06</v>
          </cell>
          <cell r="K2189" t="str">
            <v>T2</v>
          </cell>
          <cell r="L2189" t="str">
            <v>Đại số</v>
          </cell>
          <cell r="M2189">
            <v>3</v>
          </cell>
          <cell r="N2189" t="str">
            <v>Cơ bản</v>
          </cell>
          <cell r="O2189">
            <v>43981</v>
          </cell>
          <cell r="P2189">
            <v>43989</v>
          </cell>
          <cell r="Q2189" t="str">
            <v>Thi lại</v>
          </cell>
          <cell r="R2189" t="str">
            <v>15:30</v>
          </cell>
          <cell r="S2189" t="str">
            <v>203-A2</v>
          </cell>
          <cell r="T2189" t="str">
            <v>06/06/2020</v>
          </cell>
          <cell r="U2189" t="str">
            <v>Toán</v>
          </cell>
        </row>
        <row r="2190">
          <cell r="B2190" t="str">
            <v>B19DCCN444</v>
          </cell>
          <cell r="C2190" t="str">
            <v>Nguyễn Thị Lê</v>
          </cell>
          <cell r="D2190" t="str">
            <v>Na</v>
          </cell>
          <cell r="E2190" t="str">
            <v>02/08/2001</v>
          </cell>
          <cell r="F2190" t="str">
            <v>D19CQCN12-B</v>
          </cell>
          <cell r="G2190" t="str">
            <v>BAS1201</v>
          </cell>
          <cell r="H2190" t="str">
            <v>D19CQCN12-B_06</v>
          </cell>
          <cell r="I2190" t="str">
            <v>001</v>
          </cell>
          <cell r="J2190" t="str">
            <v>06</v>
          </cell>
          <cell r="K2190" t="str">
            <v>T2</v>
          </cell>
          <cell r="L2190" t="str">
            <v>Đại số</v>
          </cell>
          <cell r="M2190">
            <v>3</v>
          </cell>
          <cell r="N2190" t="str">
            <v>Cơ bản</v>
          </cell>
          <cell r="O2190">
            <v>43981</v>
          </cell>
          <cell r="P2190">
            <v>43989</v>
          </cell>
          <cell r="Q2190" t="str">
            <v>Thi lại</v>
          </cell>
          <cell r="R2190" t="str">
            <v>15:30</v>
          </cell>
          <cell r="S2190" t="str">
            <v>203-A2</v>
          </cell>
          <cell r="T2190" t="str">
            <v>06/06/2020</v>
          </cell>
          <cell r="U2190" t="str">
            <v>Toán</v>
          </cell>
        </row>
        <row r="2191">
          <cell r="B2191" t="str">
            <v>B19DCCN455</v>
          </cell>
          <cell r="C2191" t="str">
            <v>Phùng Thanh</v>
          </cell>
          <cell r="D2191" t="str">
            <v>Nam</v>
          </cell>
          <cell r="E2191" t="str">
            <v>11/01/2001</v>
          </cell>
          <cell r="F2191" t="str">
            <v>D19CQCN11-B</v>
          </cell>
          <cell r="G2191" t="str">
            <v>BAS1201</v>
          </cell>
          <cell r="H2191" t="str">
            <v>D19CQCN12-B_06</v>
          </cell>
          <cell r="I2191" t="str">
            <v>001</v>
          </cell>
          <cell r="J2191" t="str">
            <v>06</v>
          </cell>
          <cell r="K2191" t="str">
            <v>T2</v>
          </cell>
          <cell r="L2191" t="str">
            <v>Đại số</v>
          </cell>
          <cell r="M2191">
            <v>3</v>
          </cell>
          <cell r="N2191" t="str">
            <v>Cơ bản</v>
          </cell>
          <cell r="O2191">
            <v>43981</v>
          </cell>
          <cell r="P2191">
            <v>43989</v>
          </cell>
          <cell r="Q2191" t="str">
            <v>Thi lại</v>
          </cell>
          <cell r="R2191" t="str">
            <v>15:30</v>
          </cell>
          <cell r="S2191" t="str">
            <v>203-A2</v>
          </cell>
          <cell r="T2191" t="str">
            <v>06/06/2020</v>
          </cell>
          <cell r="U2191" t="str">
            <v>Toán</v>
          </cell>
        </row>
        <row r="2192">
          <cell r="B2192" t="str">
            <v>B19DCCN503</v>
          </cell>
          <cell r="C2192" t="str">
            <v>Trần Văn</v>
          </cell>
          <cell r="D2192" t="str">
            <v>Phố</v>
          </cell>
          <cell r="E2192" t="str">
            <v>13/03/2001</v>
          </cell>
          <cell r="F2192" t="str">
            <v>D19CQCN11-B</v>
          </cell>
          <cell r="G2192" t="str">
            <v>BAS1201</v>
          </cell>
          <cell r="H2192" t="str">
            <v>D19CQCN12-B_06</v>
          </cell>
          <cell r="I2192" t="str">
            <v>001</v>
          </cell>
          <cell r="J2192" t="str">
            <v>06</v>
          </cell>
          <cell r="K2192" t="str">
            <v>T2</v>
          </cell>
          <cell r="L2192" t="str">
            <v>Đại số</v>
          </cell>
          <cell r="M2192">
            <v>3</v>
          </cell>
          <cell r="N2192" t="str">
            <v>Cơ bản</v>
          </cell>
          <cell r="O2192">
            <v>43981</v>
          </cell>
          <cell r="P2192">
            <v>43989</v>
          </cell>
          <cell r="Q2192" t="str">
            <v>Thi lại</v>
          </cell>
          <cell r="R2192" t="str">
            <v>15:30</v>
          </cell>
          <cell r="S2192" t="str">
            <v>203-A2</v>
          </cell>
          <cell r="T2192" t="str">
            <v>06/06/2020</v>
          </cell>
          <cell r="U2192" t="str">
            <v>Toán</v>
          </cell>
        </row>
        <row r="2193">
          <cell r="B2193" t="str">
            <v>B19DCCN624</v>
          </cell>
          <cell r="C2193" t="str">
            <v>Tạ Xuân</v>
          </cell>
          <cell r="D2193" t="str">
            <v>Tuệ</v>
          </cell>
          <cell r="E2193" t="str">
            <v>06/02/2001</v>
          </cell>
          <cell r="F2193" t="str">
            <v>D19CQCN12-B</v>
          </cell>
          <cell r="G2193" t="str">
            <v>BAS1201</v>
          </cell>
          <cell r="H2193" t="str">
            <v>D19CQCN12-B_06</v>
          </cell>
          <cell r="I2193" t="str">
            <v>001</v>
          </cell>
          <cell r="J2193" t="str">
            <v>06</v>
          </cell>
          <cell r="K2193" t="str">
            <v>T2</v>
          </cell>
          <cell r="L2193" t="str">
            <v>Đại số</v>
          </cell>
          <cell r="M2193">
            <v>3</v>
          </cell>
          <cell r="N2193" t="str">
            <v>Cơ bản</v>
          </cell>
          <cell r="O2193">
            <v>43981</v>
          </cell>
          <cell r="P2193">
            <v>43989</v>
          </cell>
          <cell r="Q2193" t="str">
            <v>Thi lại</v>
          </cell>
          <cell r="R2193" t="str">
            <v>15:30</v>
          </cell>
          <cell r="S2193" t="str">
            <v>203-A2</v>
          </cell>
          <cell r="T2193" t="str">
            <v>06/06/2020</v>
          </cell>
          <cell r="U2193" t="str">
            <v>Toán</v>
          </cell>
        </row>
        <row r="2194">
          <cell r="B2194" t="str">
            <v>B19DCCN714</v>
          </cell>
          <cell r="C2194" t="str">
            <v>Nguyễn Hoàng</v>
          </cell>
          <cell r="D2194" t="str">
            <v>Việt</v>
          </cell>
          <cell r="E2194" t="str">
            <v>11/05/2001</v>
          </cell>
          <cell r="F2194" t="str">
            <v>D19CQCN12-B</v>
          </cell>
          <cell r="G2194" t="str">
            <v>BAS1201</v>
          </cell>
          <cell r="H2194" t="str">
            <v>D19CQCN12-B_06</v>
          </cell>
          <cell r="I2194" t="str">
            <v>001</v>
          </cell>
          <cell r="J2194" t="str">
            <v>06</v>
          </cell>
          <cell r="K2194" t="str">
            <v>T2</v>
          </cell>
          <cell r="L2194" t="str">
            <v>Đại số</v>
          </cell>
          <cell r="M2194">
            <v>3</v>
          </cell>
          <cell r="N2194" t="str">
            <v>Cơ bản</v>
          </cell>
          <cell r="O2194">
            <v>43981</v>
          </cell>
          <cell r="P2194">
            <v>43989</v>
          </cell>
          <cell r="Q2194" t="str">
            <v>Thi lại</v>
          </cell>
          <cell r="R2194" t="str">
            <v>15:30</v>
          </cell>
          <cell r="S2194" t="str">
            <v>203-A2</v>
          </cell>
          <cell r="T2194" t="str">
            <v>06/06/2020</v>
          </cell>
          <cell r="U2194" t="str">
            <v>Toán</v>
          </cell>
        </row>
        <row r="2195">
          <cell r="B2195" t="str">
            <v>B19DCCN724</v>
          </cell>
          <cell r="C2195" t="str">
            <v>Phan Trường</v>
          </cell>
          <cell r="D2195" t="str">
            <v>Vũ</v>
          </cell>
          <cell r="E2195" t="str">
            <v>11/10/2001</v>
          </cell>
          <cell r="F2195" t="str">
            <v>D19CQCN11-B</v>
          </cell>
          <cell r="G2195" t="str">
            <v>BAS1201</v>
          </cell>
          <cell r="H2195" t="str">
            <v>D19CQCN12-B_06</v>
          </cell>
          <cell r="I2195" t="str">
            <v>001</v>
          </cell>
          <cell r="J2195" t="str">
            <v>06</v>
          </cell>
          <cell r="K2195" t="str">
            <v>T2</v>
          </cell>
          <cell r="L2195" t="str">
            <v>Đại số</v>
          </cell>
          <cell r="M2195">
            <v>3</v>
          </cell>
          <cell r="N2195" t="str">
            <v>Cơ bản</v>
          </cell>
          <cell r="O2195">
            <v>43981</v>
          </cell>
          <cell r="P2195">
            <v>43989</v>
          </cell>
          <cell r="Q2195" t="str">
            <v>Thi lại</v>
          </cell>
          <cell r="R2195" t="str">
            <v>15:30</v>
          </cell>
          <cell r="S2195" t="str">
            <v>203-A2</v>
          </cell>
          <cell r="T2195" t="str">
            <v>06/06/2020</v>
          </cell>
          <cell r="U2195" t="str">
            <v>Toán</v>
          </cell>
        </row>
        <row r="2196">
          <cell r="B2196" t="str">
            <v>B19DCCN725</v>
          </cell>
          <cell r="C2196" t="str">
            <v>Lê Văn</v>
          </cell>
          <cell r="D2196" t="str">
            <v>Vượng</v>
          </cell>
          <cell r="E2196" t="str">
            <v>12/02/2001</v>
          </cell>
          <cell r="F2196" t="str">
            <v>D19CQCN12-B</v>
          </cell>
          <cell r="G2196" t="str">
            <v>BAS1201</v>
          </cell>
          <cell r="H2196" t="str">
            <v>D19CQCN12-B_06</v>
          </cell>
          <cell r="I2196" t="str">
            <v>001</v>
          </cell>
          <cell r="J2196" t="str">
            <v>06</v>
          </cell>
          <cell r="K2196" t="str">
            <v>T2</v>
          </cell>
          <cell r="L2196" t="str">
            <v>Đại số</v>
          </cell>
          <cell r="M2196">
            <v>3</v>
          </cell>
          <cell r="N2196" t="str">
            <v>Cơ bản</v>
          </cell>
          <cell r="O2196">
            <v>43981</v>
          </cell>
          <cell r="P2196">
            <v>43989</v>
          </cell>
          <cell r="Q2196" t="str">
            <v>Thi lại</v>
          </cell>
          <cell r="R2196" t="str">
            <v>15:30</v>
          </cell>
          <cell r="S2196" t="str">
            <v>203-A2</v>
          </cell>
          <cell r="T2196" t="str">
            <v>06/06/2020</v>
          </cell>
          <cell r="U2196" t="str">
            <v>Toán</v>
          </cell>
        </row>
        <row r="2197">
          <cell r="B2197" t="str">
            <v>B19DCDT003</v>
          </cell>
          <cell r="C2197" t="str">
            <v>Phạm Thành</v>
          </cell>
          <cell r="D2197" t="str">
            <v>An</v>
          </cell>
          <cell r="E2197" t="str">
            <v>20/01/2001</v>
          </cell>
          <cell r="F2197" t="str">
            <v>D19CQDT03-B</v>
          </cell>
          <cell r="G2197" t="str">
            <v>BAS1201</v>
          </cell>
          <cell r="H2197" t="str">
            <v>D19CQDT04-B_10</v>
          </cell>
          <cell r="I2197" t="str">
            <v>001</v>
          </cell>
          <cell r="J2197" t="str">
            <v>10</v>
          </cell>
          <cell r="K2197" t="str">
            <v>T2</v>
          </cell>
          <cell r="L2197" t="str">
            <v>Đại số</v>
          </cell>
          <cell r="M2197">
            <v>3</v>
          </cell>
          <cell r="N2197" t="str">
            <v>Cơ bản</v>
          </cell>
          <cell r="O2197">
            <v>43981</v>
          </cell>
          <cell r="P2197">
            <v>43989</v>
          </cell>
          <cell r="Q2197" t="str">
            <v>Thi lại</v>
          </cell>
          <cell r="R2197" t="str">
            <v>15:30</v>
          </cell>
          <cell r="S2197" t="str">
            <v>201-A2</v>
          </cell>
          <cell r="T2197" t="str">
            <v>06/06/2020</v>
          </cell>
          <cell r="U2197" t="str">
            <v>Toán</v>
          </cell>
        </row>
        <row r="2198">
          <cell r="B2198" t="str">
            <v>B19DCDT004</v>
          </cell>
          <cell r="C2198" t="str">
            <v>Vũ Trường</v>
          </cell>
          <cell r="D2198" t="str">
            <v>An</v>
          </cell>
          <cell r="E2198" t="str">
            <v>22/10/2001</v>
          </cell>
          <cell r="F2198" t="str">
            <v>D19CQDT04-B</v>
          </cell>
          <cell r="G2198" t="str">
            <v>BAS1201</v>
          </cell>
          <cell r="H2198" t="str">
            <v>D19CQDT04-B_10</v>
          </cell>
          <cell r="I2198" t="str">
            <v>001</v>
          </cell>
          <cell r="J2198" t="str">
            <v>10</v>
          </cell>
          <cell r="K2198" t="str">
            <v>T2</v>
          </cell>
          <cell r="L2198" t="str">
            <v>Đại số</v>
          </cell>
          <cell r="M2198">
            <v>3</v>
          </cell>
          <cell r="N2198" t="str">
            <v>Cơ bản</v>
          </cell>
          <cell r="O2198">
            <v>43981</v>
          </cell>
          <cell r="P2198">
            <v>43989</v>
          </cell>
          <cell r="Q2198" t="str">
            <v>Thi lại</v>
          </cell>
          <cell r="R2198" t="str">
            <v>15:30</v>
          </cell>
          <cell r="S2198" t="str">
            <v>201-A2</v>
          </cell>
          <cell r="T2198" t="str">
            <v>06/06/2020</v>
          </cell>
          <cell r="U2198" t="str">
            <v>Toán</v>
          </cell>
        </row>
        <row r="2199">
          <cell r="B2199" t="str">
            <v>B19DCDT016</v>
          </cell>
          <cell r="C2199" t="str">
            <v>Trần Tuấn</v>
          </cell>
          <cell r="D2199" t="str">
            <v>Anh</v>
          </cell>
          <cell r="E2199" t="str">
            <v>05/04/2001</v>
          </cell>
          <cell r="F2199" t="str">
            <v>D19CQDT04-B</v>
          </cell>
          <cell r="G2199" t="str">
            <v>BAS1201</v>
          </cell>
          <cell r="H2199" t="str">
            <v>D19CQDT04-B_10</v>
          </cell>
          <cell r="I2199" t="str">
            <v>001</v>
          </cell>
          <cell r="J2199" t="str">
            <v>10</v>
          </cell>
          <cell r="K2199" t="str">
            <v>T2</v>
          </cell>
          <cell r="L2199" t="str">
            <v>Đại số</v>
          </cell>
          <cell r="M2199">
            <v>3</v>
          </cell>
          <cell r="N2199" t="str">
            <v>Cơ bản</v>
          </cell>
          <cell r="O2199">
            <v>43981</v>
          </cell>
          <cell r="P2199">
            <v>43989</v>
          </cell>
          <cell r="Q2199" t="str">
            <v>Thi lại</v>
          </cell>
          <cell r="R2199" t="str">
            <v>15:30</v>
          </cell>
          <cell r="S2199" t="str">
            <v>201-A2</v>
          </cell>
          <cell r="T2199" t="str">
            <v>06/06/2020</v>
          </cell>
          <cell r="U2199" t="str">
            <v>Toán</v>
          </cell>
        </row>
        <row r="2200">
          <cell r="B2200" t="str">
            <v>B19DCDT020</v>
          </cell>
          <cell r="C2200" t="str">
            <v>Nguyễn Quốc</v>
          </cell>
          <cell r="D2200" t="str">
            <v>Công</v>
          </cell>
          <cell r="E2200" t="str">
            <v>06/05/2001</v>
          </cell>
          <cell r="F2200" t="str">
            <v>D19CQDT04-B</v>
          </cell>
          <cell r="G2200" t="str">
            <v>BAS1201</v>
          </cell>
          <cell r="H2200" t="str">
            <v>D19CQDT04-B_10</v>
          </cell>
          <cell r="I2200" t="str">
            <v>001</v>
          </cell>
          <cell r="J2200" t="str">
            <v>10</v>
          </cell>
          <cell r="K2200" t="str">
            <v>T2</v>
          </cell>
          <cell r="L2200" t="str">
            <v>Đại số</v>
          </cell>
          <cell r="M2200">
            <v>3</v>
          </cell>
          <cell r="N2200" t="str">
            <v>Cơ bản</v>
          </cell>
          <cell r="O2200">
            <v>43981</v>
          </cell>
          <cell r="P2200">
            <v>43989</v>
          </cell>
          <cell r="Q2200" t="str">
            <v>Thi lại</v>
          </cell>
          <cell r="R2200" t="str">
            <v>15:30</v>
          </cell>
          <cell r="S2200" t="str">
            <v>201-A2</v>
          </cell>
          <cell r="T2200" t="str">
            <v>06/06/2020</v>
          </cell>
          <cell r="U2200" t="str">
            <v>Toán</v>
          </cell>
        </row>
        <row r="2201">
          <cell r="B2201" t="str">
            <v>B19DCDT024</v>
          </cell>
          <cell r="C2201" t="str">
            <v>Nguyễn Hùng</v>
          </cell>
          <cell r="D2201" t="str">
            <v>Cường</v>
          </cell>
          <cell r="E2201" t="str">
            <v>07/08/2001</v>
          </cell>
          <cell r="F2201" t="str">
            <v>D19CQDT04-B</v>
          </cell>
          <cell r="G2201" t="str">
            <v>BAS1201</v>
          </cell>
          <cell r="H2201" t="str">
            <v>D19CQDT04-B_10</v>
          </cell>
          <cell r="I2201" t="str">
            <v>001</v>
          </cell>
          <cell r="J2201" t="str">
            <v>10</v>
          </cell>
          <cell r="K2201" t="str">
            <v>T2</v>
          </cell>
          <cell r="L2201" t="str">
            <v>Đại số</v>
          </cell>
          <cell r="M2201">
            <v>3</v>
          </cell>
          <cell r="N2201" t="str">
            <v>Cơ bản</v>
          </cell>
          <cell r="O2201">
            <v>43981</v>
          </cell>
          <cell r="P2201">
            <v>43989</v>
          </cell>
          <cell r="Q2201" t="str">
            <v>Thi lại</v>
          </cell>
          <cell r="R2201" t="str">
            <v>15:30</v>
          </cell>
          <cell r="S2201" t="str">
            <v>201-A2</v>
          </cell>
          <cell r="T2201" t="str">
            <v>06/06/2020</v>
          </cell>
          <cell r="U2201" t="str">
            <v>Toán</v>
          </cell>
        </row>
        <row r="2202">
          <cell r="B2202" t="str">
            <v>B19DCDT028</v>
          </cell>
          <cell r="C2202" t="str">
            <v>Nguyễn Ngọc</v>
          </cell>
          <cell r="D2202" t="str">
            <v>Diệm</v>
          </cell>
          <cell r="E2202" t="str">
            <v>15/08/2001</v>
          </cell>
          <cell r="F2202" t="str">
            <v>D19CQDT04-B</v>
          </cell>
          <cell r="G2202" t="str">
            <v>BAS1201</v>
          </cell>
          <cell r="H2202" t="str">
            <v>D19CQDT04-B_10</v>
          </cell>
          <cell r="I2202" t="str">
            <v>001</v>
          </cell>
          <cell r="J2202" t="str">
            <v>10</v>
          </cell>
          <cell r="K2202" t="str">
            <v>T2</v>
          </cell>
          <cell r="L2202" t="str">
            <v>Đại số</v>
          </cell>
          <cell r="M2202">
            <v>3</v>
          </cell>
          <cell r="N2202" t="str">
            <v>Cơ bản</v>
          </cell>
          <cell r="O2202">
            <v>43981</v>
          </cell>
          <cell r="P2202">
            <v>43989</v>
          </cell>
          <cell r="Q2202" t="str">
            <v>Thi lại</v>
          </cell>
          <cell r="R2202" t="str">
            <v>15:30</v>
          </cell>
          <cell r="S2202" t="str">
            <v>201-A2</v>
          </cell>
          <cell r="T2202" t="str">
            <v>06/06/2020</v>
          </cell>
          <cell r="U2202" t="str">
            <v>Toán</v>
          </cell>
        </row>
        <row r="2203">
          <cell r="B2203" t="str">
            <v>B19DCDT032</v>
          </cell>
          <cell r="C2203" t="str">
            <v>Nguyễn Văn</v>
          </cell>
          <cell r="D2203" t="str">
            <v>Dũng</v>
          </cell>
          <cell r="E2203" t="str">
            <v>19/12/2001</v>
          </cell>
          <cell r="F2203" t="str">
            <v>D19CQDT04-B</v>
          </cell>
          <cell r="G2203" t="str">
            <v>BAS1201</v>
          </cell>
          <cell r="H2203" t="str">
            <v>D19CQDT04-B_10</v>
          </cell>
          <cell r="I2203" t="str">
            <v>001</v>
          </cell>
          <cell r="J2203" t="str">
            <v>10</v>
          </cell>
          <cell r="K2203" t="str">
            <v>T2</v>
          </cell>
          <cell r="L2203" t="str">
            <v>Đại số</v>
          </cell>
          <cell r="M2203">
            <v>3</v>
          </cell>
          <cell r="N2203" t="str">
            <v>Cơ bản</v>
          </cell>
          <cell r="O2203">
            <v>43981</v>
          </cell>
          <cell r="P2203">
            <v>43989</v>
          </cell>
          <cell r="Q2203" t="str">
            <v>Thi lại</v>
          </cell>
          <cell r="R2203" t="str">
            <v>15:30</v>
          </cell>
          <cell r="S2203" t="str">
            <v>201-A2</v>
          </cell>
          <cell r="T2203" t="str">
            <v>06/06/2020</v>
          </cell>
          <cell r="U2203" t="str">
            <v>Toán</v>
          </cell>
        </row>
        <row r="2204">
          <cell r="B2204" t="str">
            <v>B19DCDT040</v>
          </cell>
          <cell r="C2204" t="str">
            <v>Nguyễn Xuân</v>
          </cell>
          <cell r="D2204" t="str">
            <v>Dương</v>
          </cell>
          <cell r="E2204" t="str">
            <v>09/05/2001</v>
          </cell>
          <cell r="F2204" t="str">
            <v>D19CQDT04-B</v>
          </cell>
          <cell r="G2204" t="str">
            <v>BAS1201</v>
          </cell>
          <cell r="H2204" t="str">
            <v>D19CQDT04-B_10</v>
          </cell>
          <cell r="I2204" t="str">
            <v>001</v>
          </cell>
          <cell r="J2204" t="str">
            <v>10</v>
          </cell>
          <cell r="K2204" t="str">
            <v>T2</v>
          </cell>
          <cell r="L2204" t="str">
            <v>Đại số</v>
          </cell>
          <cell r="M2204">
            <v>3</v>
          </cell>
          <cell r="N2204" t="str">
            <v>Cơ bản</v>
          </cell>
          <cell r="O2204">
            <v>43981</v>
          </cell>
          <cell r="P2204">
            <v>43989</v>
          </cell>
          <cell r="Q2204" t="str">
            <v>Thi lại</v>
          </cell>
          <cell r="R2204" t="str">
            <v>15:30</v>
          </cell>
          <cell r="S2204" t="str">
            <v>201-A2</v>
          </cell>
          <cell r="T2204" t="str">
            <v>06/06/2020</v>
          </cell>
          <cell r="U2204" t="str">
            <v>Toán</v>
          </cell>
        </row>
        <row r="2205">
          <cell r="B2205" t="str">
            <v>B19DCDT044</v>
          </cell>
          <cell r="C2205" t="str">
            <v>Đinh Tiến</v>
          </cell>
          <cell r="D2205" t="str">
            <v>Đạt</v>
          </cell>
          <cell r="E2205" t="str">
            <v>03/07/2001</v>
          </cell>
          <cell r="F2205" t="str">
            <v>D19CQDT04-B</v>
          </cell>
          <cell r="G2205" t="str">
            <v>BAS1201</v>
          </cell>
          <cell r="H2205" t="str">
            <v>D19CQDT04-B_10</v>
          </cell>
          <cell r="I2205" t="str">
            <v>001</v>
          </cell>
          <cell r="J2205" t="str">
            <v>10</v>
          </cell>
          <cell r="K2205" t="str">
            <v>T2</v>
          </cell>
          <cell r="L2205" t="str">
            <v>Đại số</v>
          </cell>
          <cell r="M2205">
            <v>3</v>
          </cell>
          <cell r="N2205" t="str">
            <v>Cơ bản</v>
          </cell>
          <cell r="O2205">
            <v>43981</v>
          </cell>
          <cell r="P2205">
            <v>43989</v>
          </cell>
          <cell r="Q2205" t="str">
            <v>Thi lại</v>
          </cell>
          <cell r="R2205" t="str">
            <v>15:30</v>
          </cell>
          <cell r="S2205" t="str">
            <v>201-A2</v>
          </cell>
          <cell r="T2205" t="str">
            <v>06/06/2020</v>
          </cell>
          <cell r="U2205" t="str">
            <v>Toán</v>
          </cell>
        </row>
        <row r="2206">
          <cell r="B2206" t="str">
            <v>B19DCDT047</v>
          </cell>
          <cell r="C2206" t="str">
            <v>Nguyễn Công</v>
          </cell>
          <cell r="D2206" t="str">
            <v>Đạt</v>
          </cell>
          <cell r="E2206" t="str">
            <v>29/03/2001</v>
          </cell>
          <cell r="F2206" t="str">
            <v>D19CQDT03-B</v>
          </cell>
          <cell r="G2206" t="str">
            <v>BAS1201</v>
          </cell>
          <cell r="H2206" t="str">
            <v>D19CQDT04-B_10</v>
          </cell>
          <cell r="I2206" t="str">
            <v>001</v>
          </cell>
          <cell r="J2206" t="str">
            <v>10</v>
          </cell>
          <cell r="K2206" t="str">
            <v>T2</v>
          </cell>
          <cell r="L2206" t="str">
            <v>Đại số</v>
          </cell>
          <cell r="M2206">
            <v>3</v>
          </cell>
          <cell r="N2206" t="str">
            <v>Cơ bản</v>
          </cell>
          <cell r="O2206">
            <v>43981</v>
          </cell>
          <cell r="P2206">
            <v>43989</v>
          </cell>
          <cell r="Q2206" t="str">
            <v>Thi lại</v>
          </cell>
          <cell r="R2206" t="str">
            <v>15:30</v>
          </cell>
          <cell r="S2206" t="str">
            <v>201-A2</v>
          </cell>
          <cell r="T2206" t="str">
            <v>06/06/2020</v>
          </cell>
          <cell r="U2206" t="str">
            <v>Toán</v>
          </cell>
        </row>
        <row r="2207">
          <cell r="B2207" t="str">
            <v>B19DCDT052</v>
          </cell>
          <cell r="C2207" t="str">
            <v>Nguyễn Tuấn</v>
          </cell>
          <cell r="D2207" t="str">
            <v>Đạt</v>
          </cell>
          <cell r="E2207" t="str">
            <v>01/08/2001</v>
          </cell>
          <cell r="F2207" t="str">
            <v>D19CQDT04-B</v>
          </cell>
          <cell r="G2207" t="str">
            <v>BAS1201</v>
          </cell>
          <cell r="H2207" t="str">
            <v>D19CQDT04-B_10</v>
          </cell>
          <cell r="I2207" t="str">
            <v>001</v>
          </cell>
          <cell r="J2207" t="str">
            <v>10</v>
          </cell>
          <cell r="K2207" t="str">
            <v>T2</v>
          </cell>
          <cell r="L2207" t="str">
            <v>Đại số</v>
          </cell>
          <cell r="M2207">
            <v>3</v>
          </cell>
          <cell r="N2207" t="str">
            <v>Cơ bản</v>
          </cell>
          <cell r="O2207">
            <v>43981</v>
          </cell>
          <cell r="P2207">
            <v>43989</v>
          </cell>
          <cell r="Q2207" t="str">
            <v>Thi lại</v>
          </cell>
          <cell r="R2207" t="str">
            <v>15:30</v>
          </cell>
          <cell r="S2207" t="str">
            <v>201-A2</v>
          </cell>
          <cell r="T2207" t="str">
            <v>06/06/2020</v>
          </cell>
          <cell r="U2207" t="str">
            <v>Toán</v>
          </cell>
        </row>
        <row r="2208">
          <cell r="B2208" t="str">
            <v>B19DCDT063</v>
          </cell>
          <cell r="C2208" t="str">
            <v>Trần Huỳnh Anh</v>
          </cell>
          <cell r="D2208" t="str">
            <v>Đức</v>
          </cell>
          <cell r="E2208" t="str">
            <v>23/02/2001</v>
          </cell>
          <cell r="F2208" t="str">
            <v>D19CQDT03-B</v>
          </cell>
          <cell r="G2208" t="str">
            <v>BAS1201</v>
          </cell>
          <cell r="H2208" t="str">
            <v>D19CQDT04-B_10</v>
          </cell>
          <cell r="I2208" t="str">
            <v>001</v>
          </cell>
          <cell r="J2208" t="str">
            <v>10</v>
          </cell>
          <cell r="K2208" t="str">
            <v>T2</v>
          </cell>
          <cell r="L2208" t="str">
            <v>Đại số</v>
          </cell>
          <cell r="M2208">
            <v>3</v>
          </cell>
          <cell r="N2208" t="str">
            <v>Cơ bản</v>
          </cell>
          <cell r="O2208">
            <v>43981</v>
          </cell>
          <cell r="P2208">
            <v>43989</v>
          </cell>
          <cell r="Q2208" t="str">
            <v>Thi lại</v>
          </cell>
          <cell r="R2208" t="str">
            <v>15:30</v>
          </cell>
          <cell r="S2208" t="str">
            <v>201-A2</v>
          </cell>
          <cell r="T2208" t="str">
            <v>06/06/2020</v>
          </cell>
          <cell r="U2208" t="str">
            <v>Toán</v>
          </cell>
        </row>
        <row r="2209">
          <cell r="B2209" t="str">
            <v>B19DCDT076</v>
          </cell>
          <cell r="C2209" t="str">
            <v>Nguyễn Chí</v>
          </cell>
          <cell r="D2209" t="str">
            <v>Hiếu</v>
          </cell>
          <cell r="E2209" t="str">
            <v>02/11/2001</v>
          </cell>
          <cell r="F2209" t="str">
            <v>D19CQDT04-B</v>
          </cell>
          <cell r="G2209" t="str">
            <v>BAS1201</v>
          </cell>
          <cell r="H2209" t="str">
            <v>D19CQDT04-B_10</v>
          </cell>
          <cell r="I2209" t="str">
            <v>001</v>
          </cell>
          <cell r="J2209" t="str">
            <v>10</v>
          </cell>
          <cell r="K2209" t="str">
            <v>T2</v>
          </cell>
          <cell r="L2209" t="str">
            <v>Đại số</v>
          </cell>
          <cell r="M2209">
            <v>3</v>
          </cell>
          <cell r="N2209" t="str">
            <v>Cơ bản</v>
          </cell>
          <cell r="O2209">
            <v>43981</v>
          </cell>
          <cell r="P2209">
            <v>43989</v>
          </cell>
          <cell r="Q2209" t="str">
            <v>Thi lại</v>
          </cell>
          <cell r="R2209" t="str">
            <v>15:30</v>
          </cell>
          <cell r="S2209" t="str">
            <v>201-A2</v>
          </cell>
          <cell r="T2209" t="str">
            <v>06/06/2020</v>
          </cell>
          <cell r="U2209" t="str">
            <v>Toán</v>
          </cell>
        </row>
        <row r="2210">
          <cell r="B2210" t="str">
            <v>B19DCDT080</v>
          </cell>
          <cell r="C2210" t="str">
            <v>Phùng Trung</v>
          </cell>
          <cell r="D2210" t="str">
            <v>Hiếu</v>
          </cell>
          <cell r="E2210" t="str">
            <v>26/09/2001</v>
          </cell>
          <cell r="F2210" t="str">
            <v>D19CQDT04-B</v>
          </cell>
          <cell r="G2210" t="str">
            <v>BAS1201</v>
          </cell>
          <cell r="H2210" t="str">
            <v>D19CQDT04-B_10</v>
          </cell>
          <cell r="I2210" t="str">
            <v>001</v>
          </cell>
          <cell r="J2210" t="str">
            <v>10</v>
          </cell>
          <cell r="K2210" t="str">
            <v>T2</v>
          </cell>
          <cell r="L2210" t="str">
            <v>Đại số</v>
          </cell>
          <cell r="M2210">
            <v>3</v>
          </cell>
          <cell r="N2210" t="str">
            <v>Cơ bản</v>
          </cell>
          <cell r="O2210">
            <v>43981</v>
          </cell>
          <cell r="P2210">
            <v>43989</v>
          </cell>
          <cell r="Q2210" t="str">
            <v>Thi lại</v>
          </cell>
          <cell r="R2210" t="str">
            <v>15:30</v>
          </cell>
          <cell r="S2210" t="str">
            <v>201-A2</v>
          </cell>
          <cell r="T2210" t="str">
            <v>06/06/2020</v>
          </cell>
          <cell r="U2210" t="str">
            <v>Toán</v>
          </cell>
        </row>
        <row r="2211">
          <cell r="B2211" t="str">
            <v>B19DCDT083</v>
          </cell>
          <cell r="C2211" t="str">
            <v>Tạ Huy</v>
          </cell>
          <cell r="D2211" t="str">
            <v>Hiệu</v>
          </cell>
          <cell r="E2211" t="str">
            <v>03/07/2000</v>
          </cell>
          <cell r="F2211" t="str">
            <v>D19CQDT03-B</v>
          </cell>
          <cell r="G2211" t="str">
            <v>BAS1201</v>
          </cell>
          <cell r="H2211" t="str">
            <v>D19CQDT04-B_10</v>
          </cell>
          <cell r="I2211" t="str">
            <v>001</v>
          </cell>
          <cell r="J2211" t="str">
            <v>10</v>
          </cell>
          <cell r="K2211" t="str">
            <v>T2</v>
          </cell>
          <cell r="L2211" t="str">
            <v>Đại số</v>
          </cell>
          <cell r="M2211">
            <v>3</v>
          </cell>
          <cell r="N2211" t="str">
            <v>Cơ bản</v>
          </cell>
          <cell r="O2211">
            <v>43981</v>
          </cell>
          <cell r="P2211">
            <v>43989</v>
          </cell>
          <cell r="Q2211" t="str">
            <v>Thi lại</v>
          </cell>
          <cell r="R2211" t="str">
            <v>15:30</v>
          </cell>
          <cell r="S2211" t="str">
            <v>201-A2</v>
          </cell>
          <cell r="T2211" t="str">
            <v>06/06/2020</v>
          </cell>
          <cell r="U2211" t="str">
            <v>Toán</v>
          </cell>
        </row>
        <row r="2212">
          <cell r="B2212" t="str">
            <v>B19DCDT084</v>
          </cell>
          <cell r="C2212" t="str">
            <v>Dương Công</v>
          </cell>
          <cell r="D2212" t="str">
            <v>Hòa</v>
          </cell>
          <cell r="E2212" t="str">
            <v>06/02/2001</v>
          </cell>
          <cell r="F2212" t="str">
            <v>D19CQDT04-B</v>
          </cell>
          <cell r="G2212" t="str">
            <v>BAS1201</v>
          </cell>
          <cell r="H2212" t="str">
            <v>D19CQDT04-B_10</v>
          </cell>
          <cell r="I2212" t="str">
            <v>001</v>
          </cell>
          <cell r="J2212" t="str">
            <v>10</v>
          </cell>
          <cell r="K2212" t="str">
            <v>T2</v>
          </cell>
          <cell r="L2212" t="str">
            <v>Đại số</v>
          </cell>
          <cell r="M2212">
            <v>3</v>
          </cell>
          <cell r="N2212" t="str">
            <v>Cơ bản</v>
          </cell>
          <cell r="O2212">
            <v>43981</v>
          </cell>
          <cell r="P2212">
            <v>43989</v>
          </cell>
          <cell r="Q2212" t="str">
            <v>Thi lại</v>
          </cell>
          <cell r="R2212" t="str">
            <v>15:30</v>
          </cell>
          <cell r="S2212" t="str">
            <v>201-A2</v>
          </cell>
          <cell r="T2212" t="str">
            <v>06/06/2020</v>
          </cell>
          <cell r="U2212" t="str">
            <v>Toán</v>
          </cell>
        </row>
        <row r="2213">
          <cell r="B2213" t="str">
            <v>B19DCDT087</v>
          </cell>
          <cell r="C2213" t="str">
            <v>Bùi Văn</v>
          </cell>
          <cell r="D2213" t="str">
            <v>Hoàn</v>
          </cell>
          <cell r="E2213" t="str">
            <v>01/03/2001</v>
          </cell>
          <cell r="F2213" t="str">
            <v>D19CQDT03-B</v>
          </cell>
          <cell r="G2213" t="str">
            <v>BAS1201</v>
          </cell>
          <cell r="H2213" t="str">
            <v>D19CQDT04-B_10</v>
          </cell>
          <cell r="I2213" t="str">
            <v>001</v>
          </cell>
          <cell r="J2213" t="str">
            <v>10</v>
          </cell>
          <cell r="K2213" t="str">
            <v>T2</v>
          </cell>
          <cell r="L2213" t="str">
            <v>Đại số</v>
          </cell>
          <cell r="M2213">
            <v>3</v>
          </cell>
          <cell r="N2213" t="str">
            <v>Cơ bản</v>
          </cell>
          <cell r="O2213">
            <v>43981</v>
          </cell>
          <cell r="P2213">
            <v>43989</v>
          </cell>
          <cell r="Q2213" t="str">
            <v>Thi lại</v>
          </cell>
          <cell r="R2213" t="str">
            <v>15:30</v>
          </cell>
          <cell r="S2213" t="str">
            <v>201-A2</v>
          </cell>
          <cell r="T2213" t="str">
            <v>06/06/2020</v>
          </cell>
          <cell r="U2213" t="str">
            <v>Toán</v>
          </cell>
        </row>
        <row r="2214">
          <cell r="B2214" t="str">
            <v>B19DCDT091</v>
          </cell>
          <cell r="C2214" t="str">
            <v>Đỗ Minh</v>
          </cell>
          <cell r="D2214" t="str">
            <v>Hoàng</v>
          </cell>
          <cell r="E2214" t="str">
            <v>16/04/2001</v>
          </cell>
          <cell r="F2214" t="str">
            <v>D19CQDT03-B</v>
          </cell>
          <cell r="G2214" t="str">
            <v>BAS1201</v>
          </cell>
          <cell r="H2214" t="str">
            <v>D19CQDT04-B_10</v>
          </cell>
          <cell r="I2214" t="str">
            <v>001</v>
          </cell>
          <cell r="J2214" t="str">
            <v>10</v>
          </cell>
          <cell r="K2214" t="str">
            <v>T2</v>
          </cell>
          <cell r="L2214" t="str">
            <v>Đại số</v>
          </cell>
          <cell r="M2214">
            <v>3</v>
          </cell>
          <cell r="N2214" t="str">
            <v>Cơ bản</v>
          </cell>
          <cell r="O2214">
            <v>43981</v>
          </cell>
          <cell r="P2214">
            <v>43989</v>
          </cell>
          <cell r="Q2214" t="str">
            <v>Thi lại</v>
          </cell>
          <cell r="R2214" t="str">
            <v>15:30</v>
          </cell>
          <cell r="S2214" t="str">
            <v>201-A2</v>
          </cell>
          <cell r="T2214" t="str">
            <v>06/06/2020</v>
          </cell>
          <cell r="U2214" t="str">
            <v>Toán</v>
          </cell>
        </row>
        <row r="2215">
          <cell r="B2215" t="str">
            <v>B19DCDT092</v>
          </cell>
          <cell r="C2215" t="str">
            <v>Đỗ Việt</v>
          </cell>
          <cell r="D2215" t="str">
            <v>Hoàng</v>
          </cell>
          <cell r="E2215" t="str">
            <v>04/02/2001</v>
          </cell>
          <cell r="F2215" t="str">
            <v>D19CQDT04-B</v>
          </cell>
          <cell r="G2215" t="str">
            <v>BAS1201</v>
          </cell>
          <cell r="H2215" t="str">
            <v>D19CQDT04-B_10</v>
          </cell>
          <cell r="I2215" t="str">
            <v>001</v>
          </cell>
          <cell r="J2215" t="str">
            <v>10</v>
          </cell>
          <cell r="K2215" t="str">
            <v>T2</v>
          </cell>
          <cell r="L2215" t="str">
            <v>Đại số</v>
          </cell>
          <cell r="M2215">
            <v>3</v>
          </cell>
          <cell r="N2215" t="str">
            <v>Cơ bản</v>
          </cell>
          <cell r="O2215">
            <v>43981</v>
          </cell>
          <cell r="P2215">
            <v>43989</v>
          </cell>
          <cell r="Q2215" t="str">
            <v>Thi lại</v>
          </cell>
          <cell r="R2215" t="str">
            <v>15:30</v>
          </cell>
          <cell r="S2215" t="str">
            <v>201-A2</v>
          </cell>
          <cell r="T2215" t="str">
            <v>06/06/2020</v>
          </cell>
          <cell r="U2215" t="str">
            <v>Toán</v>
          </cell>
        </row>
        <row r="2216">
          <cell r="B2216" t="str">
            <v>B19DCDT095</v>
          </cell>
          <cell r="C2216" t="str">
            <v>Nguyễn Việt</v>
          </cell>
          <cell r="D2216" t="str">
            <v>Hoàng</v>
          </cell>
          <cell r="E2216" t="str">
            <v>06/02/2001</v>
          </cell>
          <cell r="F2216" t="str">
            <v>D19CQDT03-B</v>
          </cell>
          <cell r="G2216" t="str">
            <v>BAS1201</v>
          </cell>
          <cell r="H2216" t="str">
            <v>D19CQDT04-B_10</v>
          </cell>
          <cell r="I2216" t="str">
            <v>001</v>
          </cell>
          <cell r="J2216" t="str">
            <v>10</v>
          </cell>
          <cell r="K2216" t="str">
            <v>T2</v>
          </cell>
          <cell r="L2216" t="str">
            <v>Đại số</v>
          </cell>
          <cell r="M2216">
            <v>3</v>
          </cell>
          <cell r="N2216" t="str">
            <v>Cơ bản</v>
          </cell>
          <cell r="O2216">
            <v>43981</v>
          </cell>
          <cell r="P2216">
            <v>43989</v>
          </cell>
          <cell r="Q2216" t="str">
            <v>Thi lại</v>
          </cell>
          <cell r="R2216" t="str">
            <v>15:30</v>
          </cell>
          <cell r="S2216" t="str">
            <v>201-A2</v>
          </cell>
          <cell r="T2216" t="str">
            <v>06/06/2020</v>
          </cell>
          <cell r="U2216" t="str">
            <v>Toán</v>
          </cell>
        </row>
        <row r="2217">
          <cell r="B2217" t="str">
            <v>B19DCDT103</v>
          </cell>
          <cell r="C2217" t="str">
            <v>Phạm Văn</v>
          </cell>
          <cell r="D2217" t="str">
            <v>Hùng</v>
          </cell>
          <cell r="E2217" t="str">
            <v>15/03/2001</v>
          </cell>
          <cell r="F2217" t="str">
            <v>D19CQDT03-B</v>
          </cell>
          <cell r="G2217" t="str">
            <v>BAS1201</v>
          </cell>
          <cell r="H2217" t="str">
            <v>D19CQDT04-B_10</v>
          </cell>
          <cell r="I2217" t="str">
            <v>001</v>
          </cell>
          <cell r="J2217" t="str">
            <v>10</v>
          </cell>
          <cell r="K2217" t="str">
            <v>T2</v>
          </cell>
          <cell r="L2217" t="str">
            <v>Đại số</v>
          </cell>
          <cell r="M2217">
            <v>3</v>
          </cell>
          <cell r="N2217" t="str">
            <v>Cơ bản</v>
          </cell>
          <cell r="O2217">
            <v>43981</v>
          </cell>
          <cell r="P2217">
            <v>43989</v>
          </cell>
          <cell r="Q2217" t="str">
            <v>Thi lại</v>
          </cell>
          <cell r="R2217" t="str">
            <v>15:30</v>
          </cell>
          <cell r="S2217" t="str">
            <v>201-A2</v>
          </cell>
          <cell r="T2217" t="str">
            <v>06/06/2020</v>
          </cell>
          <cell r="U2217" t="str">
            <v>Toán</v>
          </cell>
        </row>
        <row r="2218">
          <cell r="B2218" t="str">
            <v>B19DCDT116</v>
          </cell>
          <cell r="C2218" t="str">
            <v>Nguyễn Văn</v>
          </cell>
          <cell r="D2218" t="str">
            <v>Khải</v>
          </cell>
          <cell r="E2218" t="str">
            <v>09/10/2001</v>
          </cell>
          <cell r="F2218" t="str">
            <v>D19CQDT04-B</v>
          </cell>
          <cell r="G2218" t="str">
            <v>BAS1201</v>
          </cell>
          <cell r="H2218" t="str">
            <v>D19CQDT04-B_10</v>
          </cell>
          <cell r="I2218" t="str">
            <v>001</v>
          </cell>
          <cell r="J2218" t="str">
            <v>10</v>
          </cell>
          <cell r="K2218" t="str">
            <v>T2</v>
          </cell>
          <cell r="L2218" t="str">
            <v>Đại số</v>
          </cell>
          <cell r="M2218">
            <v>3</v>
          </cell>
          <cell r="N2218" t="str">
            <v>Cơ bản</v>
          </cell>
          <cell r="O2218">
            <v>43981</v>
          </cell>
          <cell r="P2218">
            <v>43989</v>
          </cell>
          <cell r="Q2218" t="str">
            <v>Thi lại</v>
          </cell>
          <cell r="R2218" t="str">
            <v>15:30</v>
          </cell>
          <cell r="S2218" t="str">
            <v>201-A2</v>
          </cell>
          <cell r="T2218" t="str">
            <v>06/06/2020</v>
          </cell>
          <cell r="U2218" t="str">
            <v>Toán</v>
          </cell>
        </row>
        <row r="2219">
          <cell r="B2219" t="str">
            <v>B19DCDT120</v>
          </cell>
          <cell r="C2219" t="str">
            <v>Đinh Quốc</v>
          </cell>
          <cell r="D2219" t="str">
            <v>Khánh</v>
          </cell>
          <cell r="E2219" t="str">
            <v>02/09/2001</v>
          </cell>
          <cell r="F2219" t="str">
            <v>D19CQDT04-B</v>
          </cell>
          <cell r="G2219" t="str">
            <v>BAS1201</v>
          </cell>
          <cell r="H2219" t="str">
            <v>D19CQDT04-B_10</v>
          </cell>
          <cell r="I2219" t="str">
            <v>001</v>
          </cell>
          <cell r="J2219" t="str">
            <v>10</v>
          </cell>
          <cell r="K2219" t="str">
            <v>T2</v>
          </cell>
          <cell r="L2219" t="str">
            <v>Đại số</v>
          </cell>
          <cell r="M2219">
            <v>3</v>
          </cell>
          <cell r="N2219" t="str">
            <v>Cơ bản</v>
          </cell>
          <cell r="O2219">
            <v>43981</v>
          </cell>
          <cell r="P2219">
            <v>43989</v>
          </cell>
          <cell r="Q2219" t="str">
            <v>Thi lại</v>
          </cell>
          <cell r="R2219" t="str">
            <v>15:30</v>
          </cell>
          <cell r="S2219" t="str">
            <v>201-A2</v>
          </cell>
          <cell r="T2219" t="str">
            <v>06/06/2020</v>
          </cell>
          <cell r="U2219" t="str">
            <v>Toán</v>
          </cell>
        </row>
        <row r="2220">
          <cell r="B2220" t="str">
            <v>B19DCDT124</v>
          </cell>
          <cell r="C2220" t="str">
            <v>Nguyễn Lê</v>
          </cell>
          <cell r="D2220" t="str">
            <v>Khôi</v>
          </cell>
          <cell r="E2220" t="str">
            <v>12/01/2001</v>
          </cell>
          <cell r="F2220" t="str">
            <v>D19CQDT04-B</v>
          </cell>
          <cell r="G2220" t="str">
            <v>BAS1201</v>
          </cell>
          <cell r="H2220" t="str">
            <v>D19CQDT04-B_10</v>
          </cell>
          <cell r="I2220" t="str">
            <v>001</v>
          </cell>
          <cell r="J2220" t="str">
            <v>10</v>
          </cell>
          <cell r="K2220" t="str">
            <v>T2</v>
          </cell>
          <cell r="L2220" t="str">
            <v>Đại số</v>
          </cell>
          <cell r="M2220">
            <v>3</v>
          </cell>
          <cell r="N2220" t="str">
            <v>Cơ bản</v>
          </cell>
          <cell r="O2220">
            <v>43981</v>
          </cell>
          <cell r="P2220">
            <v>43989</v>
          </cell>
          <cell r="Q2220" t="str">
            <v>Thi lại</v>
          </cell>
          <cell r="R2220" t="str">
            <v>15:30</v>
          </cell>
          <cell r="S2220" t="str">
            <v>201-A2</v>
          </cell>
          <cell r="T2220" t="str">
            <v>06/06/2020</v>
          </cell>
          <cell r="U2220" t="str">
            <v>Toán</v>
          </cell>
        </row>
        <row r="2221">
          <cell r="B2221" t="str">
            <v>B19DCDT127</v>
          </cell>
          <cell r="C2221" t="str">
            <v>Tống Thanh</v>
          </cell>
          <cell r="D2221" t="str">
            <v>Lâm</v>
          </cell>
          <cell r="E2221" t="str">
            <v>18/12/2001</v>
          </cell>
          <cell r="F2221" t="str">
            <v>D19CQDT03-B</v>
          </cell>
          <cell r="G2221" t="str">
            <v>BAS1201</v>
          </cell>
          <cell r="H2221" t="str">
            <v>D19CQDT04-B_10</v>
          </cell>
          <cell r="I2221" t="str">
            <v>001</v>
          </cell>
          <cell r="J2221" t="str">
            <v>10</v>
          </cell>
          <cell r="K2221" t="str">
            <v>T2</v>
          </cell>
          <cell r="L2221" t="str">
            <v>Đại số</v>
          </cell>
          <cell r="M2221">
            <v>3</v>
          </cell>
          <cell r="N2221" t="str">
            <v>Cơ bản</v>
          </cell>
          <cell r="O2221">
            <v>43981</v>
          </cell>
          <cell r="P2221">
            <v>43989</v>
          </cell>
          <cell r="Q2221" t="str">
            <v>Thi lại</v>
          </cell>
          <cell r="R2221" t="str">
            <v>15:30</v>
          </cell>
          <cell r="S2221" t="str">
            <v>201-A2</v>
          </cell>
          <cell r="T2221" t="str">
            <v>06/06/2020</v>
          </cell>
          <cell r="U2221" t="str">
            <v>Toán</v>
          </cell>
        </row>
        <row r="2222">
          <cell r="B2222" t="str">
            <v>B19DCDT136</v>
          </cell>
          <cell r="C2222" t="str">
            <v>Hoàng Nhật</v>
          </cell>
          <cell r="D2222" t="str">
            <v>Lượng</v>
          </cell>
          <cell r="E2222" t="str">
            <v>31/10/2001</v>
          </cell>
          <cell r="F2222" t="str">
            <v>D19CQDT04-B</v>
          </cell>
          <cell r="G2222" t="str">
            <v>BAS1201</v>
          </cell>
          <cell r="H2222" t="str">
            <v>D19CQDT04-B_10</v>
          </cell>
          <cell r="I2222" t="str">
            <v>001</v>
          </cell>
          <cell r="J2222" t="str">
            <v>10</v>
          </cell>
          <cell r="K2222" t="str">
            <v>T2</v>
          </cell>
          <cell r="L2222" t="str">
            <v>Đại số</v>
          </cell>
          <cell r="M2222">
            <v>3</v>
          </cell>
          <cell r="N2222" t="str">
            <v>Cơ bản</v>
          </cell>
          <cell r="O2222">
            <v>43981</v>
          </cell>
          <cell r="P2222">
            <v>43989</v>
          </cell>
          <cell r="Q2222" t="str">
            <v>Thi lại</v>
          </cell>
          <cell r="R2222" t="str">
            <v>15:30</v>
          </cell>
          <cell r="S2222" t="str">
            <v>201-A2</v>
          </cell>
          <cell r="T2222" t="str">
            <v>06/06/2020</v>
          </cell>
          <cell r="U2222" t="str">
            <v>Toán</v>
          </cell>
        </row>
        <row r="2223">
          <cell r="B2223" t="str">
            <v>B19DCDT143</v>
          </cell>
          <cell r="C2223" t="str">
            <v>Nguyễn Bá</v>
          </cell>
          <cell r="D2223" t="str">
            <v>Minh</v>
          </cell>
          <cell r="E2223" t="str">
            <v>08/05/2001</v>
          </cell>
          <cell r="F2223" t="str">
            <v>D19CQDT03-B</v>
          </cell>
          <cell r="G2223" t="str">
            <v>BAS1201</v>
          </cell>
          <cell r="H2223" t="str">
            <v>D19CQDT04-B_10</v>
          </cell>
          <cell r="I2223" t="str">
            <v>001</v>
          </cell>
          <cell r="J2223" t="str">
            <v>10</v>
          </cell>
          <cell r="K2223" t="str">
            <v>T2</v>
          </cell>
          <cell r="L2223" t="str">
            <v>Đại số</v>
          </cell>
          <cell r="M2223">
            <v>3</v>
          </cell>
          <cell r="N2223" t="str">
            <v>Cơ bản</v>
          </cell>
          <cell r="O2223">
            <v>43981</v>
          </cell>
          <cell r="P2223">
            <v>43989</v>
          </cell>
          <cell r="Q2223" t="str">
            <v>Thi lại</v>
          </cell>
          <cell r="R2223" t="str">
            <v>15:30</v>
          </cell>
          <cell r="S2223" t="str">
            <v>201-A2</v>
          </cell>
          <cell r="T2223" t="str">
            <v>06/06/2020</v>
          </cell>
          <cell r="U2223" t="str">
            <v>Toán</v>
          </cell>
        </row>
        <row r="2224">
          <cell r="B2224" t="str">
            <v>B19DCDT147</v>
          </cell>
          <cell r="C2224" t="str">
            <v>Vũ Ngọc</v>
          </cell>
          <cell r="D2224" t="str">
            <v>Minh</v>
          </cell>
          <cell r="E2224" t="str">
            <v>01/01/2001</v>
          </cell>
          <cell r="F2224" t="str">
            <v>D19CQDT03-B</v>
          </cell>
          <cell r="G2224" t="str">
            <v>BAS1201</v>
          </cell>
          <cell r="H2224" t="str">
            <v>D19CQDT04-B_10</v>
          </cell>
          <cell r="I2224" t="str">
            <v>001</v>
          </cell>
          <cell r="J2224" t="str">
            <v>10</v>
          </cell>
          <cell r="K2224" t="str">
            <v>T2</v>
          </cell>
          <cell r="L2224" t="str">
            <v>Đại số</v>
          </cell>
          <cell r="M2224">
            <v>3</v>
          </cell>
          <cell r="N2224" t="str">
            <v>Cơ bản</v>
          </cell>
          <cell r="O2224">
            <v>43981</v>
          </cell>
          <cell r="P2224">
            <v>43989</v>
          </cell>
          <cell r="Q2224" t="str">
            <v>Thi lại</v>
          </cell>
          <cell r="R2224" t="str">
            <v>15:30</v>
          </cell>
          <cell r="S2224" t="str">
            <v>201-A2</v>
          </cell>
          <cell r="T2224" t="str">
            <v>06/06/2020</v>
          </cell>
          <cell r="U2224" t="str">
            <v>Toán</v>
          </cell>
        </row>
        <row r="2225">
          <cell r="B2225" t="str">
            <v>B19DCDT151</v>
          </cell>
          <cell r="C2225" t="str">
            <v>Nguyễn Tuấn</v>
          </cell>
          <cell r="D2225" t="str">
            <v>Nam</v>
          </cell>
          <cell r="E2225" t="str">
            <v>19/08/2001</v>
          </cell>
          <cell r="F2225" t="str">
            <v>D19CQDT03-B</v>
          </cell>
          <cell r="G2225" t="str">
            <v>BAS1201</v>
          </cell>
          <cell r="H2225" t="str">
            <v>D19CQDT04-B_10</v>
          </cell>
          <cell r="I2225" t="str">
            <v>001</v>
          </cell>
          <cell r="J2225" t="str">
            <v>10</v>
          </cell>
          <cell r="K2225" t="str">
            <v>T2</v>
          </cell>
          <cell r="L2225" t="str">
            <v>Đại số</v>
          </cell>
          <cell r="M2225">
            <v>3</v>
          </cell>
          <cell r="N2225" t="str">
            <v>Cơ bản</v>
          </cell>
          <cell r="O2225">
            <v>43981</v>
          </cell>
          <cell r="P2225">
            <v>43989</v>
          </cell>
          <cell r="Q2225" t="str">
            <v>Thi lại</v>
          </cell>
          <cell r="R2225" t="str">
            <v>15:30</v>
          </cell>
          <cell r="S2225" t="str">
            <v>201-A2</v>
          </cell>
          <cell r="T2225" t="str">
            <v>06/06/2020</v>
          </cell>
          <cell r="U2225" t="str">
            <v>Toán</v>
          </cell>
        </row>
        <row r="2226">
          <cell r="B2226" t="str">
            <v>B19DCDT163</v>
          </cell>
          <cell r="C2226" t="str">
            <v>Nguyễn Long</v>
          </cell>
          <cell r="D2226" t="str">
            <v>Nhật</v>
          </cell>
          <cell r="E2226" t="str">
            <v>27/03/2001</v>
          </cell>
          <cell r="F2226" t="str">
            <v>D19CQDT03-B</v>
          </cell>
          <cell r="G2226" t="str">
            <v>BAS1201</v>
          </cell>
          <cell r="H2226" t="str">
            <v>D19CQDT04-B_10</v>
          </cell>
          <cell r="I2226" t="str">
            <v>001</v>
          </cell>
          <cell r="J2226" t="str">
            <v>10</v>
          </cell>
          <cell r="K2226" t="str">
            <v>T2</v>
          </cell>
          <cell r="L2226" t="str">
            <v>Đại số</v>
          </cell>
          <cell r="M2226">
            <v>3</v>
          </cell>
          <cell r="N2226" t="str">
            <v>Cơ bản</v>
          </cell>
          <cell r="O2226">
            <v>43981</v>
          </cell>
          <cell r="P2226">
            <v>43989</v>
          </cell>
          <cell r="Q2226" t="str">
            <v>Thi lại</v>
          </cell>
          <cell r="R2226" t="str">
            <v>15:30</v>
          </cell>
          <cell r="S2226" t="str">
            <v>201-A2</v>
          </cell>
          <cell r="T2226" t="str">
            <v>06/06/2020</v>
          </cell>
          <cell r="U2226" t="str">
            <v>Toán</v>
          </cell>
        </row>
        <row r="2227">
          <cell r="B2227" t="str">
            <v>B19DCDT179</v>
          </cell>
          <cell r="C2227" t="str">
            <v>Ngô Ngọc</v>
          </cell>
          <cell r="D2227" t="str">
            <v>Quý</v>
          </cell>
          <cell r="E2227" t="str">
            <v>17/12/2001</v>
          </cell>
          <cell r="F2227" t="str">
            <v>D19CQDT03-B</v>
          </cell>
          <cell r="G2227" t="str">
            <v>BAS1201</v>
          </cell>
          <cell r="H2227" t="str">
            <v>D19CQDT04-B_10</v>
          </cell>
          <cell r="I2227" t="str">
            <v>001</v>
          </cell>
          <cell r="J2227" t="str">
            <v>10</v>
          </cell>
          <cell r="K2227" t="str">
            <v>T2</v>
          </cell>
          <cell r="L2227" t="str">
            <v>Đại số</v>
          </cell>
          <cell r="M2227">
            <v>3</v>
          </cell>
          <cell r="N2227" t="str">
            <v>Cơ bản</v>
          </cell>
          <cell r="O2227">
            <v>43981</v>
          </cell>
          <cell r="P2227">
            <v>43989</v>
          </cell>
          <cell r="Q2227" t="str">
            <v>Thi lại</v>
          </cell>
          <cell r="R2227" t="str">
            <v>15:30</v>
          </cell>
          <cell r="S2227" t="str">
            <v>201-A2</v>
          </cell>
          <cell r="T2227" t="str">
            <v>06/06/2020</v>
          </cell>
          <cell r="U2227" t="str">
            <v>Toán</v>
          </cell>
        </row>
        <row r="2228">
          <cell r="B2228" t="str">
            <v>B19DCDT183</v>
          </cell>
          <cell r="C2228" t="str">
            <v>Đỗ Xuân</v>
          </cell>
          <cell r="D2228" t="str">
            <v>Quỳnh</v>
          </cell>
          <cell r="E2228" t="str">
            <v>21/06/2001</v>
          </cell>
          <cell r="F2228" t="str">
            <v>D19CQDT03-B</v>
          </cell>
          <cell r="G2228" t="str">
            <v>BAS1201</v>
          </cell>
          <cell r="H2228" t="str">
            <v>D19CQDT04-B_10</v>
          </cell>
          <cell r="I2228" t="str">
            <v>001</v>
          </cell>
          <cell r="J2228" t="str">
            <v>10</v>
          </cell>
          <cell r="K2228" t="str">
            <v>T2</v>
          </cell>
          <cell r="L2228" t="str">
            <v>Đại số</v>
          </cell>
          <cell r="M2228">
            <v>3</v>
          </cell>
          <cell r="N2228" t="str">
            <v>Cơ bản</v>
          </cell>
          <cell r="O2228">
            <v>43981</v>
          </cell>
          <cell r="P2228">
            <v>43989</v>
          </cell>
          <cell r="Q2228" t="str">
            <v>Thi lại</v>
          </cell>
          <cell r="R2228" t="str">
            <v>15:30</v>
          </cell>
          <cell r="S2228" t="str">
            <v>201-A2</v>
          </cell>
          <cell r="T2228" t="str">
            <v>06/06/2020</v>
          </cell>
          <cell r="U2228" t="str">
            <v>Toán</v>
          </cell>
        </row>
        <row r="2229">
          <cell r="B2229" t="str">
            <v>B19DCDT187</v>
          </cell>
          <cell r="C2229" t="str">
            <v>Dương Thế</v>
          </cell>
          <cell r="D2229" t="str">
            <v>Tân</v>
          </cell>
          <cell r="E2229" t="str">
            <v>11/04/2001</v>
          </cell>
          <cell r="F2229" t="str">
            <v>D19CQDT03-B</v>
          </cell>
          <cell r="G2229" t="str">
            <v>BAS1201</v>
          </cell>
          <cell r="H2229" t="str">
            <v>D19CQDT04-B_10</v>
          </cell>
          <cell r="I2229" t="str">
            <v>001</v>
          </cell>
          <cell r="J2229" t="str">
            <v>10</v>
          </cell>
          <cell r="K2229" t="str">
            <v>T2</v>
          </cell>
          <cell r="L2229" t="str">
            <v>Đại số</v>
          </cell>
          <cell r="M2229">
            <v>3</v>
          </cell>
          <cell r="N2229" t="str">
            <v>Cơ bản</v>
          </cell>
          <cell r="O2229">
            <v>43981</v>
          </cell>
          <cell r="P2229">
            <v>43989</v>
          </cell>
          <cell r="Q2229" t="str">
            <v>Thi lại</v>
          </cell>
          <cell r="R2229" t="str">
            <v>15:30</v>
          </cell>
          <cell r="S2229" t="str">
            <v>201-A2</v>
          </cell>
          <cell r="T2229" t="str">
            <v>06/06/2020</v>
          </cell>
          <cell r="U2229" t="str">
            <v>Toán</v>
          </cell>
        </row>
        <row r="2230">
          <cell r="B2230" t="str">
            <v>B19DCDT223</v>
          </cell>
          <cell r="C2230" t="str">
            <v>Nguyễn Tiến</v>
          </cell>
          <cell r="D2230" t="str">
            <v>Thành</v>
          </cell>
          <cell r="E2230" t="str">
            <v>25/10/2001</v>
          </cell>
          <cell r="F2230" t="str">
            <v>D19CQDT03-B</v>
          </cell>
          <cell r="G2230" t="str">
            <v>BAS1201</v>
          </cell>
          <cell r="H2230" t="str">
            <v>D19CQDT04-B_10</v>
          </cell>
          <cell r="I2230" t="str">
            <v>001</v>
          </cell>
          <cell r="J2230" t="str">
            <v>10</v>
          </cell>
          <cell r="K2230" t="str">
            <v>T2</v>
          </cell>
          <cell r="L2230" t="str">
            <v>Đại số</v>
          </cell>
          <cell r="M2230">
            <v>3</v>
          </cell>
          <cell r="N2230" t="str">
            <v>Cơ bản</v>
          </cell>
          <cell r="O2230">
            <v>43981</v>
          </cell>
          <cell r="P2230">
            <v>43989</v>
          </cell>
          <cell r="Q2230" t="str">
            <v>Thi lại</v>
          </cell>
          <cell r="R2230" t="str">
            <v>15:30</v>
          </cell>
          <cell r="S2230" t="str">
            <v>201-A2</v>
          </cell>
          <cell r="T2230" t="str">
            <v>06/06/2020</v>
          </cell>
          <cell r="U2230" t="str">
            <v>Toán</v>
          </cell>
        </row>
        <row r="2231">
          <cell r="B2231" t="str">
            <v>B19DCDT228</v>
          </cell>
          <cell r="C2231" t="str">
            <v>Đỗ Đức</v>
          </cell>
          <cell r="D2231" t="str">
            <v>Thắng</v>
          </cell>
          <cell r="E2231" t="str">
            <v>06/10/2001</v>
          </cell>
          <cell r="F2231" t="str">
            <v>D19CQDT04-B</v>
          </cell>
          <cell r="G2231" t="str">
            <v>BAS1201</v>
          </cell>
          <cell r="H2231" t="str">
            <v>D19CQDT04-B_10</v>
          </cell>
          <cell r="I2231" t="str">
            <v>001</v>
          </cell>
          <cell r="J2231" t="str">
            <v>10</v>
          </cell>
          <cell r="K2231" t="str">
            <v>T2</v>
          </cell>
          <cell r="L2231" t="str">
            <v>Đại số</v>
          </cell>
          <cell r="M2231">
            <v>3</v>
          </cell>
          <cell r="N2231" t="str">
            <v>Cơ bản</v>
          </cell>
          <cell r="O2231">
            <v>43981</v>
          </cell>
          <cell r="P2231">
            <v>43989</v>
          </cell>
          <cell r="Q2231" t="str">
            <v>Thi lại</v>
          </cell>
          <cell r="R2231" t="str">
            <v>15:30</v>
          </cell>
          <cell r="S2231" t="str">
            <v>201-A2</v>
          </cell>
          <cell r="T2231" t="str">
            <v>06/06/2020</v>
          </cell>
          <cell r="U2231" t="str">
            <v>Toán</v>
          </cell>
        </row>
        <row r="2232">
          <cell r="B2232" t="str">
            <v>B19DCDT239</v>
          </cell>
          <cell r="C2232" t="str">
            <v>Vũ Minh</v>
          </cell>
          <cell r="D2232" t="str">
            <v>Thụ</v>
          </cell>
          <cell r="E2232" t="str">
            <v>25/12/2001</v>
          </cell>
          <cell r="F2232" t="str">
            <v>D19CQDT03-B</v>
          </cell>
          <cell r="G2232" t="str">
            <v>BAS1201</v>
          </cell>
          <cell r="H2232" t="str">
            <v>D19CQDT04-B_10</v>
          </cell>
          <cell r="I2232" t="str">
            <v>001</v>
          </cell>
          <cell r="J2232" t="str">
            <v>10</v>
          </cell>
          <cell r="K2232" t="str">
            <v>T2</v>
          </cell>
          <cell r="L2232" t="str">
            <v>Đại số</v>
          </cell>
          <cell r="M2232">
            <v>3</v>
          </cell>
          <cell r="N2232" t="str">
            <v>Cơ bản</v>
          </cell>
          <cell r="O2232">
            <v>43981</v>
          </cell>
          <cell r="P2232">
            <v>43989</v>
          </cell>
          <cell r="Q2232" t="str">
            <v>Thi lại</v>
          </cell>
          <cell r="R2232" t="str">
            <v>15:30</v>
          </cell>
          <cell r="S2232" t="str">
            <v>201-A2</v>
          </cell>
          <cell r="T2232" t="str">
            <v>06/06/2020</v>
          </cell>
          <cell r="U2232" t="str">
            <v>Toán</v>
          </cell>
        </row>
        <row r="2233">
          <cell r="B2233" t="str">
            <v>B19DCDT204</v>
          </cell>
          <cell r="C2233" t="str">
            <v>Nguyễn Mạnh</v>
          </cell>
          <cell r="D2233" t="str">
            <v>Tuấn</v>
          </cell>
          <cell r="E2233" t="str">
            <v>20/11/2001</v>
          </cell>
          <cell r="F2233" t="str">
            <v>D19CQDT04-B</v>
          </cell>
          <cell r="G2233" t="str">
            <v>BAS1201</v>
          </cell>
          <cell r="H2233" t="str">
            <v>D19CQDT04-B_10</v>
          </cell>
          <cell r="I2233" t="str">
            <v>001</v>
          </cell>
          <cell r="J2233" t="str">
            <v>10</v>
          </cell>
          <cell r="K2233" t="str">
            <v>T2</v>
          </cell>
          <cell r="L2233" t="str">
            <v>Đại số</v>
          </cell>
          <cell r="M2233">
            <v>3</v>
          </cell>
          <cell r="N2233" t="str">
            <v>Cơ bản</v>
          </cell>
          <cell r="O2233">
            <v>43981</v>
          </cell>
          <cell r="P2233">
            <v>43989</v>
          </cell>
          <cell r="Q2233" t="str">
            <v>Thi lại</v>
          </cell>
          <cell r="R2233" t="str">
            <v>15:30</v>
          </cell>
          <cell r="S2233" t="str">
            <v>201-A2</v>
          </cell>
          <cell r="T2233" t="str">
            <v>06/06/2020</v>
          </cell>
          <cell r="U2233" t="str">
            <v>Toán</v>
          </cell>
        </row>
        <row r="2234">
          <cell r="B2234" t="str">
            <v>B19DCDT207</v>
          </cell>
          <cell r="C2234" t="str">
            <v>Vũ Minh</v>
          </cell>
          <cell r="D2234" t="str">
            <v>Tuấn</v>
          </cell>
          <cell r="E2234" t="str">
            <v>27/08/2001</v>
          </cell>
          <cell r="F2234" t="str">
            <v>D19CQDT03-B</v>
          </cell>
          <cell r="G2234" t="str">
            <v>BAS1201</v>
          </cell>
          <cell r="H2234" t="str">
            <v>D19CQDT04-B_10</v>
          </cell>
          <cell r="I2234" t="str">
            <v>001</v>
          </cell>
          <cell r="J2234" t="str">
            <v>10</v>
          </cell>
          <cell r="K2234" t="str">
            <v>T2</v>
          </cell>
          <cell r="L2234" t="str">
            <v>Đại số</v>
          </cell>
          <cell r="M2234">
            <v>3</v>
          </cell>
          <cell r="N2234" t="str">
            <v>Cơ bản</v>
          </cell>
          <cell r="O2234">
            <v>43981</v>
          </cell>
          <cell r="P2234">
            <v>43989</v>
          </cell>
          <cell r="Q2234" t="str">
            <v>Thi lại</v>
          </cell>
          <cell r="R2234" t="str">
            <v>15:30</v>
          </cell>
          <cell r="S2234" t="str">
            <v>201-A2</v>
          </cell>
          <cell r="T2234" t="str">
            <v>06/06/2020</v>
          </cell>
          <cell r="U2234" t="str">
            <v>Toán</v>
          </cell>
        </row>
        <row r="2235">
          <cell r="B2235" t="str">
            <v>B19DCDT208</v>
          </cell>
          <cell r="C2235" t="str">
            <v>Nguyễn Sơn</v>
          </cell>
          <cell r="D2235" t="str">
            <v>Tùng</v>
          </cell>
          <cell r="E2235" t="str">
            <v>21/08/2001</v>
          </cell>
          <cell r="F2235" t="str">
            <v>D19CQDT04-B</v>
          </cell>
          <cell r="G2235" t="str">
            <v>BAS1201</v>
          </cell>
          <cell r="H2235" t="str">
            <v>D19CQDT04-B_10</v>
          </cell>
          <cell r="I2235" t="str">
            <v>001</v>
          </cell>
          <cell r="J2235" t="str">
            <v>10</v>
          </cell>
          <cell r="K2235" t="str">
            <v>T2</v>
          </cell>
          <cell r="L2235" t="str">
            <v>Đại số</v>
          </cell>
          <cell r="M2235">
            <v>3</v>
          </cell>
          <cell r="N2235" t="str">
            <v>Cơ bản</v>
          </cell>
          <cell r="O2235">
            <v>43981</v>
          </cell>
          <cell r="P2235">
            <v>43989</v>
          </cell>
          <cell r="Q2235" t="str">
            <v>Thi lại</v>
          </cell>
          <cell r="R2235" t="str">
            <v>15:30</v>
          </cell>
          <cell r="S2235" t="str">
            <v>201-A2</v>
          </cell>
          <cell r="T2235" t="str">
            <v>06/06/2020</v>
          </cell>
          <cell r="U2235" t="str">
            <v>Toán</v>
          </cell>
        </row>
        <row r="2236">
          <cell r="B2236" t="str">
            <v>B19DCDT252</v>
          </cell>
          <cell r="C2236" t="str">
            <v>Nguyễn Quang</v>
          </cell>
          <cell r="D2236" t="str">
            <v>Việt</v>
          </cell>
          <cell r="E2236" t="str">
            <v>18/02/2001</v>
          </cell>
          <cell r="F2236" t="str">
            <v>D19CQDT04-B</v>
          </cell>
          <cell r="G2236" t="str">
            <v>BAS1201</v>
          </cell>
          <cell r="H2236" t="str">
            <v>D19CQDT04-B_10</v>
          </cell>
          <cell r="I2236" t="str">
            <v>001</v>
          </cell>
          <cell r="J2236" t="str">
            <v>10</v>
          </cell>
          <cell r="K2236" t="str">
            <v>T2</v>
          </cell>
          <cell r="L2236" t="str">
            <v>Đại số</v>
          </cell>
          <cell r="M2236">
            <v>3</v>
          </cell>
          <cell r="N2236" t="str">
            <v>Cơ bản</v>
          </cell>
          <cell r="O2236">
            <v>43981</v>
          </cell>
          <cell r="P2236">
            <v>43989</v>
          </cell>
          <cell r="Q2236" t="str">
            <v>Thi lại</v>
          </cell>
          <cell r="R2236" t="str">
            <v>15:30</v>
          </cell>
          <cell r="S2236" t="str">
            <v>201-A2</v>
          </cell>
          <cell r="T2236" t="str">
            <v>06/06/2020</v>
          </cell>
          <cell r="U2236" t="str">
            <v>Toán</v>
          </cell>
        </row>
        <row r="2237">
          <cell r="B2237" t="str">
            <v>B19DCVT044</v>
          </cell>
          <cell r="C2237" t="str">
            <v>Trần Văn</v>
          </cell>
          <cell r="D2237" t="str">
            <v>Chiến</v>
          </cell>
          <cell r="E2237" t="str">
            <v>27/06/2001</v>
          </cell>
          <cell r="F2237" t="str">
            <v>D19CQVT04-B</v>
          </cell>
          <cell r="G2237" t="str">
            <v>BAS1201</v>
          </cell>
          <cell r="H2237" t="str">
            <v>D19CQVT04-B_12</v>
          </cell>
          <cell r="I2237" t="str">
            <v>001</v>
          </cell>
          <cell r="J2237" t="str">
            <v>12</v>
          </cell>
          <cell r="K2237" t="str">
            <v>T2</v>
          </cell>
          <cell r="L2237" t="str">
            <v>Đại số</v>
          </cell>
          <cell r="M2237">
            <v>3</v>
          </cell>
          <cell r="N2237" t="str">
            <v>Cơ bản</v>
          </cell>
          <cell r="O2237">
            <v>43981</v>
          </cell>
          <cell r="P2237">
            <v>43989</v>
          </cell>
          <cell r="Q2237" t="str">
            <v>Thi lại</v>
          </cell>
          <cell r="R2237" t="str">
            <v>15:30</v>
          </cell>
          <cell r="S2237" t="str">
            <v>203-A2</v>
          </cell>
          <cell r="T2237" t="str">
            <v>06/06/2020</v>
          </cell>
          <cell r="U2237" t="str">
            <v>Toán</v>
          </cell>
        </row>
        <row r="2238">
          <cell r="B2238" t="str">
            <v>B19DCVT051</v>
          </cell>
          <cell r="C2238" t="str">
            <v>Vũ Văn</v>
          </cell>
          <cell r="D2238" t="str">
            <v>Doanh</v>
          </cell>
          <cell r="E2238" t="str">
            <v>18/09/2001</v>
          </cell>
          <cell r="F2238" t="str">
            <v>D19CQVT03-B</v>
          </cell>
          <cell r="G2238" t="str">
            <v>BAS1201</v>
          </cell>
          <cell r="H2238" t="str">
            <v>D19CQVT04-B_12</v>
          </cell>
          <cell r="I2238" t="str">
            <v>001</v>
          </cell>
          <cell r="J2238" t="str">
            <v>12</v>
          </cell>
          <cell r="K2238" t="str">
            <v>T2</v>
          </cell>
          <cell r="L2238" t="str">
            <v>Đại số</v>
          </cell>
          <cell r="M2238">
            <v>3</v>
          </cell>
          <cell r="N2238" t="str">
            <v>Cơ bản</v>
          </cell>
          <cell r="O2238">
            <v>43981</v>
          </cell>
          <cell r="P2238">
            <v>43989</v>
          </cell>
          <cell r="Q2238" t="str">
            <v>Thi lại</v>
          </cell>
          <cell r="R2238" t="str">
            <v>15:30</v>
          </cell>
          <cell r="S2238" t="str">
            <v>203-A2</v>
          </cell>
          <cell r="T2238" t="str">
            <v>06/06/2020</v>
          </cell>
          <cell r="U2238" t="str">
            <v>Toán</v>
          </cell>
        </row>
        <row r="2239">
          <cell r="B2239" t="str">
            <v>B19DCVT075</v>
          </cell>
          <cell r="C2239" t="str">
            <v>Đặng Đắc</v>
          </cell>
          <cell r="D2239" t="str">
            <v>Đạt</v>
          </cell>
          <cell r="E2239" t="str">
            <v>30/11/2001</v>
          </cell>
          <cell r="F2239" t="str">
            <v>D19CQVT03-B</v>
          </cell>
          <cell r="G2239" t="str">
            <v>BAS1201</v>
          </cell>
          <cell r="H2239" t="str">
            <v>D19CQVT04-B_12</v>
          </cell>
          <cell r="I2239" t="str">
            <v>001</v>
          </cell>
          <cell r="J2239" t="str">
            <v>12</v>
          </cell>
          <cell r="K2239" t="str">
            <v>T2</v>
          </cell>
          <cell r="L2239" t="str">
            <v>Đại số</v>
          </cell>
          <cell r="M2239">
            <v>3</v>
          </cell>
          <cell r="N2239" t="str">
            <v>Cơ bản</v>
          </cell>
          <cell r="O2239">
            <v>43981</v>
          </cell>
          <cell r="P2239">
            <v>43989</v>
          </cell>
          <cell r="Q2239" t="str">
            <v>Thi lại</v>
          </cell>
          <cell r="R2239" t="str">
            <v>15:30</v>
          </cell>
          <cell r="S2239" t="str">
            <v>203-A2</v>
          </cell>
          <cell r="T2239" t="str">
            <v>06/06/2020</v>
          </cell>
          <cell r="U2239" t="str">
            <v>Toán</v>
          </cell>
        </row>
        <row r="2240">
          <cell r="B2240" t="str">
            <v>B19DCVT091</v>
          </cell>
          <cell r="C2240" t="str">
            <v>Hoàng Anh</v>
          </cell>
          <cell r="D2240" t="str">
            <v>Đức</v>
          </cell>
          <cell r="E2240" t="str">
            <v>10/05/2001</v>
          </cell>
          <cell r="F2240" t="str">
            <v>D19CQVT03-B</v>
          </cell>
          <cell r="G2240" t="str">
            <v>BAS1201</v>
          </cell>
          <cell r="H2240" t="str">
            <v>D19CQVT04-B_12</v>
          </cell>
          <cell r="I2240" t="str">
            <v>001</v>
          </cell>
          <cell r="J2240" t="str">
            <v>12</v>
          </cell>
          <cell r="K2240" t="str">
            <v>T2</v>
          </cell>
          <cell r="L2240" t="str">
            <v>Đại số</v>
          </cell>
          <cell r="M2240">
            <v>3</v>
          </cell>
          <cell r="N2240" t="str">
            <v>Cơ bản</v>
          </cell>
          <cell r="O2240">
            <v>43981</v>
          </cell>
          <cell r="P2240">
            <v>43989</v>
          </cell>
          <cell r="Q2240" t="str">
            <v>Thi lại</v>
          </cell>
          <cell r="R2240" t="str">
            <v>15:30</v>
          </cell>
          <cell r="S2240" t="str">
            <v>203-A2</v>
          </cell>
          <cell r="T2240" t="str">
            <v>06/06/2020</v>
          </cell>
          <cell r="U2240" t="str">
            <v>Toán</v>
          </cell>
        </row>
        <row r="2241">
          <cell r="B2241" t="str">
            <v>B19DCVT092</v>
          </cell>
          <cell r="C2241" t="str">
            <v>Lê Anh</v>
          </cell>
          <cell r="D2241" t="str">
            <v>Đức</v>
          </cell>
          <cell r="E2241" t="str">
            <v>11/02/2000</v>
          </cell>
          <cell r="F2241" t="str">
            <v>D19CQVT04-B</v>
          </cell>
          <cell r="G2241" t="str">
            <v>BAS1201</v>
          </cell>
          <cell r="H2241" t="str">
            <v>D19CQVT04-B_12</v>
          </cell>
          <cell r="I2241" t="str">
            <v>001</v>
          </cell>
          <cell r="J2241" t="str">
            <v>12</v>
          </cell>
          <cell r="K2241" t="str">
            <v>T2</v>
          </cell>
          <cell r="L2241" t="str">
            <v>Đại số</v>
          </cell>
          <cell r="M2241">
            <v>3</v>
          </cell>
          <cell r="N2241" t="str">
            <v>Cơ bản</v>
          </cell>
          <cell r="O2241">
            <v>43981</v>
          </cell>
          <cell r="P2241">
            <v>43989</v>
          </cell>
          <cell r="Q2241" t="str">
            <v>Thi lại</v>
          </cell>
          <cell r="R2241" t="str">
            <v>15:30</v>
          </cell>
          <cell r="S2241" t="str">
            <v>203-A2</v>
          </cell>
          <cell r="T2241" t="str">
            <v>06/06/2020</v>
          </cell>
          <cell r="U2241" t="str">
            <v>Toán</v>
          </cell>
        </row>
        <row r="2242">
          <cell r="B2242" t="str">
            <v>B19DCVT107</v>
          </cell>
          <cell r="C2242" t="str">
            <v>Nguyễn Trường</v>
          </cell>
          <cell r="D2242" t="str">
            <v>Giang</v>
          </cell>
          <cell r="E2242" t="str">
            <v>16/09/2001</v>
          </cell>
          <cell r="F2242" t="str">
            <v>D19CQVT03-B</v>
          </cell>
          <cell r="G2242" t="str">
            <v>BAS1201</v>
          </cell>
          <cell r="H2242" t="str">
            <v>D19CQVT04-B_12</v>
          </cell>
          <cell r="I2242" t="str">
            <v>001</v>
          </cell>
          <cell r="J2242" t="str">
            <v>12</v>
          </cell>
          <cell r="K2242" t="str">
            <v>T2</v>
          </cell>
          <cell r="L2242" t="str">
            <v>Đại số</v>
          </cell>
          <cell r="M2242">
            <v>3</v>
          </cell>
          <cell r="N2242" t="str">
            <v>Cơ bản</v>
          </cell>
          <cell r="O2242">
            <v>43981</v>
          </cell>
          <cell r="P2242">
            <v>43989</v>
          </cell>
          <cell r="Q2242" t="str">
            <v>Thi lại</v>
          </cell>
          <cell r="R2242" t="str">
            <v>15:30</v>
          </cell>
          <cell r="S2242" t="str">
            <v>203-A2</v>
          </cell>
          <cell r="T2242" t="str">
            <v>06/06/2020</v>
          </cell>
          <cell r="U2242" t="str">
            <v>Toán</v>
          </cell>
        </row>
        <row r="2243">
          <cell r="B2243" t="str">
            <v>B19DCVT124</v>
          </cell>
          <cell r="C2243" t="str">
            <v>Nông Vĩnh</v>
          </cell>
          <cell r="D2243" t="str">
            <v>Hiển</v>
          </cell>
          <cell r="E2243" t="str">
            <v>18/12/2000</v>
          </cell>
          <cell r="F2243" t="str">
            <v>D19CQVT04-B</v>
          </cell>
          <cell r="G2243" t="str">
            <v>BAS1201</v>
          </cell>
          <cell r="H2243" t="str">
            <v>D19CQVT04-B_12</v>
          </cell>
          <cell r="I2243" t="str">
            <v>001</v>
          </cell>
          <cell r="J2243" t="str">
            <v>12</v>
          </cell>
          <cell r="K2243" t="str">
            <v>T2</v>
          </cell>
          <cell r="L2243" t="str">
            <v>Đại số</v>
          </cell>
          <cell r="M2243">
            <v>3</v>
          </cell>
          <cell r="N2243" t="str">
            <v>Cơ bản</v>
          </cell>
          <cell r="O2243">
            <v>43981</v>
          </cell>
          <cell r="P2243">
            <v>43989</v>
          </cell>
          <cell r="Q2243" t="str">
            <v>Thi lại</v>
          </cell>
          <cell r="R2243" t="str">
            <v>15:30</v>
          </cell>
          <cell r="S2243" t="str">
            <v>203-A2</v>
          </cell>
          <cell r="T2243" t="str">
            <v>06/06/2020</v>
          </cell>
          <cell r="U2243" t="str">
            <v>Toán</v>
          </cell>
        </row>
        <row r="2244">
          <cell r="B2244" t="str">
            <v>B19DCVT155</v>
          </cell>
          <cell r="C2244" t="str">
            <v>Lê Như Việt</v>
          </cell>
          <cell r="D2244" t="str">
            <v>Hoàng</v>
          </cell>
          <cell r="E2244" t="str">
            <v>11/11/2001</v>
          </cell>
          <cell r="F2244" t="str">
            <v>D19CQVT03-B</v>
          </cell>
          <cell r="G2244" t="str">
            <v>BAS1201</v>
          </cell>
          <cell r="H2244" t="str">
            <v>D19CQVT04-B_12</v>
          </cell>
          <cell r="I2244" t="str">
            <v>001</v>
          </cell>
          <cell r="J2244" t="str">
            <v>12</v>
          </cell>
          <cell r="K2244" t="str">
            <v>T2</v>
          </cell>
          <cell r="L2244" t="str">
            <v>Đại số</v>
          </cell>
          <cell r="M2244">
            <v>3</v>
          </cell>
          <cell r="N2244" t="str">
            <v>Cơ bản</v>
          </cell>
          <cell r="O2244">
            <v>43981</v>
          </cell>
          <cell r="P2244">
            <v>43989</v>
          </cell>
          <cell r="Q2244" t="str">
            <v>Thi lại</v>
          </cell>
          <cell r="R2244" t="str">
            <v>15:30</v>
          </cell>
          <cell r="S2244" t="str">
            <v>203-A2</v>
          </cell>
          <cell r="T2244" t="str">
            <v>06/06/2020</v>
          </cell>
          <cell r="U2244" t="str">
            <v>Toán</v>
          </cell>
        </row>
        <row r="2245">
          <cell r="B2245" t="str">
            <v>B19DCVT171</v>
          </cell>
          <cell r="C2245" t="str">
            <v>Hà Văn</v>
          </cell>
          <cell r="D2245" t="str">
            <v>Huy</v>
          </cell>
          <cell r="E2245" t="str">
            <v>06/05/2001</v>
          </cell>
          <cell r="F2245" t="str">
            <v>D19CQVT03-B</v>
          </cell>
          <cell r="G2245" t="str">
            <v>BAS1201</v>
          </cell>
          <cell r="H2245" t="str">
            <v>D19CQVT04-B_12</v>
          </cell>
          <cell r="I2245" t="str">
            <v>001</v>
          </cell>
          <cell r="J2245" t="str">
            <v>12</v>
          </cell>
          <cell r="K2245" t="str">
            <v>T2</v>
          </cell>
          <cell r="L2245" t="str">
            <v>Đại số</v>
          </cell>
          <cell r="M2245">
            <v>3</v>
          </cell>
          <cell r="N2245" t="str">
            <v>Cơ bản</v>
          </cell>
          <cell r="O2245">
            <v>43981</v>
          </cell>
          <cell r="P2245">
            <v>43989</v>
          </cell>
          <cell r="Q2245" t="str">
            <v>Thi lại</v>
          </cell>
          <cell r="R2245" t="str">
            <v>15:30</v>
          </cell>
          <cell r="S2245" t="str">
            <v>203-A2</v>
          </cell>
          <cell r="T2245" t="str">
            <v>06/06/2020</v>
          </cell>
          <cell r="U2245" t="str">
            <v>Toán</v>
          </cell>
        </row>
        <row r="2246">
          <cell r="B2246" t="str">
            <v>B19DCVT187</v>
          </cell>
          <cell r="C2246" t="str">
            <v>Nguyễn Thành</v>
          </cell>
          <cell r="D2246" t="str">
            <v>Hưng</v>
          </cell>
          <cell r="E2246" t="str">
            <v>05/01/2001</v>
          </cell>
          <cell r="F2246" t="str">
            <v>D19CQVT03-B</v>
          </cell>
          <cell r="G2246" t="str">
            <v>BAS1201</v>
          </cell>
          <cell r="H2246" t="str">
            <v>D19CQVT04-B_12</v>
          </cell>
          <cell r="I2246" t="str">
            <v>001</v>
          </cell>
          <cell r="J2246" t="str">
            <v>12</v>
          </cell>
          <cell r="K2246" t="str">
            <v>T2</v>
          </cell>
          <cell r="L2246" t="str">
            <v>Đại số</v>
          </cell>
          <cell r="M2246">
            <v>3</v>
          </cell>
          <cell r="N2246" t="str">
            <v>Cơ bản</v>
          </cell>
          <cell r="O2246">
            <v>43981</v>
          </cell>
          <cell r="P2246">
            <v>43989</v>
          </cell>
          <cell r="Q2246" t="str">
            <v>Thi lại</v>
          </cell>
          <cell r="R2246" t="str">
            <v>15:30</v>
          </cell>
          <cell r="S2246" t="str">
            <v>203-A2</v>
          </cell>
          <cell r="T2246" t="str">
            <v>06/06/2020</v>
          </cell>
          <cell r="U2246" t="str">
            <v>Toán</v>
          </cell>
        </row>
        <row r="2247">
          <cell r="B2247" t="str">
            <v>B19DCVT188</v>
          </cell>
          <cell r="C2247" t="str">
            <v>Nguyễn Trần</v>
          </cell>
          <cell r="D2247" t="str">
            <v>Hưng</v>
          </cell>
          <cell r="E2247" t="str">
            <v>18/05/2001</v>
          </cell>
          <cell r="F2247" t="str">
            <v>D19CQVT04-B</v>
          </cell>
          <cell r="G2247" t="str">
            <v>BAS1201</v>
          </cell>
          <cell r="H2247" t="str">
            <v>D19CQVT04-B_12</v>
          </cell>
          <cell r="I2247" t="str">
            <v>001</v>
          </cell>
          <cell r="J2247" t="str">
            <v>12</v>
          </cell>
          <cell r="K2247" t="str">
            <v>T2</v>
          </cell>
          <cell r="L2247" t="str">
            <v>Đại số</v>
          </cell>
          <cell r="M2247">
            <v>3</v>
          </cell>
          <cell r="N2247" t="str">
            <v>Cơ bản</v>
          </cell>
          <cell r="O2247">
            <v>43981</v>
          </cell>
          <cell r="P2247">
            <v>43989</v>
          </cell>
          <cell r="Q2247" t="str">
            <v>Thi lại</v>
          </cell>
          <cell r="R2247" t="str">
            <v>15:30</v>
          </cell>
          <cell r="S2247" t="str">
            <v>203-A2</v>
          </cell>
          <cell r="T2247" t="str">
            <v>06/06/2020</v>
          </cell>
          <cell r="U2247" t="str">
            <v>Toán</v>
          </cell>
        </row>
        <row r="2248">
          <cell r="B2248" t="str">
            <v>B19DCVT195</v>
          </cell>
          <cell r="C2248" t="str">
            <v>Vi Trung</v>
          </cell>
          <cell r="D2248" t="str">
            <v>Kiên</v>
          </cell>
          <cell r="E2248" t="str">
            <v>25/11/2001</v>
          </cell>
          <cell r="F2248" t="str">
            <v>D19CQVT03-B</v>
          </cell>
          <cell r="G2248" t="str">
            <v>BAS1201</v>
          </cell>
          <cell r="H2248" t="str">
            <v>D19CQVT04-B_12</v>
          </cell>
          <cell r="I2248" t="str">
            <v>001</v>
          </cell>
          <cell r="J2248" t="str">
            <v>12</v>
          </cell>
          <cell r="K2248" t="str">
            <v>T2</v>
          </cell>
          <cell r="L2248" t="str">
            <v>Đại số</v>
          </cell>
          <cell r="M2248">
            <v>3</v>
          </cell>
          <cell r="N2248" t="str">
            <v>Cơ bản</v>
          </cell>
          <cell r="O2248">
            <v>43981</v>
          </cell>
          <cell r="P2248">
            <v>43989</v>
          </cell>
          <cell r="Q2248" t="str">
            <v>Thi lại</v>
          </cell>
          <cell r="R2248" t="str">
            <v>15:30</v>
          </cell>
          <cell r="S2248" t="str">
            <v>203-A2</v>
          </cell>
          <cell r="T2248" t="str">
            <v>06/06/2020</v>
          </cell>
          <cell r="U2248" t="str">
            <v>Toán</v>
          </cell>
        </row>
        <row r="2249">
          <cell r="B2249" t="str">
            <v>B19DCVT251</v>
          </cell>
          <cell r="C2249" t="str">
            <v>Nguyễn Đình</v>
          </cell>
          <cell r="D2249" t="str">
            <v>Minh</v>
          </cell>
          <cell r="E2249" t="str">
            <v>02/03/2001</v>
          </cell>
          <cell r="F2249" t="str">
            <v>D19CQVT03-B</v>
          </cell>
          <cell r="G2249" t="str">
            <v>BAS1201</v>
          </cell>
          <cell r="H2249" t="str">
            <v>D19CQVT04-B_12</v>
          </cell>
          <cell r="I2249" t="str">
            <v>001</v>
          </cell>
          <cell r="J2249" t="str">
            <v>12</v>
          </cell>
          <cell r="K2249" t="str">
            <v>T2</v>
          </cell>
          <cell r="L2249" t="str">
            <v>Đại số</v>
          </cell>
          <cell r="M2249">
            <v>3</v>
          </cell>
          <cell r="N2249" t="str">
            <v>Cơ bản</v>
          </cell>
          <cell r="O2249">
            <v>43981</v>
          </cell>
          <cell r="P2249">
            <v>43989</v>
          </cell>
          <cell r="Q2249" t="str">
            <v>Thi lại</v>
          </cell>
          <cell r="R2249" t="str">
            <v>15:30</v>
          </cell>
          <cell r="S2249" t="str">
            <v>203-A2</v>
          </cell>
          <cell r="T2249" t="str">
            <v>06/06/2020</v>
          </cell>
          <cell r="U2249" t="str">
            <v>Toán</v>
          </cell>
        </row>
        <row r="2250">
          <cell r="B2250" t="str">
            <v>B19DCVT275</v>
          </cell>
          <cell r="C2250" t="str">
            <v>Phan Văn</v>
          </cell>
          <cell r="D2250" t="str">
            <v>Nghĩa</v>
          </cell>
          <cell r="E2250" t="str">
            <v>25/09/2001</v>
          </cell>
          <cell r="F2250" t="str">
            <v>D19CQVT03-B</v>
          </cell>
          <cell r="G2250" t="str">
            <v>BAS1201</v>
          </cell>
          <cell r="H2250" t="str">
            <v>D19CQVT04-B_12</v>
          </cell>
          <cell r="I2250" t="str">
            <v>001</v>
          </cell>
          <cell r="J2250" t="str">
            <v>12</v>
          </cell>
          <cell r="K2250" t="str">
            <v>T2</v>
          </cell>
          <cell r="L2250" t="str">
            <v>Đại số</v>
          </cell>
          <cell r="M2250">
            <v>3</v>
          </cell>
          <cell r="N2250" t="str">
            <v>Cơ bản</v>
          </cell>
          <cell r="O2250">
            <v>43981</v>
          </cell>
          <cell r="P2250">
            <v>43989</v>
          </cell>
          <cell r="Q2250" t="str">
            <v>Thi lại</v>
          </cell>
          <cell r="R2250" t="str">
            <v>15:30</v>
          </cell>
          <cell r="S2250" t="str">
            <v>203-A2</v>
          </cell>
          <cell r="T2250" t="str">
            <v>06/06/2020</v>
          </cell>
          <cell r="U2250" t="str">
            <v>Toán</v>
          </cell>
        </row>
        <row r="2251">
          <cell r="B2251" t="str">
            <v>B19DCVT291</v>
          </cell>
          <cell r="C2251" t="str">
            <v>Vũ Nam</v>
          </cell>
          <cell r="D2251" t="str">
            <v>Phương</v>
          </cell>
          <cell r="E2251" t="str">
            <v>25/11/2001</v>
          </cell>
          <cell r="F2251" t="str">
            <v>D19CQVT03-B</v>
          </cell>
          <cell r="G2251" t="str">
            <v>BAS1201</v>
          </cell>
          <cell r="H2251" t="str">
            <v>D19CQVT04-B_12</v>
          </cell>
          <cell r="I2251" t="str">
            <v>001</v>
          </cell>
          <cell r="J2251" t="str">
            <v>12</v>
          </cell>
          <cell r="K2251" t="str">
            <v>T2</v>
          </cell>
          <cell r="L2251" t="str">
            <v>Đại số</v>
          </cell>
          <cell r="M2251">
            <v>3</v>
          </cell>
          <cell r="N2251" t="str">
            <v>Cơ bản</v>
          </cell>
          <cell r="O2251">
            <v>43981</v>
          </cell>
          <cell r="P2251">
            <v>43989</v>
          </cell>
          <cell r="Q2251" t="str">
            <v>Thi lại</v>
          </cell>
          <cell r="R2251" t="str">
            <v>15:30</v>
          </cell>
          <cell r="S2251" t="str">
            <v>203-A2</v>
          </cell>
          <cell r="T2251" t="str">
            <v>06/06/2020</v>
          </cell>
          <cell r="U2251" t="str">
            <v>Toán</v>
          </cell>
        </row>
        <row r="2252">
          <cell r="B2252" t="str">
            <v>B19DCVT292</v>
          </cell>
          <cell r="C2252" t="str">
            <v>Lê Văn</v>
          </cell>
          <cell r="D2252" t="str">
            <v>Quang</v>
          </cell>
          <cell r="E2252" t="str">
            <v>31/12/2001</v>
          </cell>
          <cell r="F2252" t="str">
            <v>D19CQVT04-B</v>
          </cell>
          <cell r="G2252" t="str">
            <v>BAS1201</v>
          </cell>
          <cell r="H2252" t="str">
            <v>D19CQVT04-B_12</v>
          </cell>
          <cell r="I2252" t="str">
            <v>001</v>
          </cell>
          <cell r="J2252" t="str">
            <v>12</v>
          </cell>
          <cell r="K2252" t="str">
            <v>T2</v>
          </cell>
          <cell r="L2252" t="str">
            <v>Đại số</v>
          </cell>
          <cell r="M2252">
            <v>3</v>
          </cell>
          <cell r="N2252" t="str">
            <v>Cơ bản</v>
          </cell>
          <cell r="O2252">
            <v>43981</v>
          </cell>
          <cell r="P2252">
            <v>43989</v>
          </cell>
          <cell r="Q2252" t="str">
            <v>Thi lại</v>
          </cell>
          <cell r="R2252" t="str">
            <v>15:30</v>
          </cell>
          <cell r="S2252" t="str">
            <v>203-A2</v>
          </cell>
          <cell r="T2252" t="str">
            <v>06/06/2020</v>
          </cell>
          <cell r="U2252" t="str">
            <v>Toán</v>
          </cell>
        </row>
        <row r="2253">
          <cell r="B2253" t="str">
            <v>B19DCVT412</v>
          </cell>
          <cell r="C2253" t="str">
            <v>Nguyễn Quốc</v>
          </cell>
          <cell r="D2253" t="str">
            <v>Trọng</v>
          </cell>
          <cell r="E2253" t="str">
            <v>20/10/2001</v>
          </cell>
          <cell r="F2253" t="str">
            <v>D19CQVT04-B</v>
          </cell>
          <cell r="G2253" t="str">
            <v>BAS1201</v>
          </cell>
          <cell r="H2253" t="str">
            <v>D19CQVT04-B_12</v>
          </cell>
          <cell r="I2253" t="str">
            <v>001</v>
          </cell>
          <cell r="J2253" t="str">
            <v>12</v>
          </cell>
          <cell r="K2253" t="str">
            <v>T2</v>
          </cell>
          <cell r="L2253" t="str">
            <v>Đại số</v>
          </cell>
          <cell r="M2253">
            <v>3</v>
          </cell>
          <cell r="N2253" t="str">
            <v>Cơ bản</v>
          </cell>
          <cell r="O2253">
            <v>43981</v>
          </cell>
          <cell r="P2253">
            <v>43989</v>
          </cell>
          <cell r="Q2253" t="str">
            <v>Thi lại</v>
          </cell>
          <cell r="R2253" t="str">
            <v>15:30</v>
          </cell>
          <cell r="S2253" t="str">
            <v>203-A2</v>
          </cell>
          <cell r="T2253" t="str">
            <v>06/06/2020</v>
          </cell>
          <cell r="U2253" t="str">
            <v>Toán</v>
          </cell>
        </row>
        <row r="2254">
          <cell r="B2254" t="str">
            <v>B19DCVT340</v>
          </cell>
          <cell r="C2254" t="str">
            <v>Lê Anh</v>
          </cell>
          <cell r="D2254" t="str">
            <v>Tuấn</v>
          </cell>
          <cell r="E2254" t="str">
            <v>25/07/2001</v>
          </cell>
          <cell r="F2254" t="str">
            <v>D19CQVT04-B</v>
          </cell>
          <cell r="G2254" t="str">
            <v>BAS1201</v>
          </cell>
          <cell r="H2254" t="str">
            <v>D19CQVT04-B_12</v>
          </cell>
          <cell r="I2254" t="str">
            <v>001</v>
          </cell>
          <cell r="J2254" t="str">
            <v>12</v>
          </cell>
          <cell r="K2254" t="str">
            <v>T2</v>
          </cell>
          <cell r="L2254" t="str">
            <v>Đại số</v>
          </cell>
          <cell r="M2254">
            <v>3</v>
          </cell>
          <cell r="N2254" t="str">
            <v>Cơ bản</v>
          </cell>
          <cell r="O2254">
            <v>43981</v>
          </cell>
          <cell r="P2254">
            <v>43989</v>
          </cell>
          <cell r="Q2254" t="str">
            <v>Thi lại</v>
          </cell>
          <cell r="R2254" t="str">
            <v>15:30</v>
          </cell>
          <cell r="S2254" t="str">
            <v>203-A2</v>
          </cell>
          <cell r="T2254" t="str">
            <v>06/06/2020</v>
          </cell>
          <cell r="U2254" t="str">
            <v>Toán</v>
          </cell>
        </row>
        <row r="2255">
          <cell r="B2255" t="str">
            <v>B19DCVT443</v>
          </cell>
          <cell r="C2255" t="str">
            <v>Nguyễn Tuấn</v>
          </cell>
          <cell r="D2255" t="str">
            <v>Vũ</v>
          </cell>
          <cell r="E2255" t="str">
            <v>13/03/2001</v>
          </cell>
          <cell r="F2255" t="str">
            <v>D19CQVT03-B</v>
          </cell>
          <cell r="G2255" t="str">
            <v>BAS1201</v>
          </cell>
          <cell r="H2255" t="str">
            <v>D19CQVT04-B_12</v>
          </cell>
          <cell r="I2255" t="str">
            <v>001</v>
          </cell>
          <cell r="J2255" t="str">
            <v>12</v>
          </cell>
          <cell r="K2255" t="str">
            <v>T2</v>
          </cell>
          <cell r="L2255" t="str">
            <v>Đại số</v>
          </cell>
          <cell r="M2255">
            <v>3</v>
          </cell>
          <cell r="N2255" t="str">
            <v>Cơ bản</v>
          </cell>
          <cell r="O2255">
            <v>43981</v>
          </cell>
          <cell r="P2255">
            <v>43989</v>
          </cell>
          <cell r="Q2255" t="str">
            <v>Thi lại</v>
          </cell>
          <cell r="R2255" t="str">
            <v>15:30</v>
          </cell>
          <cell r="S2255" t="str">
            <v>203-A2</v>
          </cell>
          <cell r="T2255" t="str">
            <v>06/06/2020</v>
          </cell>
          <cell r="U2255" t="str">
            <v>Toán</v>
          </cell>
        </row>
        <row r="2256">
          <cell r="B2256" t="str">
            <v>B19DCVT444</v>
          </cell>
          <cell r="C2256" t="str">
            <v>Nguyễn Văn</v>
          </cell>
          <cell r="D2256" t="str">
            <v>Vũ</v>
          </cell>
          <cell r="E2256" t="str">
            <v>17/12/2001</v>
          </cell>
          <cell r="F2256" t="str">
            <v>D19CQVT04-B</v>
          </cell>
          <cell r="G2256" t="str">
            <v>BAS1201</v>
          </cell>
          <cell r="H2256" t="str">
            <v>D19CQVT04-B_12</v>
          </cell>
          <cell r="I2256" t="str">
            <v>001</v>
          </cell>
          <cell r="J2256" t="str">
            <v>12</v>
          </cell>
          <cell r="K2256" t="str">
            <v>T2</v>
          </cell>
          <cell r="L2256" t="str">
            <v>Đại số</v>
          </cell>
          <cell r="M2256">
            <v>3</v>
          </cell>
          <cell r="N2256" t="str">
            <v>Cơ bản</v>
          </cell>
          <cell r="O2256">
            <v>43981</v>
          </cell>
          <cell r="P2256">
            <v>43989</v>
          </cell>
          <cell r="Q2256" t="str">
            <v>Thi lại</v>
          </cell>
          <cell r="R2256" t="str">
            <v>15:30</v>
          </cell>
          <cell r="S2256" t="str">
            <v>203-A2</v>
          </cell>
          <cell r="T2256" t="str">
            <v>06/06/2020</v>
          </cell>
          <cell r="U2256" t="str">
            <v>Toán</v>
          </cell>
        </row>
        <row r="2257">
          <cell r="B2257" t="str">
            <v>B19DCVT014</v>
          </cell>
          <cell r="C2257" t="str">
            <v>Nguyễn Quốc</v>
          </cell>
          <cell r="D2257" t="str">
            <v>Anh</v>
          </cell>
          <cell r="E2257" t="str">
            <v>02/07/2001</v>
          </cell>
          <cell r="F2257" t="str">
            <v>D19CQVT06-B</v>
          </cell>
          <cell r="G2257" t="str">
            <v>BAS1201</v>
          </cell>
          <cell r="H2257" t="str">
            <v>D19CQVT06-B_13</v>
          </cell>
          <cell r="I2257" t="str">
            <v>001</v>
          </cell>
          <cell r="J2257" t="str">
            <v>13</v>
          </cell>
          <cell r="K2257" t="str">
            <v>T2</v>
          </cell>
          <cell r="L2257" t="str">
            <v>Đại số</v>
          </cell>
          <cell r="M2257">
            <v>3</v>
          </cell>
          <cell r="N2257" t="str">
            <v>Cơ bản</v>
          </cell>
          <cell r="O2257">
            <v>43981</v>
          </cell>
          <cell r="P2257">
            <v>43989</v>
          </cell>
          <cell r="Q2257" t="str">
            <v>Thi lại</v>
          </cell>
          <cell r="R2257" t="str">
            <v>15:30</v>
          </cell>
          <cell r="S2257" t="str">
            <v>102-A2</v>
          </cell>
          <cell r="T2257" t="str">
            <v>06/06/2020</v>
          </cell>
          <cell r="U2257" t="str">
            <v>Toán</v>
          </cell>
        </row>
        <row r="2258">
          <cell r="B2258" t="str">
            <v>B19DCVT029</v>
          </cell>
          <cell r="C2258" t="str">
            <v>Trịnh Tiến</v>
          </cell>
          <cell r="D2258" t="str">
            <v>Bình</v>
          </cell>
          <cell r="E2258" t="str">
            <v>12/09/2001</v>
          </cell>
          <cell r="F2258" t="str">
            <v>D19CQVT05-B</v>
          </cell>
          <cell r="G2258" t="str">
            <v>BAS1201</v>
          </cell>
          <cell r="H2258" t="str">
            <v>D19CQVT06-B_13</v>
          </cell>
          <cell r="I2258" t="str">
            <v>001</v>
          </cell>
          <cell r="J2258" t="str">
            <v>13</v>
          </cell>
          <cell r="K2258" t="str">
            <v>T2</v>
          </cell>
          <cell r="L2258" t="str">
            <v>Đại số</v>
          </cell>
          <cell r="M2258">
            <v>3</v>
          </cell>
          <cell r="N2258" t="str">
            <v>Cơ bản</v>
          </cell>
          <cell r="O2258">
            <v>43981</v>
          </cell>
          <cell r="P2258">
            <v>43989</v>
          </cell>
          <cell r="Q2258" t="str">
            <v>Thi lại</v>
          </cell>
          <cell r="R2258" t="str">
            <v>15:30</v>
          </cell>
          <cell r="S2258" t="str">
            <v>102-A2</v>
          </cell>
          <cell r="T2258" t="str">
            <v>06/06/2020</v>
          </cell>
          <cell r="U2258" t="str">
            <v>Toán</v>
          </cell>
        </row>
        <row r="2259">
          <cell r="B2259" t="str">
            <v>B19DCVT045</v>
          </cell>
          <cell r="C2259" t="str">
            <v>Phạm Thế</v>
          </cell>
          <cell r="D2259" t="str">
            <v>Chinh</v>
          </cell>
          <cell r="E2259" t="str">
            <v>01/01/2001</v>
          </cell>
          <cell r="F2259" t="str">
            <v>D19CQVT05-B</v>
          </cell>
          <cell r="G2259" t="str">
            <v>BAS1201</v>
          </cell>
          <cell r="H2259" t="str">
            <v>D19CQVT06-B_13</v>
          </cell>
          <cell r="I2259" t="str">
            <v>001</v>
          </cell>
          <cell r="J2259" t="str">
            <v>13</v>
          </cell>
          <cell r="K2259" t="str">
            <v>T2</v>
          </cell>
          <cell r="L2259" t="str">
            <v>Đại số</v>
          </cell>
          <cell r="M2259">
            <v>3</v>
          </cell>
          <cell r="N2259" t="str">
            <v>Cơ bản</v>
          </cell>
          <cell r="O2259">
            <v>43981</v>
          </cell>
          <cell r="P2259">
            <v>43989</v>
          </cell>
          <cell r="Q2259" t="str">
            <v>Thi lại</v>
          </cell>
          <cell r="R2259" t="str">
            <v>15:30</v>
          </cell>
          <cell r="S2259" t="str">
            <v>102-A2</v>
          </cell>
          <cell r="T2259" t="str">
            <v>06/06/2020</v>
          </cell>
          <cell r="U2259" t="str">
            <v>Toán</v>
          </cell>
        </row>
        <row r="2260">
          <cell r="B2260" t="str">
            <v>B19DCVT037</v>
          </cell>
          <cell r="C2260" t="str">
            <v>Nguyễn Mạnh</v>
          </cell>
          <cell r="D2260" t="str">
            <v>Cường</v>
          </cell>
          <cell r="E2260" t="str">
            <v>19/09/2001</v>
          </cell>
          <cell r="F2260" t="str">
            <v>D19CQVT05-B</v>
          </cell>
          <cell r="G2260" t="str">
            <v>BAS1201</v>
          </cell>
          <cell r="H2260" t="str">
            <v>D19CQVT06-B_13</v>
          </cell>
          <cell r="I2260" t="str">
            <v>001</v>
          </cell>
          <cell r="J2260" t="str">
            <v>13</v>
          </cell>
          <cell r="K2260" t="str">
            <v>T2</v>
          </cell>
          <cell r="L2260" t="str">
            <v>Đại số</v>
          </cell>
          <cell r="M2260">
            <v>3</v>
          </cell>
          <cell r="N2260" t="str">
            <v>Cơ bản</v>
          </cell>
          <cell r="O2260">
            <v>43981</v>
          </cell>
          <cell r="P2260">
            <v>43989</v>
          </cell>
          <cell r="Q2260" t="str">
            <v>Thi lại</v>
          </cell>
          <cell r="R2260" t="str">
            <v>15:30</v>
          </cell>
          <cell r="S2260" t="str">
            <v>102-A2</v>
          </cell>
          <cell r="T2260" t="str">
            <v>06/06/2020</v>
          </cell>
          <cell r="U2260" t="str">
            <v>Toán</v>
          </cell>
        </row>
        <row r="2261">
          <cell r="B2261" t="str">
            <v>B19DCVT062</v>
          </cell>
          <cell r="C2261" t="str">
            <v>Vũ Văn</v>
          </cell>
          <cell r="D2261" t="str">
            <v>Dũng</v>
          </cell>
          <cell r="E2261" t="str">
            <v>16/10/2001</v>
          </cell>
          <cell r="F2261" t="str">
            <v>D19CQVT06-B</v>
          </cell>
          <cell r="G2261" t="str">
            <v>BAS1201</v>
          </cell>
          <cell r="H2261" t="str">
            <v>D19CQVT06-B_13</v>
          </cell>
          <cell r="I2261" t="str">
            <v>001</v>
          </cell>
          <cell r="J2261" t="str">
            <v>13</v>
          </cell>
          <cell r="K2261" t="str">
            <v>T2</v>
          </cell>
          <cell r="L2261" t="str">
            <v>Đại số</v>
          </cell>
          <cell r="M2261">
            <v>3</v>
          </cell>
          <cell r="N2261" t="str">
            <v>Cơ bản</v>
          </cell>
          <cell r="O2261">
            <v>43981</v>
          </cell>
          <cell r="P2261">
            <v>43989</v>
          </cell>
          <cell r="Q2261" t="str">
            <v>Thi lại</v>
          </cell>
          <cell r="R2261" t="str">
            <v>15:30</v>
          </cell>
          <cell r="S2261" t="str">
            <v>102-A2</v>
          </cell>
          <cell r="T2261" t="str">
            <v>06/06/2020</v>
          </cell>
          <cell r="U2261" t="str">
            <v>Toán</v>
          </cell>
        </row>
        <row r="2262">
          <cell r="B2262" t="str">
            <v>B19DCVT077</v>
          </cell>
          <cell r="C2262" t="str">
            <v>Đỗ Trung</v>
          </cell>
          <cell r="D2262" t="str">
            <v>Đạt</v>
          </cell>
          <cell r="E2262" t="str">
            <v>03/05/2001</v>
          </cell>
          <cell r="F2262" t="str">
            <v>D19CQVT05-B</v>
          </cell>
          <cell r="G2262" t="str">
            <v>BAS1201</v>
          </cell>
          <cell r="H2262" t="str">
            <v>D19CQVT06-B_13</v>
          </cell>
          <cell r="I2262" t="str">
            <v>001</v>
          </cell>
          <cell r="J2262" t="str">
            <v>13</v>
          </cell>
          <cell r="K2262" t="str">
            <v>T2</v>
          </cell>
          <cell r="L2262" t="str">
            <v>Đại số</v>
          </cell>
          <cell r="M2262">
            <v>3</v>
          </cell>
          <cell r="N2262" t="str">
            <v>Cơ bản</v>
          </cell>
          <cell r="O2262">
            <v>43981</v>
          </cell>
          <cell r="P2262">
            <v>43989</v>
          </cell>
          <cell r="Q2262" t="str">
            <v>Thi lại</v>
          </cell>
          <cell r="R2262" t="str">
            <v>15:30</v>
          </cell>
          <cell r="S2262" t="str">
            <v>102-A2</v>
          </cell>
          <cell r="T2262" t="str">
            <v>06/06/2020</v>
          </cell>
          <cell r="U2262" t="str">
            <v>Toán</v>
          </cell>
        </row>
        <row r="2263">
          <cell r="B2263" t="str">
            <v>B19DCVT094</v>
          </cell>
          <cell r="C2263" t="str">
            <v>Nghiêm Phú</v>
          </cell>
          <cell r="D2263" t="str">
            <v>Đức</v>
          </cell>
          <cell r="E2263" t="str">
            <v>05/07/2001</v>
          </cell>
          <cell r="F2263" t="str">
            <v>D19CQVT06-B</v>
          </cell>
          <cell r="G2263" t="str">
            <v>BAS1201</v>
          </cell>
          <cell r="H2263" t="str">
            <v>D19CQVT06-B_13</v>
          </cell>
          <cell r="I2263" t="str">
            <v>001</v>
          </cell>
          <cell r="J2263" t="str">
            <v>13</v>
          </cell>
          <cell r="K2263" t="str">
            <v>T2</v>
          </cell>
          <cell r="L2263" t="str">
            <v>Đại số</v>
          </cell>
          <cell r="M2263">
            <v>3</v>
          </cell>
          <cell r="N2263" t="str">
            <v>Cơ bản</v>
          </cell>
          <cell r="O2263">
            <v>43981</v>
          </cell>
          <cell r="P2263">
            <v>43989</v>
          </cell>
          <cell r="Q2263" t="str">
            <v>Thi lại</v>
          </cell>
          <cell r="R2263" t="str">
            <v>15:30</v>
          </cell>
          <cell r="S2263" t="str">
            <v>102-A2</v>
          </cell>
          <cell r="T2263" t="str">
            <v>06/06/2020</v>
          </cell>
          <cell r="U2263" t="str">
            <v>Toán</v>
          </cell>
        </row>
        <row r="2264">
          <cell r="B2264" t="str">
            <v>B19DCVT117</v>
          </cell>
          <cell r="C2264" t="str">
            <v>Phạm Trung</v>
          </cell>
          <cell r="D2264" t="str">
            <v>Hải</v>
          </cell>
          <cell r="E2264" t="str">
            <v>03/08/2001</v>
          </cell>
          <cell r="F2264" t="str">
            <v>D19CQVT05-B</v>
          </cell>
          <cell r="G2264" t="str">
            <v>BAS1201</v>
          </cell>
          <cell r="H2264" t="str">
            <v>D19CQVT06-B_13</v>
          </cell>
          <cell r="I2264" t="str">
            <v>001</v>
          </cell>
          <cell r="J2264" t="str">
            <v>13</v>
          </cell>
          <cell r="K2264" t="str">
            <v>T2</v>
          </cell>
          <cell r="L2264" t="str">
            <v>Đại số</v>
          </cell>
          <cell r="M2264">
            <v>3</v>
          </cell>
          <cell r="N2264" t="str">
            <v>Cơ bản</v>
          </cell>
          <cell r="O2264">
            <v>43981</v>
          </cell>
          <cell r="P2264">
            <v>43989</v>
          </cell>
          <cell r="Q2264" t="str">
            <v>Thi lại</v>
          </cell>
          <cell r="R2264" t="str">
            <v>15:30</v>
          </cell>
          <cell r="S2264" t="str">
            <v>102-A2</v>
          </cell>
          <cell r="T2264" t="str">
            <v>06/06/2020</v>
          </cell>
          <cell r="U2264" t="str">
            <v>Toán</v>
          </cell>
        </row>
        <row r="2265">
          <cell r="B2265" t="str">
            <v>B19DCVT126</v>
          </cell>
          <cell r="C2265" t="str">
            <v>Phí Chí</v>
          </cell>
          <cell r="D2265" t="str">
            <v>Hiển</v>
          </cell>
          <cell r="E2265" t="str">
            <v>13/11/2001</v>
          </cell>
          <cell r="F2265" t="str">
            <v>D19CQVT06-B</v>
          </cell>
          <cell r="G2265" t="str">
            <v>BAS1201</v>
          </cell>
          <cell r="H2265" t="str">
            <v>D19CQVT06-B_13</v>
          </cell>
          <cell r="I2265" t="str">
            <v>001</v>
          </cell>
          <cell r="J2265" t="str">
            <v>13</v>
          </cell>
          <cell r="K2265" t="str">
            <v>T2</v>
          </cell>
          <cell r="L2265" t="str">
            <v>Đại số</v>
          </cell>
          <cell r="M2265">
            <v>3</v>
          </cell>
          <cell r="N2265" t="str">
            <v>Cơ bản</v>
          </cell>
          <cell r="O2265">
            <v>43981</v>
          </cell>
          <cell r="P2265">
            <v>43989</v>
          </cell>
          <cell r="Q2265" t="str">
            <v>Thi lại</v>
          </cell>
          <cell r="R2265" t="str">
            <v>15:30</v>
          </cell>
          <cell r="S2265" t="str">
            <v>102-A2</v>
          </cell>
          <cell r="T2265" t="str">
            <v>06/06/2020</v>
          </cell>
          <cell r="U2265" t="str">
            <v>Toán</v>
          </cell>
        </row>
        <row r="2266">
          <cell r="B2266" t="str">
            <v>B19DCVT165</v>
          </cell>
          <cell r="C2266" t="str">
            <v>Nguyễn Bá</v>
          </cell>
          <cell r="D2266" t="str">
            <v>Hùng</v>
          </cell>
          <cell r="E2266" t="str">
            <v>11/05/2001</v>
          </cell>
          <cell r="F2266" t="str">
            <v>D19CQVT05-B</v>
          </cell>
          <cell r="G2266" t="str">
            <v>BAS1201</v>
          </cell>
          <cell r="H2266" t="str">
            <v>D19CQVT06-B_13</v>
          </cell>
          <cell r="I2266" t="str">
            <v>001</v>
          </cell>
          <cell r="J2266" t="str">
            <v>13</v>
          </cell>
          <cell r="K2266" t="str">
            <v>T2</v>
          </cell>
          <cell r="L2266" t="str">
            <v>Đại số</v>
          </cell>
          <cell r="M2266">
            <v>3</v>
          </cell>
          <cell r="N2266" t="str">
            <v>Cơ bản</v>
          </cell>
          <cell r="O2266">
            <v>43981</v>
          </cell>
          <cell r="P2266">
            <v>43989</v>
          </cell>
          <cell r="Q2266" t="str">
            <v>Thi lại</v>
          </cell>
          <cell r="R2266" t="str">
            <v>15:30</v>
          </cell>
          <cell r="S2266" t="str">
            <v>102-A2</v>
          </cell>
          <cell r="T2266" t="str">
            <v>06/06/2020</v>
          </cell>
          <cell r="U2266" t="str">
            <v>Toán</v>
          </cell>
        </row>
        <row r="2267">
          <cell r="B2267" t="str">
            <v>B19DCVT173</v>
          </cell>
          <cell r="C2267" t="str">
            <v>Hoàng Minh</v>
          </cell>
          <cell r="D2267" t="str">
            <v>Huy</v>
          </cell>
          <cell r="E2267" t="str">
            <v>30/10/2001</v>
          </cell>
          <cell r="F2267" t="str">
            <v>D19CQVT05-B</v>
          </cell>
          <cell r="G2267" t="str">
            <v>BAS1201</v>
          </cell>
          <cell r="H2267" t="str">
            <v>D19CQVT06-B_13</v>
          </cell>
          <cell r="I2267" t="str">
            <v>001</v>
          </cell>
          <cell r="J2267" t="str">
            <v>13</v>
          </cell>
          <cell r="K2267" t="str">
            <v>T2</v>
          </cell>
          <cell r="L2267" t="str">
            <v>Đại số</v>
          </cell>
          <cell r="M2267">
            <v>3</v>
          </cell>
          <cell r="N2267" t="str">
            <v>Cơ bản</v>
          </cell>
          <cell r="O2267">
            <v>43981</v>
          </cell>
          <cell r="P2267">
            <v>43989</v>
          </cell>
          <cell r="Q2267" t="str">
            <v>Thi lại</v>
          </cell>
          <cell r="R2267" t="str">
            <v>15:30</v>
          </cell>
          <cell r="S2267" t="str">
            <v>102-A2</v>
          </cell>
          <cell r="T2267" t="str">
            <v>06/06/2020</v>
          </cell>
          <cell r="U2267" t="str">
            <v>Toán</v>
          </cell>
        </row>
        <row r="2268">
          <cell r="B2268" t="str">
            <v>B19DCVT181</v>
          </cell>
          <cell r="C2268" t="str">
            <v>Phạm Quang</v>
          </cell>
          <cell r="D2268" t="str">
            <v>Huy</v>
          </cell>
          <cell r="E2268" t="str">
            <v>31/10/2001</v>
          </cell>
          <cell r="F2268" t="str">
            <v>D19CQVT05-B</v>
          </cell>
          <cell r="G2268" t="str">
            <v>BAS1201</v>
          </cell>
          <cell r="H2268" t="str">
            <v>D19CQVT06-B_13</v>
          </cell>
          <cell r="I2268" t="str">
            <v>001</v>
          </cell>
          <cell r="J2268" t="str">
            <v>13</v>
          </cell>
          <cell r="K2268" t="str">
            <v>T2</v>
          </cell>
          <cell r="L2268" t="str">
            <v>Đại số</v>
          </cell>
          <cell r="M2268">
            <v>3</v>
          </cell>
          <cell r="N2268" t="str">
            <v>Cơ bản</v>
          </cell>
          <cell r="O2268">
            <v>43981</v>
          </cell>
          <cell r="P2268">
            <v>43989</v>
          </cell>
          <cell r="Q2268" t="str">
            <v>Thi lại</v>
          </cell>
          <cell r="R2268" t="str">
            <v>15:30</v>
          </cell>
          <cell r="S2268" t="str">
            <v>102-A2</v>
          </cell>
          <cell r="T2268" t="str">
            <v>06/06/2020</v>
          </cell>
          <cell r="U2268" t="str">
            <v>Toán</v>
          </cell>
        </row>
        <row r="2269">
          <cell r="B2269" t="str">
            <v>B19DCVT190</v>
          </cell>
          <cell r="C2269" t="str">
            <v>Hoàng Quốc</v>
          </cell>
          <cell r="D2269" t="str">
            <v>Hữu</v>
          </cell>
          <cell r="E2269" t="str">
            <v>06/12/2001</v>
          </cell>
          <cell r="F2269" t="str">
            <v>D19CQVT06-B</v>
          </cell>
          <cell r="G2269" t="str">
            <v>BAS1201</v>
          </cell>
          <cell r="H2269" t="str">
            <v>D19CQVT06-B_13</v>
          </cell>
          <cell r="I2269" t="str">
            <v>001</v>
          </cell>
          <cell r="J2269" t="str">
            <v>13</v>
          </cell>
          <cell r="K2269" t="str">
            <v>T2</v>
          </cell>
          <cell r="L2269" t="str">
            <v>Đại số</v>
          </cell>
          <cell r="M2269">
            <v>3</v>
          </cell>
          <cell r="N2269" t="str">
            <v>Cơ bản</v>
          </cell>
          <cell r="O2269">
            <v>43981</v>
          </cell>
          <cell r="P2269">
            <v>43989</v>
          </cell>
          <cell r="Q2269" t="str">
            <v>Thi lại</v>
          </cell>
          <cell r="R2269" t="str">
            <v>15:30</v>
          </cell>
          <cell r="S2269" t="str">
            <v>102-A2</v>
          </cell>
          <cell r="T2269" t="str">
            <v>06/06/2020</v>
          </cell>
          <cell r="U2269" t="str">
            <v>Toán</v>
          </cell>
        </row>
        <row r="2270">
          <cell r="B2270" t="str">
            <v>B19DCVT197</v>
          </cell>
          <cell r="C2270" t="str">
            <v>Đinh Quốc</v>
          </cell>
          <cell r="D2270" t="str">
            <v>Khánh</v>
          </cell>
          <cell r="E2270" t="str">
            <v>22/09/2001</v>
          </cell>
          <cell r="F2270" t="str">
            <v>D19CQVT05-B</v>
          </cell>
          <cell r="G2270" t="str">
            <v>BAS1201</v>
          </cell>
          <cell r="H2270" t="str">
            <v>D19CQVT06-B_13</v>
          </cell>
          <cell r="I2270" t="str">
            <v>001</v>
          </cell>
          <cell r="J2270" t="str">
            <v>13</v>
          </cell>
          <cell r="K2270" t="str">
            <v>T2</v>
          </cell>
          <cell r="L2270" t="str">
            <v>Đại số</v>
          </cell>
          <cell r="M2270">
            <v>3</v>
          </cell>
          <cell r="N2270" t="str">
            <v>Cơ bản</v>
          </cell>
          <cell r="O2270">
            <v>43981</v>
          </cell>
          <cell r="P2270">
            <v>43989</v>
          </cell>
          <cell r="Q2270" t="str">
            <v>Thi lại</v>
          </cell>
          <cell r="R2270" t="str">
            <v>15:30</v>
          </cell>
          <cell r="S2270" t="str">
            <v>102-A2</v>
          </cell>
          <cell r="T2270" t="str">
            <v>06/06/2020</v>
          </cell>
          <cell r="U2270" t="str">
            <v>Toán</v>
          </cell>
        </row>
        <row r="2271">
          <cell r="B2271" t="str">
            <v>B19DCVT206</v>
          </cell>
          <cell r="C2271" t="str">
            <v>Đinh Trí</v>
          </cell>
          <cell r="D2271" t="str">
            <v>Khoa</v>
          </cell>
          <cell r="E2271" t="str">
            <v>07/05/2001</v>
          </cell>
          <cell r="F2271" t="str">
            <v>D19CQVT06-B</v>
          </cell>
          <cell r="G2271" t="str">
            <v>BAS1201</v>
          </cell>
          <cell r="H2271" t="str">
            <v>D19CQVT06-B_13</v>
          </cell>
          <cell r="I2271" t="str">
            <v>001</v>
          </cell>
          <cell r="J2271" t="str">
            <v>13</v>
          </cell>
          <cell r="K2271" t="str">
            <v>T2</v>
          </cell>
          <cell r="L2271" t="str">
            <v>Đại số</v>
          </cell>
          <cell r="M2271">
            <v>3</v>
          </cell>
          <cell r="N2271" t="str">
            <v>Cơ bản</v>
          </cell>
          <cell r="O2271">
            <v>43981</v>
          </cell>
          <cell r="P2271">
            <v>43989</v>
          </cell>
          <cell r="Q2271" t="str">
            <v>Thi lại</v>
          </cell>
          <cell r="R2271" t="str">
            <v>15:30</v>
          </cell>
          <cell r="S2271" t="str">
            <v>102-A2</v>
          </cell>
          <cell r="T2271" t="str">
            <v>06/06/2020</v>
          </cell>
          <cell r="U2271" t="str">
            <v>Toán</v>
          </cell>
        </row>
        <row r="2272">
          <cell r="B2272" t="str">
            <v>B19DCVT230</v>
          </cell>
          <cell r="C2272" t="str">
            <v>Hoàng Văn</v>
          </cell>
          <cell r="D2272" t="str">
            <v>Long</v>
          </cell>
          <cell r="E2272" t="str">
            <v>28/03/2001</v>
          </cell>
          <cell r="F2272" t="str">
            <v>D19CQVT06-B</v>
          </cell>
          <cell r="G2272" t="str">
            <v>BAS1201</v>
          </cell>
          <cell r="H2272" t="str">
            <v>D19CQVT06-B_13</v>
          </cell>
          <cell r="I2272" t="str">
            <v>001</v>
          </cell>
          <cell r="J2272" t="str">
            <v>13</v>
          </cell>
          <cell r="K2272" t="str">
            <v>T2</v>
          </cell>
          <cell r="L2272" t="str">
            <v>Đại số</v>
          </cell>
          <cell r="M2272">
            <v>3</v>
          </cell>
          <cell r="N2272" t="str">
            <v>Cơ bản</v>
          </cell>
          <cell r="O2272">
            <v>43981</v>
          </cell>
          <cell r="P2272">
            <v>43989</v>
          </cell>
          <cell r="Q2272" t="str">
            <v>Thi lại</v>
          </cell>
          <cell r="R2272" t="str">
            <v>15:30</v>
          </cell>
          <cell r="S2272" t="str">
            <v>102-A2</v>
          </cell>
          <cell r="T2272" t="str">
            <v>06/06/2020</v>
          </cell>
          <cell r="U2272" t="str">
            <v>Toán</v>
          </cell>
        </row>
        <row r="2273">
          <cell r="B2273" t="str">
            <v>B19DCVT254</v>
          </cell>
          <cell r="C2273" t="str">
            <v>Nguyễn Nhật</v>
          </cell>
          <cell r="D2273" t="str">
            <v>Minh</v>
          </cell>
          <cell r="E2273" t="str">
            <v>05/12/2001</v>
          </cell>
          <cell r="F2273" t="str">
            <v>D19CQVT06-B</v>
          </cell>
          <cell r="G2273" t="str">
            <v>BAS1201</v>
          </cell>
          <cell r="H2273" t="str">
            <v>D19CQVT06-B_13</v>
          </cell>
          <cell r="I2273" t="str">
            <v>001</v>
          </cell>
          <cell r="J2273" t="str">
            <v>13</v>
          </cell>
          <cell r="K2273" t="str">
            <v>T2</v>
          </cell>
          <cell r="L2273" t="str">
            <v>Đại số</v>
          </cell>
          <cell r="M2273">
            <v>3</v>
          </cell>
          <cell r="N2273" t="str">
            <v>Cơ bản</v>
          </cell>
          <cell r="O2273">
            <v>43981</v>
          </cell>
          <cell r="P2273">
            <v>43989</v>
          </cell>
          <cell r="Q2273" t="str">
            <v>Thi lại</v>
          </cell>
          <cell r="R2273" t="str">
            <v>15:30</v>
          </cell>
          <cell r="S2273" t="str">
            <v>102-A2</v>
          </cell>
          <cell r="T2273" t="str">
            <v>06/06/2020</v>
          </cell>
          <cell r="U2273" t="str">
            <v>Toán</v>
          </cell>
        </row>
        <row r="2274">
          <cell r="B2274" t="str">
            <v>B19DCVT261</v>
          </cell>
          <cell r="C2274" t="str">
            <v>Bùi Văn</v>
          </cell>
          <cell r="D2274" t="str">
            <v>Nam</v>
          </cell>
          <cell r="E2274" t="str">
            <v>02/09/2001</v>
          </cell>
          <cell r="F2274" t="str">
            <v>D19CQVT05-B</v>
          </cell>
          <cell r="G2274" t="str">
            <v>BAS1201</v>
          </cell>
          <cell r="H2274" t="str">
            <v>D19CQVT06-B_13</v>
          </cell>
          <cell r="I2274" t="str">
            <v>001</v>
          </cell>
          <cell r="J2274" t="str">
            <v>13</v>
          </cell>
          <cell r="K2274" t="str">
            <v>T2</v>
          </cell>
          <cell r="L2274" t="str">
            <v>Đại số</v>
          </cell>
          <cell r="M2274">
            <v>3</v>
          </cell>
          <cell r="N2274" t="str">
            <v>Cơ bản</v>
          </cell>
          <cell r="O2274">
            <v>43981</v>
          </cell>
          <cell r="P2274">
            <v>43989</v>
          </cell>
          <cell r="Q2274" t="str">
            <v>Thi lại</v>
          </cell>
          <cell r="R2274" t="str">
            <v>15:30</v>
          </cell>
          <cell r="S2274" t="str">
            <v>102-A2</v>
          </cell>
          <cell r="T2274" t="str">
            <v>06/06/2020</v>
          </cell>
          <cell r="U2274" t="str">
            <v>Toán</v>
          </cell>
        </row>
        <row r="2275">
          <cell r="B2275" t="str">
            <v>B19DCVT269</v>
          </cell>
          <cell r="C2275" t="str">
            <v>Nguyễn Thành</v>
          </cell>
          <cell r="D2275" t="str">
            <v>Nam</v>
          </cell>
          <cell r="E2275" t="str">
            <v>31/05/2001</v>
          </cell>
          <cell r="F2275" t="str">
            <v>D19CQVT05-B</v>
          </cell>
          <cell r="G2275" t="str">
            <v>BAS1201</v>
          </cell>
          <cell r="H2275" t="str">
            <v>D19CQVT06-B_13</v>
          </cell>
          <cell r="I2275" t="str">
            <v>001</v>
          </cell>
          <cell r="J2275" t="str">
            <v>13</v>
          </cell>
          <cell r="K2275" t="str">
            <v>T2</v>
          </cell>
          <cell r="L2275" t="str">
            <v>Đại số</v>
          </cell>
          <cell r="M2275">
            <v>3</v>
          </cell>
          <cell r="N2275" t="str">
            <v>Cơ bản</v>
          </cell>
          <cell r="O2275">
            <v>43981</v>
          </cell>
          <cell r="P2275">
            <v>43989</v>
          </cell>
          <cell r="Q2275" t="str">
            <v>Thi lại</v>
          </cell>
          <cell r="R2275" t="str">
            <v>15:30</v>
          </cell>
          <cell r="S2275" t="str">
            <v>102-A2</v>
          </cell>
          <cell r="T2275" t="str">
            <v>06/06/2020</v>
          </cell>
          <cell r="U2275" t="str">
            <v>Toán</v>
          </cell>
        </row>
        <row r="2276">
          <cell r="B2276" t="str">
            <v>B19DCVT294</v>
          </cell>
          <cell r="C2276" t="str">
            <v>Phạm Đình</v>
          </cell>
          <cell r="D2276" t="str">
            <v>Quang</v>
          </cell>
          <cell r="E2276" t="str">
            <v>10/03/2001</v>
          </cell>
          <cell r="F2276" t="str">
            <v>D19CQVT06-B</v>
          </cell>
          <cell r="G2276" t="str">
            <v>BAS1201</v>
          </cell>
          <cell r="H2276" t="str">
            <v>D19CQVT06-B_13</v>
          </cell>
          <cell r="I2276" t="str">
            <v>001</v>
          </cell>
          <cell r="J2276" t="str">
            <v>13</v>
          </cell>
          <cell r="K2276" t="str">
            <v>T2</v>
          </cell>
          <cell r="L2276" t="str">
            <v>Đại số</v>
          </cell>
          <cell r="M2276">
            <v>3</v>
          </cell>
          <cell r="N2276" t="str">
            <v>Cơ bản</v>
          </cell>
          <cell r="O2276">
            <v>43981</v>
          </cell>
          <cell r="P2276">
            <v>43989</v>
          </cell>
          <cell r="Q2276" t="str">
            <v>Thi lại</v>
          </cell>
          <cell r="R2276" t="str">
            <v>15:30</v>
          </cell>
          <cell r="S2276" t="str">
            <v>102-A2</v>
          </cell>
          <cell r="T2276" t="str">
            <v>06/06/2020</v>
          </cell>
          <cell r="U2276" t="str">
            <v>Toán</v>
          </cell>
        </row>
        <row r="2277">
          <cell r="B2277" t="str">
            <v>B19DCVT301</v>
          </cell>
          <cell r="C2277" t="str">
            <v>Nguyễn Như</v>
          </cell>
          <cell r="D2277" t="str">
            <v>Quân</v>
          </cell>
          <cell r="E2277" t="str">
            <v>09/03/2000</v>
          </cell>
          <cell r="F2277" t="str">
            <v>D19CQVT05-B</v>
          </cell>
          <cell r="G2277" t="str">
            <v>BAS1201</v>
          </cell>
          <cell r="H2277" t="str">
            <v>D19CQVT06-B_13</v>
          </cell>
          <cell r="I2277" t="str">
            <v>001</v>
          </cell>
          <cell r="J2277" t="str">
            <v>13</v>
          </cell>
          <cell r="K2277" t="str">
            <v>T2</v>
          </cell>
          <cell r="L2277" t="str">
            <v>Đại số</v>
          </cell>
          <cell r="M2277">
            <v>3</v>
          </cell>
          <cell r="N2277" t="str">
            <v>Cơ bản</v>
          </cell>
          <cell r="O2277">
            <v>43981</v>
          </cell>
          <cell r="P2277">
            <v>43989</v>
          </cell>
          <cell r="Q2277" t="str">
            <v>Thi lại</v>
          </cell>
          <cell r="R2277" t="str">
            <v>15:30</v>
          </cell>
          <cell r="S2277" t="str">
            <v>102-A2</v>
          </cell>
          <cell r="T2277" t="str">
            <v>06/06/2020</v>
          </cell>
          <cell r="U2277" t="str">
            <v>Toán</v>
          </cell>
        </row>
        <row r="2278">
          <cell r="B2278" t="str">
            <v>B19DCVT309</v>
          </cell>
          <cell r="C2278" t="str">
            <v>Nguyễn Trường</v>
          </cell>
          <cell r="D2278" t="str">
            <v>Sơn</v>
          </cell>
          <cell r="E2278" t="str">
            <v>04/07/2001</v>
          </cell>
          <cell r="F2278" t="str">
            <v>D19CQVT05-B</v>
          </cell>
          <cell r="G2278" t="str">
            <v>BAS1201</v>
          </cell>
          <cell r="H2278" t="str">
            <v>D19CQVT06-B_13</v>
          </cell>
          <cell r="I2278" t="str">
            <v>001</v>
          </cell>
          <cell r="J2278" t="str">
            <v>13</v>
          </cell>
          <cell r="K2278" t="str">
            <v>T2</v>
          </cell>
          <cell r="L2278" t="str">
            <v>Đại số</v>
          </cell>
          <cell r="M2278">
            <v>3</v>
          </cell>
          <cell r="N2278" t="str">
            <v>Cơ bản</v>
          </cell>
          <cell r="O2278">
            <v>43981</v>
          </cell>
          <cell r="P2278">
            <v>43989</v>
          </cell>
          <cell r="Q2278" t="str">
            <v>Thi lại</v>
          </cell>
          <cell r="R2278" t="str">
            <v>15:30</v>
          </cell>
          <cell r="S2278" t="str">
            <v>102-A2</v>
          </cell>
          <cell r="T2278" t="str">
            <v>06/06/2020</v>
          </cell>
          <cell r="U2278" t="str">
            <v>Toán</v>
          </cell>
        </row>
        <row r="2279">
          <cell r="B2279" t="str">
            <v>B19DCVT373</v>
          </cell>
          <cell r="C2279" t="str">
            <v>Đinh Hữu</v>
          </cell>
          <cell r="D2279" t="str">
            <v>Thành</v>
          </cell>
          <cell r="E2279" t="str">
            <v>12/11/2001</v>
          </cell>
          <cell r="F2279" t="str">
            <v>D19CQVT05-B</v>
          </cell>
          <cell r="G2279" t="str">
            <v>BAS1201</v>
          </cell>
          <cell r="H2279" t="str">
            <v>D19CQVT06-B_13</v>
          </cell>
          <cell r="I2279" t="str">
            <v>001</v>
          </cell>
          <cell r="J2279" t="str">
            <v>13</v>
          </cell>
          <cell r="K2279" t="str">
            <v>T2</v>
          </cell>
          <cell r="L2279" t="str">
            <v>Đại số</v>
          </cell>
          <cell r="M2279">
            <v>3</v>
          </cell>
          <cell r="N2279" t="str">
            <v>Cơ bản</v>
          </cell>
          <cell r="O2279">
            <v>43981</v>
          </cell>
          <cell r="P2279">
            <v>43989</v>
          </cell>
          <cell r="Q2279" t="str">
            <v>Thi lại</v>
          </cell>
          <cell r="R2279" t="str">
            <v>15:30</v>
          </cell>
          <cell r="S2279" t="str">
            <v>102-A2</v>
          </cell>
          <cell r="T2279" t="str">
            <v>06/06/2020</v>
          </cell>
          <cell r="U2279" t="str">
            <v>Toán</v>
          </cell>
        </row>
        <row r="2280">
          <cell r="B2280" t="str">
            <v>B19DCVT414</v>
          </cell>
          <cell r="C2280" t="str">
            <v>Đinh Quang</v>
          </cell>
          <cell r="D2280" t="str">
            <v>Trung</v>
          </cell>
          <cell r="E2280" t="str">
            <v>28/09/2001</v>
          </cell>
          <cell r="F2280" t="str">
            <v>D19CQVT06-B</v>
          </cell>
          <cell r="G2280" t="str">
            <v>BAS1201</v>
          </cell>
          <cell r="H2280" t="str">
            <v>D19CQVT06-B_13</v>
          </cell>
          <cell r="I2280" t="str">
            <v>001</v>
          </cell>
          <cell r="J2280" t="str">
            <v>13</v>
          </cell>
          <cell r="K2280" t="str">
            <v>T2</v>
          </cell>
          <cell r="L2280" t="str">
            <v>Đại số</v>
          </cell>
          <cell r="M2280">
            <v>3</v>
          </cell>
          <cell r="N2280" t="str">
            <v>Cơ bản</v>
          </cell>
          <cell r="O2280">
            <v>43981</v>
          </cell>
          <cell r="P2280">
            <v>43989</v>
          </cell>
          <cell r="Q2280" t="str">
            <v>Thi lại</v>
          </cell>
          <cell r="R2280" t="str">
            <v>15:30</v>
          </cell>
          <cell r="S2280" t="str">
            <v>102-A2</v>
          </cell>
          <cell r="T2280" t="str">
            <v>06/06/2020</v>
          </cell>
          <cell r="U2280" t="str">
            <v>Toán</v>
          </cell>
        </row>
        <row r="2281">
          <cell r="B2281" t="str">
            <v>B19DCVT350</v>
          </cell>
          <cell r="C2281" t="str">
            <v>Bùi Việt</v>
          </cell>
          <cell r="D2281" t="str">
            <v>Tùng</v>
          </cell>
          <cell r="E2281" t="str">
            <v>30/10/2001</v>
          </cell>
          <cell r="F2281" t="str">
            <v>D19CQVT06-B</v>
          </cell>
          <cell r="G2281" t="str">
            <v>BAS1201</v>
          </cell>
          <cell r="H2281" t="str">
            <v>D19CQVT06-B_13</v>
          </cell>
          <cell r="I2281" t="str">
            <v>001</v>
          </cell>
          <cell r="J2281" t="str">
            <v>13</v>
          </cell>
          <cell r="K2281" t="str">
            <v>T2</v>
          </cell>
          <cell r="L2281" t="str">
            <v>Đại số</v>
          </cell>
          <cell r="M2281">
            <v>3</v>
          </cell>
          <cell r="N2281" t="str">
            <v>Cơ bản</v>
          </cell>
          <cell r="O2281">
            <v>43981</v>
          </cell>
          <cell r="P2281">
            <v>43989</v>
          </cell>
          <cell r="Q2281" t="str">
            <v>Thi lại</v>
          </cell>
          <cell r="R2281" t="str">
            <v>15:30</v>
          </cell>
          <cell r="S2281" t="str">
            <v>102-A2</v>
          </cell>
          <cell r="T2281" t="str">
            <v>06/06/2020</v>
          </cell>
          <cell r="U2281" t="str">
            <v>Toán</v>
          </cell>
        </row>
        <row r="2282">
          <cell r="B2282" t="str">
            <v>B19DCVT445</v>
          </cell>
          <cell r="C2282" t="str">
            <v>Nguyễn Tiến</v>
          </cell>
          <cell r="D2282" t="str">
            <v>Vương</v>
          </cell>
          <cell r="E2282" t="str">
            <v>29/08/2001</v>
          </cell>
          <cell r="F2282" t="str">
            <v>D19CQVT05-B</v>
          </cell>
          <cell r="G2282" t="str">
            <v>BAS1201</v>
          </cell>
          <cell r="H2282" t="str">
            <v>D19CQVT06-B_13</v>
          </cell>
          <cell r="I2282" t="str">
            <v>001</v>
          </cell>
          <cell r="J2282" t="str">
            <v>13</v>
          </cell>
          <cell r="K2282" t="str">
            <v>T2</v>
          </cell>
          <cell r="L2282" t="str">
            <v>Đại số</v>
          </cell>
          <cell r="M2282">
            <v>3</v>
          </cell>
          <cell r="N2282" t="str">
            <v>Cơ bản</v>
          </cell>
          <cell r="O2282">
            <v>43981</v>
          </cell>
          <cell r="P2282">
            <v>43989</v>
          </cell>
          <cell r="Q2282" t="str">
            <v>Thi lại</v>
          </cell>
          <cell r="R2282" t="str">
            <v>15:30</v>
          </cell>
          <cell r="S2282" t="str">
            <v>102-A2</v>
          </cell>
          <cell r="T2282" t="str">
            <v>06/06/2020</v>
          </cell>
          <cell r="U2282" t="str">
            <v>Toán</v>
          </cell>
        </row>
        <row r="2283">
          <cell r="B2283" t="str">
            <v>B19DCVT015</v>
          </cell>
          <cell r="C2283" t="str">
            <v>Nguyễn Tuấn</v>
          </cell>
          <cell r="D2283" t="str">
            <v>Anh</v>
          </cell>
          <cell r="E2283" t="str">
            <v>20/07/2001</v>
          </cell>
          <cell r="F2283" t="str">
            <v>D19CQVT07-B</v>
          </cell>
          <cell r="G2283" t="str">
            <v>BAS1201</v>
          </cell>
          <cell r="H2283" t="str">
            <v>D19CQVT08-B_14</v>
          </cell>
          <cell r="I2283" t="str">
            <v>001</v>
          </cell>
          <cell r="J2283" t="str">
            <v>14</v>
          </cell>
          <cell r="K2283" t="str">
            <v>T2</v>
          </cell>
          <cell r="L2283" t="str">
            <v>Đại số</v>
          </cell>
          <cell r="M2283">
            <v>3</v>
          </cell>
          <cell r="N2283" t="str">
            <v>Cơ bản</v>
          </cell>
          <cell r="O2283">
            <v>43981</v>
          </cell>
          <cell r="P2283">
            <v>43989</v>
          </cell>
          <cell r="Q2283" t="str">
            <v>Thi lại</v>
          </cell>
          <cell r="R2283" t="str">
            <v>15:30</v>
          </cell>
          <cell r="S2283" t="str">
            <v>301-A2</v>
          </cell>
          <cell r="T2283" t="str">
            <v>06/06/2020</v>
          </cell>
          <cell r="U2283" t="str">
            <v>Toán</v>
          </cell>
        </row>
        <row r="2284">
          <cell r="B2284" t="str">
            <v>B19DCVT031</v>
          </cell>
          <cell r="C2284" t="str">
            <v>Ma Đức</v>
          </cell>
          <cell r="D2284" t="str">
            <v>Cảnh</v>
          </cell>
          <cell r="E2284" t="str">
            <v>30/06/2001</v>
          </cell>
          <cell r="F2284" t="str">
            <v>D19CQVT07-B</v>
          </cell>
          <cell r="G2284" t="str">
            <v>BAS1201</v>
          </cell>
          <cell r="H2284" t="str">
            <v>D19CQVT08-B_14</v>
          </cell>
          <cell r="I2284" t="str">
            <v>001</v>
          </cell>
          <cell r="J2284" t="str">
            <v>14</v>
          </cell>
          <cell r="K2284" t="str">
            <v>T2</v>
          </cell>
          <cell r="L2284" t="str">
            <v>Đại số</v>
          </cell>
          <cell r="M2284">
            <v>3</v>
          </cell>
          <cell r="N2284" t="str">
            <v>Cơ bản</v>
          </cell>
          <cell r="O2284">
            <v>43981</v>
          </cell>
          <cell r="P2284">
            <v>43989</v>
          </cell>
          <cell r="Q2284" t="str">
            <v>Thi lại</v>
          </cell>
          <cell r="R2284" t="str">
            <v>15:30</v>
          </cell>
          <cell r="S2284" t="str">
            <v>301-A2</v>
          </cell>
          <cell r="T2284" t="str">
            <v>06/06/2020</v>
          </cell>
          <cell r="U2284" t="str">
            <v>Toán</v>
          </cell>
        </row>
        <row r="2285">
          <cell r="B2285" t="str">
            <v>B19DCVT047</v>
          </cell>
          <cell r="C2285" t="str">
            <v>Nguyễn Danh</v>
          </cell>
          <cell r="D2285" t="str">
            <v>Chính</v>
          </cell>
          <cell r="E2285" t="str">
            <v>04/10/2001</v>
          </cell>
          <cell r="F2285" t="str">
            <v>D19CQVT07-B</v>
          </cell>
          <cell r="G2285" t="str">
            <v>BAS1201</v>
          </cell>
          <cell r="H2285" t="str">
            <v>D19CQVT08-B_14</v>
          </cell>
          <cell r="I2285" t="str">
            <v>001</v>
          </cell>
          <cell r="J2285" t="str">
            <v>14</v>
          </cell>
          <cell r="K2285" t="str">
            <v>T2</v>
          </cell>
          <cell r="L2285" t="str">
            <v>Đại số</v>
          </cell>
          <cell r="M2285">
            <v>3</v>
          </cell>
          <cell r="N2285" t="str">
            <v>Cơ bản</v>
          </cell>
          <cell r="O2285">
            <v>43981</v>
          </cell>
          <cell r="P2285">
            <v>43989</v>
          </cell>
          <cell r="Q2285" t="str">
            <v>Thi lại</v>
          </cell>
          <cell r="R2285" t="str">
            <v>15:30</v>
          </cell>
          <cell r="S2285" t="str">
            <v>301-A2</v>
          </cell>
          <cell r="T2285" t="str">
            <v>06/06/2020</v>
          </cell>
          <cell r="U2285" t="str">
            <v>Toán</v>
          </cell>
        </row>
        <row r="2286">
          <cell r="B2286" t="str">
            <v>B19DCVT032</v>
          </cell>
          <cell r="C2286" t="str">
            <v>Hoàng Văn</v>
          </cell>
          <cell r="D2286" t="str">
            <v>Cơ</v>
          </cell>
          <cell r="E2286" t="str">
            <v>26/07/2001</v>
          </cell>
          <cell r="F2286" t="str">
            <v>D19CQVT08-B</v>
          </cell>
          <cell r="G2286" t="str">
            <v>BAS1201</v>
          </cell>
          <cell r="H2286" t="str">
            <v>D19CQVT08-B_14</v>
          </cell>
          <cell r="I2286" t="str">
            <v>001</v>
          </cell>
          <cell r="J2286" t="str">
            <v>14</v>
          </cell>
          <cell r="K2286" t="str">
            <v>T2</v>
          </cell>
          <cell r="L2286" t="str">
            <v>Đại số</v>
          </cell>
          <cell r="M2286">
            <v>3</v>
          </cell>
          <cell r="N2286" t="str">
            <v>Cơ bản</v>
          </cell>
          <cell r="O2286">
            <v>43981</v>
          </cell>
          <cell r="P2286">
            <v>43989</v>
          </cell>
          <cell r="Q2286" t="str">
            <v>Thi lại</v>
          </cell>
          <cell r="R2286" t="str">
            <v>15:30</v>
          </cell>
          <cell r="S2286" t="str">
            <v>301-A2</v>
          </cell>
          <cell r="T2286" t="str">
            <v>06/06/2020</v>
          </cell>
          <cell r="U2286" t="str">
            <v>Toán</v>
          </cell>
        </row>
        <row r="2287">
          <cell r="B2287" t="str">
            <v>B19DCVT055</v>
          </cell>
          <cell r="C2287" t="str">
            <v>Nguyễn Tấn</v>
          </cell>
          <cell r="D2287" t="str">
            <v>Dũng</v>
          </cell>
          <cell r="E2287" t="str">
            <v>27/01/2001</v>
          </cell>
          <cell r="F2287" t="str">
            <v>D19CQVT07-B</v>
          </cell>
          <cell r="G2287" t="str">
            <v>BAS1201</v>
          </cell>
          <cell r="H2287" t="str">
            <v>D19CQVT08-B_14</v>
          </cell>
          <cell r="I2287" t="str">
            <v>001</v>
          </cell>
          <cell r="J2287" t="str">
            <v>14</v>
          </cell>
          <cell r="K2287" t="str">
            <v>T2</v>
          </cell>
          <cell r="L2287" t="str">
            <v>Đại số</v>
          </cell>
          <cell r="M2287">
            <v>3</v>
          </cell>
          <cell r="N2287" t="str">
            <v>Cơ bản</v>
          </cell>
          <cell r="O2287">
            <v>43981</v>
          </cell>
          <cell r="P2287">
            <v>43989</v>
          </cell>
          <cell r="Q2287" t="str">
            <v>Thi lại</v>
          </cell>
          <cell r="R2287" t="str">
            <v>15:30</v>
          </cell>
          <cell r="S2287" t="str">
            <v>301-A2</v>
          </cell>
          <cell r="T2287" t="str">
            <v>06/06/2020</v>
          </cell>
          <cell r="U2287" t="str">
            <v>Toán</v>
          </cell>
        </row>
        <row r="2288">
          <cell r="B2288" t="str">
            <v>B19DCVT063</v>
          </cell>
          <cell r="C2288" t="str">
            <v>Lê Văn</v>
          </cell>
          <cell r="D2288" t="str">
            <v>Duy</v>
          </cell>
          <cell r="E2288" t="str">
            <v>13/09/2001</v>
          </cell>
          <cell r="F2288" t="str">
            <v>D19CQVT07-B</v>
          </cell>
          <cell r="G2288" t="str">
            <v>BAS1201</v>
          </cell>
          <cell r="H2288" t="str">
            <v>D19CQVT08-B_14</v>
          </cell>
          <cell r="I2288" t="str">
            <v>001</v>
          </cell>
          <cell r="J2288" t="str">
            <v>14</v>
          </cell>
          <cell r="K2288" t="str">
            <v>T2</v>
          </cell>
          <cell r="L2288" t="str">
            <v>Đại số</v>
          </cell>
          <cell r="M2288">
            <v>3</v>
          </cell>
          <cell r="N2288" t="str">
            <v>Cơ bản</v>
          </cell>
          <cell r="O2288">
            <v>43981</v>
          </cell>
          <cell r="P2288">
            <v>43989</v>
          </cell>
          <cell r="Q2288" t="str">
            <v>Thi lại</v>
          </cell>
          <cell r="R2288" t="str">
            <v>15:30</v>
          </cell>
          <cell r="S2288" t="str">
            <v>301-A2</v>
          </cell>
          <cell r="T2288" t="str">
            <v>06/06/2020</v>
          </cell>
          <cell r="U2288" t="str">
            <v>Toán</v>
          </cell>
        </row>
        <row r="2289">
          <cell r="B2289" t="str">
            <v>B19DCVT064</v>
          </cell>
          <cell r="C2289" t="str">
            <v>Nguyễn Đức Anh</v>
          </cell>
          <cell r="D2289" t="str">
            <v>Duy</v>
          </cell>
          <cell r="E2289" t="str">
            <v>09/08/2001</v>
          </cell>
          <cell r="F2289" t="str">
            <v>D19CQVT08-B</v>
          </cell>
          <cell r="G2289" t="str">
            <v>BAS1201</v>
          </cell>
          <cell r="H2289" t="str">
            <v>D19CQVT08-B_14</v>
          </cell>
          <cell r="I2289" t="str">
            <v>001</v>
          </cell>
          <cell r="J2289" t="str">
            <v>14</v>
          </cell>
          <cell r="K2289" t="str">
            <v>T2</v>
          </cell>
          <cell r="L2289" t="str">
            <v>Đại số</v>
          </cell>
          <cell r="M2289">
            <v>3</v>
          </cell>
          <cell r="N2289" t="str">
            <v>Cơ bản</v>
          </cell>
          <cell r="O2289">
            <v>43981</v>
          </cell>
          <cell r="P2289">
            <v>43989</v>
          </cell>
          <cell r="Q2289" t="str">
            <v>Thi lại</v>
          </cell>
          <cell r="R2289" t="str">
            <v>15:30</v>
          </cell>
          <cell r="S2289" t="str">
            <v>301-A2</v>
          </cell>
          <cell r="T2289" t="str">
            <v>06/06/2020</v>
          </cell>
          <cell r="U2289" t="str">
            <v>Toán</v>
          </cell>
        </row>
        <row r="2290">
          <cell r="B2290" t="str">
            <v>B19DCVT071</v>
          </cell>
          <cell r="C2290" t="str">
            <v>Trần Hải</v>
          </cell>
          <cell r="D2290" t="str">
            <v>Dương</v>
          </cell>
          <cell r="E2290" t="str">
            <v>10/02/2001</v>
          </cell>
          <cell r="F2290" t="str">
            <v>D19CQVT07-B</v>
          </cell>
          <cell r="G2290" t="str">
            <v>BAS1201</v>
          </cell>
          <cell r="H2290" t="str">
            <v>D19CQVT08-B_14</v>
          </cell>
          <cell r="I2290" t="str">
            <v>001</v>
          </cell>
          <cell r="J2290" t="str">
            <v>14</v>
          </cell>
          <cell r="K2290" t="str">
            <v>T2</v>
          </cell>
          <cell r="L2290" t="str">
            <v>Đại số</v>
          </cell>
          <cell r="M2290">
            <v>3</v>
          </cell>
          <cell r="N2290" t="str">
            <v>Cơ bản</v>
          </cell>
          <cell r="O2290">
            <v>43981</v>
          </cell>
          <cell r="P2290">
            <v>43989</v>
          </cell>
          <cell r="Q2290" t="str">
            <v>Thi lại</v>
          </cell>
          <cell r="R2290" t="str">
            <v>15:30</v>
          </cell>
          <cell r="S2290" t="str">
            <v>301-A2</v>
          </cell>
          <cell r="T2290" t="str">
            <v>06/06/2020</v>
          </cell>
          <cell r="U2290" t="str">
            <v>Toán</v>
          </cell>
        </row>
        <row r="2291">
          <cell r="B2291" t="str">
            <v>B19DCVT072</v>
          </cell>
          <cell r="C2291" t="str">
            <v>Trịnh Vinh</v>
          </cell>
          <cell r="D2291" t="str">
            <v>Dương</v>
          </cell>
          <cell r="E2291" t="str">
            <v>06/01/2001</v>
          </cell>
          <cell r="F2291" t="str">
            <v>D19CQVT08-B</v>
          </cell>
          <cell r="G2291" t="str">
            <v>BAS1201</v>
          </cell>
          <cell r="H2291" t="str">
            <v>D19CQVT08-B_14</v>
          </cell>
          <cell r="I2291" t="str">
            <v>001</v>
          </cell>
          <cell r="J2291" t="str">
            <v>14</v>
          </cell>
          <cell r="K2291" t="str">
            <v>T2</v>
          </cell>
          <cell r="L2291" t="str">
            <v>Đại số</v>
          </cell>
          <cell r="M2291">
            <v>3</v>
          </cell>
          <cell r="N2291" t="str">
            <v>Cơ bản</v>
          </cell>
          <cell r="O2291">
            <v>43981</v>
          </cell>
          <cell r="P2291">
            <v>43989</v>
          </cell>
          <cell r="Q2291" t="str">
            <v>Thi lại</v>
          </cell>
          <cell r="R2291" t="str">
            <v>15:30</v>
          </cell>
          <cell r="S2291" t="str">
            <v>301-A2</v>
          </cell>
          <cell r="T2291" t="str">
            <v>06/06/2020</v>
          </cell>
          <cell r="U2291" t="str">
            <v>Toán</v>
          </cell>
        </row>
        <row r="2292">
          <cell r="B2292" t="str">
            <v>B19DCVT111</v>
          </cell>
          <cell r="C2292" t="str">
            <v>Hoàng Văn</v>
          </cell>
          <cell r="D2292" t="str">
            <v>Hà</v>
          </cell>
          <cell r="E2292" t="str">
            <v>28/03/2001</v>
          </cell>
          <cell r="F2292" t="str">
            <v>D19CQVT07-B</v>
          </cell>
          <cell r="G2292" t="str">
            <v>BAS1201</v>
          </cell>
          <cell r="H2292" t="str">
            <v>D19CQVT08-B_14</v>
          </cell>
          <cell r="I2292" t="str">
            <v>001</v>
          </cell>
          <cell r="J2292" t="str">
            <v>14</v>
          </cell>
          <cell r="K2292" t="str">
            <v>T2</v>
          </cell>
          <cell r="L2292" t="str">
            <v>Đại số</v>
          </cell>
          <cell r="M2292">
            <v>3</v>
          </cell>
          <cell r="N2292" t="str">
            <v>Cơ bản</v>
          </cell>
          <cell r="O2292">
            <v>43981</v>
          </cell>
          <cell r="P2292">
            <v>43989</v>
          </cell>
          <cell r="Q2292" t="str">
            <v>Thi lại</v>
          </cell>
          <cell r="R2292" t="str">
            <v>15:30</v>
          </cell>
          <cell r="S2292" t="str">
            <v>301-A2</v>
          </cell>
          <cell r="T2292" t="str">
            <v>06/06/2020</v>
          </cell>
          <cell r="U2292" t="str">
            <v>Toán</v>
          </cell>
        </row>
        <row r="2293">
          <cell r="B2293" t="str">
            <v>B19DCVT112</v>
          </cell>
          <cell r="C2293" t="str">
            <v>Phạm Chu Hải</v>
          </cell>
          <cell r="D2293" t="str">
            <v>Hà</v>
          </cell>
          <cell r="E2293" t="str">
            <v>07/12/2001</v>
          </cell>
          <cell r="F2293" t="str">
            <v>D19CQVT08-B</v>
          </cell>
          <cell r="G2293" t="str">
            <v>BAS1201</v>
          </cell>
          <cell r="H2293" t="str">
            <v>D19CQVT08-B_14</v>
          </cell>
          <cell r="I2293" t="str">
            <v>001</v>
          </cell>
          <cell r="J2293" t="str">
            <v>14</v>
          </cell>
          <cell r="K2293" t="str">
            <v>T2</v>
          </cell>
          <cell r="L2293" t="str">
            <v>Đại số</v>
          </cell>
          <cell r="M2293">
            <v>3</v>
          </cell>
          <cell r="N2293" t="str">
            <v>Cơ bản</v>
          </cell>
          <cell r="O2293">
            <v>43981</v>
          </cell>
          <cell r="P2293">
            <v>43989</v>
          </cell>
          <cell r="Q2293" t="str">
            <v>Thi lại</v>
          </cell>
          <cell r="R2293" t="str">
            <v>15:30</v>
          </cell>
          <cell r="S2293" t="str">
            <v>301-A2</v>
          </cell>
          <cell r="T2293" t="str">
            <v>06/06/2020</v>
          </cell>
          <cell r="U2293" t="str">
            <v>Toán</v>
          </cell>
        </row>
        <row r="2294">
          <cell r="B2294" t="str">
            <v>B19DCVT119</v>
          </cell>
          <cell r="C2294" t="str">
            <v>Trần Quý</v>
          </cell>
          <cell r="D2294" t="str">
            <v>Hải</v>
          </cell>
          <cell r="E2294" t="str">
            <v>11/05/2001</v>
          </cell>
          <cell r="F2294" t="str">
            <v>D19CQVT07-B</v>
          </cell>
          <cell r="G2294" t="str">
            <v>BAS1201</v>
          </cell>
          <cell r="H2294" t="str">
            <v>D19CQVT08-B_14</v>
          </cell>
          <cell r="I2294" t="str">
            <v>001</v>
          </cell>
          <cell r="J2294" t="str">
            <v>14</v>
          </cell>
          <cell r="K2294" t="str">
            <v>T2</v>
          </cell>
          <cell r="L2294" t="str">
            <v>Đại số</v>
          </cell>
          <cell r="M2294">
            <v>3</v>
          </cell>
          <cell r="N2294" t="str">
            <v>Cơ bản</v>
          </cell>
          <cell r="O2294">
            <v>43981</v>
          </cell>
          <cell r="P2294">
            <v>43989</v>
          </cell>
          <cell r="Q2294" t="str">
            <v>Thi lại</v>
          </cell>
          <cell r="R2294" t="str">
            <v>15:30</v>
          </cell>
          <cell r="S2294" t="str">
            <v>301-A2</v>
          </cell>
          <cell r="T2294" t="str">
            <v>06/06/2020</v>
          </cell>
          <cell r="U2294" t="str">
            <v>Toán</v>
          </cell>
        </row>
        <row r="2295">
          <cell r="B2295" t="str">
            <v>B19DCVT128</v>
          </cell>
          <cell r="C2295" t="str">
            <v>Lê Công</v>
          </cell>
          <cell r="D2295" t="str">
            <v>Hiệp</v>
          </cell>
          <cell r="E2295" t="str">
            <v>30/11/2001</v>
          </cell>
          <cell r="F2295" t="str">
            <v>D19CQVT08-B</v>
          </cell>
          <cell r="G2295" t="str">
            <v>BAS1201</v>
          </cell>
          <cell r="H2295" t="str">
            <v>D19CQVT08-B_14</v>
          </cell>
          <cell r="I2295" t="str">
            <v>001</v>
          </cell>
          <cell r="J2295" t="str">
            <v>14</v>
          </cell>
          <cell r="K2295" t="str">
            <v>T2</v>
          </cell>
          <cell r="L2295" t="str">
            <v>Đại số</v>
          </cell>
          <cell r="M2295">
            <v>3</v>
          </cell>
          <cell r="N2295" t="str">
            <v>Cơ bản</v>
          </cell>
          <cell r="O2295">
            <v>43981</v>
          </cell>
          <cell r="P2295">
            <v>43989</v>
          </cell>
          <cell r="Q2295" t="str">
            <v>Thi lại</v>
          </cell>
          <cell r="R2295" t="str">
            <v>15:30</v>
          </cell>
          <cell r="S2295" t="str">
            <v>301-A2</v>
          </cell>
          <cell r="T2295" t="str">
            <v>06/06/2020</v>
          </cell>
          <cell r="U2295" t="str">
            <v>Toán</v>
          </cell>
        </row>
        <row r="2296">
          <cell r="B2296" t="str">
            <v>B19DCVT135</v>
          </cell>
          <cell r="C2296" t="str">
            <v>Nguyễn Anh</v>
          </cell>
          <cell r="D2296" t="str">
            <v>Hiếu</v>
          </cell>
          <cell r="E2296" t="str">
            <v>26/02/2001</v>
          </cell>
          <cell r="F2296" t="str">
            <v>D19CQVT07-B</v>
          </cell>
          <cell r="G2296" t="str">
            <v>BAS1201</v>
          </cell>
          <cell r="H2296" t="str">
            <v>D19CQVT08-B_14</v>
          </cell>
          <cell r="I2296" t="str">
            <v>001</v>
          </cell>
          <cell r="J2296" t="str">
            <v>14</v>
          </cell>
          <cell r="K2296" t="str">
            <v>T2</v>
          </cell>
          <cell r="L2296" t="str">
            <v>Đại số</v>
          </cell>
          <cell r="M2296">
            <v>3</v>
          </cell>
          <cell r="N2296" t="str">
            <v>Cơ bản</v>
          </cell>
          <cell r="O2296">
            <v>43981</v>
          </cell>
          <cell r="P2296">
            <v>43989</v>
          </cell>
          <cell r="Q2296" t="str">
            <v>Thi lại</v>
          </cell>
          <cell r="R2296" t="str">
            <v>15:30</v>
          </cell>
          <cell r="S2296" t="str">
            <v>301-A2</v>
          </cell>
          <cell r="T2296" t="str">
            <v>06/06/2020</v>
          </cell>
          <cell r="U2296" t="str">
            <v>Toán</v>
          </cell>
        </row>
        <row r="2297">
          <cell r="B2297" t="str">
            <v>B19DCVT143</v>
          </cell>
          <cell r="C2297" t="str">
            <v>Trần Đức</v>
          </cell>
          <cell r="D2297" t="str">
            <v>Hiếu</v>
          </cell>
          <cell r="E2297" t="str">
            <v>06/01/2001</v>
          </cell>
          <cell r="F2297" t="str">
            <v>D19CQVT07-B</v>
          </cell>
          <cell r="G2297" t="str">
            <v>BAS1201</v>
          </cell>
          <cell r="H2297" t="str">
            <v>D19CQVT08-B_14</v>
          </cell>
          <cell r="I2297" t="str">
            <v>001</v>
          </cell>
          <cell r="J2297" t="str">
            <v>14</v>
          </cell>
          <cell r="K2297" t="str">
            <v>T2</v>
          </cell>
          <cell r="L2297" t="str">
            <v>Đại số</v>
          </cell>
          <cell r="M2297">
            <v>3</v>
          </cell>
          <cell r="N2297" t="str">
            <v>Cơ bản</v>
          </cell>
          <cell r="O2297">
            <v>43981</v>
          </cell>
          <cell r="P2297">
            <v>43989</v>
          </cell>
          <cell r="Q2297" t="str">
            <v>Thi lại</v>
          </cell>
          <cell r="R2297" t="str">
            <v>15:30</v>
          </cell>
          <cell r="S2297" t="str">
            <v>301-A2</v>
          </cell>
          <cell r="T2297" t="str">
            <v>06/06/2020</v>
          </cell>
          <cell r="U2297" t="str">
            <v>Toán</v>
          </cell>
        </row>
        <row r="2298">
          <cell r="B2298" t="str">
            <v>B19DCVT159</v>
          </cell>
          <cell r="C2298" t="str">
            <v>Nguyễn Văn</v>
          </cell>
          <cell r="D2298" t="str">
            <v>Hoàng</v>
          </cell>
          <cell r="E2298" t="str">
            <v>28/12/2001</v>
          </cell>
          <cell r="F2298" t="str">
            <v>D19CQVT07-B</v>
          </cell>
          <cell r="G2298" t="str">
            <v>BAS1201</v>
          </cell>
          <cell r="H2298" t="str">
            <v>D19CQVT08-B_14</v>
          </cell>
          <cell r="I2298" t="str">
            <v>001</v>
          </cell>
          <cell r="J2298" t="str">
            <v>14</v>
          </cell>
          <cell r="K2298" t="str">
            <v>T2</v>
          </cell>
          <cell r="L2298" t="str">
            <v>Đại số</v>
          </cell>
          <cell r="M2298">
            <v>3</v>
          </cell>
          <cell r="N2298" t="str">
            <v>Cơ bản</v>
          </cell>
          <cell r="O2298">
            <v>43981</v>
          </cell>
          <cell r="P2298">
            <v>43989</v>
          </cell>
          <cell r="Q2298" t="str">
            <v>Thi lại</v>
          </cell>
          <cell r="R2298" t="str">
            <v>15:30</v>
          </cell>
          <cell r="S2298" t="str">
            <v>301-A2</v>
          </cell>
          <cell r="T2298" t="str">
            <v>06/06/2020</v>
          </cell>
          <cell r="U2298" t="str">
            <v>Toán</v>
          </cell>
        </row>
        <row r="2299">
          <cell r="B2299" t="str">
            <v>B19DCVT176</v>
          </cell>
          <cell r="C2299" t="str">
            <v>Nguyễn Đoàn Quang</v>
          </cell>
          <cell r="D2299" t="str">
            <v>Huy</v>
          </cell>
          <cell r="E2299" t="str">
            <v>14/02/2001</v>
          </cell>
          <cell r="F2299" t="str">
            <v>D19CQVT08-B</v>
          </cell>
          <cell r="G2299" t="str">
            <v>BAS1201</v>
          </cell>
          <cell r="H2299" t="str">
            <v>D19CQVT08-B_14</v>
          </cell>
          <cell r="I2299" t="str">
            <v>001</v>
          </cell>
          <cell r="J2299" t="str">
            <v>14</v>
          </cell>
          <cell r="K2299" t="str">
            <v>T2</v>
          </cell>
          <cell r="L2299" t="str">
            <v>Đại số</v>
          </cell>
          <cell r="M2299">
            <v>3</v>
          </cell>
          <cell r="N2299" t="str">
            <v>Cơ bản</v>
          </cell>
          <cell r="O2299">
            <v>43981</v>
          </cell>
          <cell r="P2299">
            <v>43989</v>
          </cell>
          <cell r="Q2299" t="str">
            <v>Thi lại</v>
          </cell>
          <cell r="R2299" t="str">
            <v>15:30</v>
          </cell>
          <cell r="S2299" t="str">
            <v>301-A2</v>
          </cell>
          <cell r="T2299" t="str">
            <v>06/06/2020</v>
          </cell>
          <cell r="U2299" t="str">
            <v>Toán</v>
          </cell>
        </row>
        <row r="2300">
          <cell r="B2300" t="str">
            <v>B19DCVT191</v>
          </cell>
          <cell r="C2300" t="str">
            <v>Vũ Văn</v>
          </cell>
          <cell r="D2300" t="str">
            <v>Kết</v>
          </cell>
          <cell r="E2300" t="str">
            <v>01/03/2001</v>
          </cell>
          <cell r="F2300" t="str">
            <v>D19CQVT07-B</v>
          </cell>
          <cell r="G2300" t="str">
            <v>BAS1201</v>
          </cell>
          <cell r="H2300" t="str">
            <v>D19CQVT08-B_14</v>
          </cell>
          <cell r="I2300" t="str">
            <v>001</v>
          </cell>
          <cell r="J2300" t="str">
            <v>14</v>
          </cell>
          <cell r="K2300" t="str">
            <v>T2</v>
          </cell>
          <cell r="L2300" t="str">
            <v>Đại số</v>
          </cell>
          <cell r="M2300">
            <v>3</v>
          </cell>
          <cell r="N2300" t="str">
            <v>Cơ bản</v>
          </cell>
          <cell r="O2300">
            <v>43981</v>
          </cell>
          <cell r="P2300">
            <v>43989</v>
          </cell>
          <cell r="Q2300" t="str">
            <v>Thi lại</v>
          </cell>
          <cell r="R2300" t="str">
            <v>15:30</v>
          </cell>
          <cell r="S2300" t="str">
            <v>301-A2</v>
          </cell>
          <cell r="T2300" t="str">
            <v>06/06/2020</v>
          </cell>
          <cell r="U2300" t="str">
            <v>Toán</v>
          </cell>
        </row>
        <row r="2301">
          <cell r="B2301" t="str">
            <v>B19DCVT199</v>
          </cell>
          <cell r="C2301" t="str">
            <v>Nghi Quang</v>
          </cell>
          <cell r="D2301" t="str">
            <v>Khánh</v>
          </cell>
          <cell r="E2301" t="str">
            <v>02/09/2001</v>
          </cell>
          <cell r="F2301" t="str">
            <v>D19CQVT07-B</v>
          </cell>
          <cell r="G2301" t="str">
            <v>BAS1201</v>
          </cell>
          <cell r="H2301" t="str">
            <v>D19CQVT08-B_14</v>
          </cell>
          <cell r="I2301" t="str">
            <v>001</v>
          </cell>
          <cell r="J2301" t="str">
            <v>14</v>
          </cell>
          <cell r="K2301" t="str">
            <v>T2</v>
          </cell>
          <cell r="L2301" t="str">
            <v>Đại số</v>
          </cell>
          <cell r="M2301">
            <v>3</v>
          </cell>
          <cell r="N2301" t="str">
            <v>Cơ bản</v>
          </cell>
          <cell r="O2301">
            <v>43981</v>
          </cell>
          <cell r="P2301">
            <v>43989</v>
          </cell>
          <cell r="Q2301" t="str">
            <v>Thi lại</v>
          </cell>
          <cell r="R2301" t="str">
            <v>15:30</v>
          </cell>
          <cell r="S2301" t="str">
            <v>301-A2</v>
          </cell>
          <cell r="T2301" t="str">
            <v>06/06/2020</v>
          </cell>
          <cell r="U2301" t="str">
            <v>Toán</v>
          </cell>
        </row>
        <row r="2302">
          <cell r="B2302" t="str">
            <v>B19DCVT200</v>
          </cell>
          <cell r="C2302" t="str">
            <v>Nguyễn Quốc</v>
          </cell>
          <cell r="D2302" t="str">
            <v>Khánh</v>
          </cell>
          <cell r="E2302" t="str">
            <v>03/09/2001</v>
          </cell>
          <cell r="F2302" t="str">
            <v>D19CQVT08-B</v>
          </cell>
          <cell r="G2302" t="str">
            <v>BAS1201</v>
          </cell>
          <cell r="H2302" t="str">
            <v>D19CQVT08-B_14</v>
          </cell>
          <cell r="I2302" t="str">
            <v>001</v>
          </cell>
          <cell r="J2302" t="str">
            <v>14</v>
          </cell>
          <cell r="K2302" t="str">
            <v>T2</v>
          </cell>
          <cell r="L2302" t="str">
            <v>Đại số</v>
          </cell>
          <cell r="M2302">
            <v>3</v>
          </cell>
          <cell r="N2302" t="str">
            <v>Cơ bản</v>
          </cell>
          <cell r="O2302">
            <v>43981</v>
          </cell>
          <cell r="P2302">
            <v>43989</v>
          </cell>
          <cell r="Q2302" t="str">
            <v>Thi lại</v>
          </cell>
          <cell r="R2302" t="str">
            <v>15:30</v>
          </cell>
          <cell r="S2302" t="str">
            <v>301-A2</v>
          </cell>
          <cell r="T2302" t="str">
            <v>06/06/2020</v>
          </cell>
          <cell r="U2302" t="str">
            <v>Toán</v>
          </cell>
        </row>
        <row r="2303">
          <cell r="B2303" t="str">
            <v>B19DCVT256</v>
          </cell>
          <cell r="C2303" t="str">
            <v>Phan Thanh</v>
          </cell>
          <cell r="D2303" t="str">
            <v>Minh</v>
          </cell>
          <cell r="E2303" t="str">
            <v>12/05/2001</v>
          </cell>
          <cell r="F2303" t="str">
            <v>D19CQVT08-B</v>
          </cell>
          <cell r="G2303" t="str">
            <v>BAS1201</v>
          </cell>
          <cell r="H2303" t="str">
            <v>D19CQVT08-B_14</v>
          </cell>
          <cell r="I2303" t="str">
            <v>001</v>
          </cell>
          <cell r="J2303" t="str">
            <v>14</v>
          </cell>
          <cell r="K2303" t="str">
            <v>T2</v>
          </cell>
          <cell r="L2303" t="str">
            <v>Đại số</v>
          </cell>
          <cell r="M2303">
            <v>3</v>
          </cell>
          <cell r="N2303" t="str">
            <v>Cơ bản</v>
          </cell>
          <cell r="O2303">
            <v>43981</v>
          </cell>
          <cell r="P2303">
            <v>43989</v>
          </cell>
          <cell r="Q2303" t="str">
            <v>Thi lại</v>
          </cell>
          <cell r="R2303" t="str">
            <v>15:30</v>
          </cell>
          <cell r="S2303" t="str">
            <v>301-A2</v>
          </cell>
          <cell r="T2303" t="str">
            <v>06/06/2020</v>
          </cell>
          <cell r="U2303" t="str">
            <v>Toán</v>
          </cell>
        </row>
        <row r="2304">
          <cell r="B2304" t="str">
            <v>B19DCVT271</v>
          </cell>
          <cell r="C2304" t="str">
            <v>Phùng Xuân</v>
          </cell>
          <cell r="D2304" t="str">
            <v>Nam</v>
          </cell>
          <cell r="E2304" t="str">
            <v>08/10/2001</v>
          </cell>
          <cell r="F2304" t="str">
            <v>D19CQVT07-B</v>
          </cell>
          <cell r="G2304" t="str">
            <v>BAS1201</v>
          </cell>
          <cell r="H2304" t="str">
            <v>D19CQVT08-B_14</v>
          </cell>
          <cell r="I2304" t="str">
            <v>001</v>
          </cell>
          <cell r="J2304" t="str">
            <v>14</v>
          </cell>
          <cell r="K2304" t="str">
            <v>T2</v>
          </cell>
          <cell r="L2304" t="str">
            <v>Đại số</v>
          </cell>
          <cell r="M2304">
            <v>3</v>
          </cell>
          <cell r="N2304" t="str">
            <v>Cơ bản</v>
          </cell>
          <cell r="O2304">
            <v>43981</v>
          </cell>
          <cell r="P2304">
            <v>43989</v>
          </cell>
          <cell r="Q2304" t="str">
            <v>Thi lại</v>
          </cell>
          <cell r="R2304" t="str">
            <v>15:30</v>
          </cell>
          <cell r="S2304" t="str">
            <v>301-A2</v>
          </cell>
          <cell r="T2304" t="str">
            <v>06/06/2020</v>
          </cell>
          <cell r="U2304" t="str">
            <v>Toán</v>
          </cell>
        </row>
        <row r="2305">
          <cell r="B2305" t="str">
            <v>B19DCVT295</v>
          </cell>
          <cell r="C2305" t="str">
            <v>Vũ Văn</v>
          </cell>
          <cell r="D2305" t="str">
            <v>Quang</v>
          </cell>
          <cell r="E2305" t="str">
            <v>14/01/2001</v>
          </cell>
          <cell r="F2305" t="str">
            <v>D19CQVT07-B</v>
          </cell>
          <cell r="G2305" t="str">
            <v>BAS1201</v>
          </cell>
          <cell r="H2305" t="str">
            <v>D19CQVT08-B_14</v>
          </cell>
          <cell r="I2305" t="str">
            <v>001</v>
          </cell>
          <cell r="J2305" t="str">
            <v>14</v>
          </cell>
          <cell r="K2305" t="str">
            <v>T2</v>
          </cell>
          <cell r="L2305" t="str">
            <v>Đại số</v>
          </cell>
          <cell r="M2305">
            <v>3</v>
          </cell>
          <cell r="N2305" t="str">
            <v>Cơ bản</v>
          </cell>
          <cell r="O2305">
            <v>43981</v>
          </cell>
          <cell r="P2305">
            <v>43989</v>
          </cell>
          <cell r="Q2305" t="str">
            <v>Thi lại</v>
          </cell>
          <cell r="R2305" t="str">
            <v>15:30</v>
          </cell>
          <cell r="S2305" t="str">
            <v>301-A2</v>
          </cell>
          <cell r="T2305" t="str">
            <v>06/06/2020</v>
          </cell>
          <cell r="U2305" t="str">
            <v>Toán</v>
          </cell>
        </row>
        <row r="2306">
          <cell r="B2306" t="str">
            <v>B19DCVT311</v>
          </cell>
          <cell r="C2306" t="str">
            <v>Phạm Văn</v>
          </cell>
          <cell r="D2306" t="str">
            <v>Sơn</v>
          </cell>
          <cell r="E2306" t="str">
            <v>10/10/2001</v>
          </cell>
          <cell r="F2306" t="str">
            <v>D19CQVT07-B</v>
          </cell>
          <cell r="G2306" t="str">
            <v>BAS1201</v>
          </cell>
          <cell r="H2306" t="str">
            <v>D19CQVT08-B_14</v>
          </cell>
          <cell r="I2306" t="str">
            <v>001</v>
          </cell>
          <cell r="J2306" t="str">
            <v>14</v>
          </cell>
          <cell r="K2306" t="str">
            <v>T2</v>
          </cell>
          <cell r="L2306" t="str">
            <v>Đại số</v>
          </cell>
          <cell r="M2306">
            <v>3</v>
          </cell>
          <cell r="N2306" t="str">
            <v>Cơ bản</v>
          </cell>
          <cell r="O2306">
            <v>43981</v>
          </cell>
          <cell r="P2306">
            <v>43989</v>
          </cell>
          <cell r="Q2306" t="str">
            <v>Thi lại</v>
          </cell>
          <cell r="R2306" t="str">
            <v>15:30</v>
          </cell>
          <cell r="S2306" t="str">
            <v>301-A2</v>
          </cell>
          <cell r="T2306" t="str">
            <v>06/06/2020</v>
          </cell>
          <cell r="U2306" t="str">
            <v>Toán</v>
          </cell>
        </row>
        <row r="2307">
          <cell r="B2307" t="str">
            <v>B19DCVT375</v>
          </cell>
          <cell r="C2307" t="str">
            <v>Nguyễn Hữu</v>
          </cell>
          <cell r="D2307" t="str">
            <v>Thành</v>
          </cell>
          <cell r="E2307" t="str">
            <v>20/02/2001</v>
          </cell>
          <cell r="F2307" t="str">
            <v>D19CQVT07-B</v>
          </cell>
          <cell r="G2307" t="str">
            <v>BAS1201</v>
          </cell>
          <cell r="H2307" t="str">
            <v>D19CQVT08-B_14</v>
          </cell>
          <cell r="I2307" t="str">
            <v>001</v>
          </cell>
          <cell r="J2307" t="str">
            <v>14</v>
          </cell>
          <cell r="K2307" t="str">
            <v>T2</v>
          </cell>
          <cell r="L2307" t="str">
            <v>Đại số</v>
          </cell>
          <cell r="M2307">
            <v>3</v>
          </cell>
          <cell r="N2307" t="str">
            <v>Cơ bản</v>
          </cell>
          <cell r="O2307">
            <v>43981</v>
          </cell>
          <cell r="P2307">
            <v>43989</v>
          </cell>
          <cell r="Q2307" t="str">
            <v>Thi lại</v>
          </cell>
          <cell r="R2307" t="str">
            <v>15:30</v>
          </cell>
          <cell r="S2307" t="str">
            <v>301-A2</v>
          </cell>
          <cell r="T2307" t="str">
            <v>06/06/2020</v>
          </cell>
          <cell r="U2307" t="str">
            <v>Toán</v>
          </cell>
        </row>
        <row r="2308">
          <cell r="B2308" t="str">
            <v>B19DCVT320</v>
          </cell>
          <cell r="C2308" t="str">
            <v>Nguyễn Ngọc</v>
          </cell>
          <cell r="D2308" t="str">
            <v>Tiến</v>
          </cell>
          <cell r="E2308" t="str">
            <v>04/01/2001</v>
          </cell>
          <cell r="F2308" t="str">
            <v>D19CQVT08-B</v>
          </cell>
          <cell r="G2308" t="str">
            <v>BAS1201</v>
          </cell>
          <cell r="H2308" t="str">
            <v>D19CQVT08-B_14</v>
          </cell>
          <cell r="I2308" t="str">
            <v>001</v>
          </cell>
          <cell r="J2308" t="str">
            <v>14</v>
          </cell>
          <cell r="K2308" t="str">
            <v>T2</v>
          </cell>
          <cell r="L2308" t="str">
            <v>Đại số</v>
          </cell>
          <cell r="M2308">
            <v>3</v>
          </cell>
          <cell r="N2308" t="str">
            <v>Cơ bản</v>
          </cell>
          <cell r="O2308">
            <v>43981</v>
          </cell>
          <cell r="P2308">
            <v>43989</v>
          </cell>
          <cell r="Q2308" t="str">
            <v>Thi lại</v>
          </cell>
          <cell r="R2308" t="str">
            <v>15:30</v>
          </cell>
          <cell r="S2308" t="str">
            <v>301-A2</v>
          </cell>
          <cell r="T2308" t="str">
            <v>06/06/2020</v>
          </cell>
          <cell r="U2308" t="str">
            <v>Toán</v>
          </cell>
        </row>
        <row r="2309">
          <cell r="B2309" t="str">
            <v>B19DCVT328</v>
          </cell>
          <cell r="C2309" t="str">
            <v>Bùi Đức</v>
          </cell>
          <cell r="D2309" t="str">
            <v>Toàn</v>
          </cell>
          <cell r="E2309" t="str">
            <v>14/09/2001</v>
          </cell>
          <cell r="F2309" t="str">
            <v>D19CQVT08-B</v>
          </cell>
          <cell r="G2309" t="str">
            <v>BAS1201</v>
          </cell>
          <cell r="H2309" t="str">
            <v>D19CQVT08-B_14</v>
          </cell>
          <cell r="I2309" t="str">
            <v>001</v>
          </cell>
          <cell r="J2309" t="str">
            <v>14</v>
          </cell>
          <cell r="K2309" t="str">
            <v>T2</v>
          </cell>
          <cell r="L2309" t="str">
            <v>Đại số</v>
          </cell>
          <cell r="M2309">
            <v>3</v>
          </cell>
          <cell r="N2309" t="str">
            <v>Cơ bản</v>
          </cell>
          <cell r="O2309">
            <v>43981</v>
          </cell>
          <cell r="P2309">
            <v>43989</v>
          </cell>
          <cell r="Q2309" t="str">
            <v>Thi lại</v>
          </cell>
          <cell r="R2309" t="str">
            <v>15:30</v>
          </cell>
          <cell r="S2309" t="str">
            <v>301-A2</v>
          </cell>
          <cell r="T2309" t="str">
            <v>06/06/2020</v>
          </cell>
          <cell r="U2309" t="str">
            <v>Toán</v>
          </cell>
        </row>
        <row r="2310">
          <cell r="B2310" t="str">
            <v>B19DCVT415</v>
          </cell>
          <cell r="C2310" t="str">
            <v>Lại Quốc</v>
          </cell>
          <cell r="D2310" t="str">
            <v>Trung</v>
          </cell>
          <cell r="E2310" t="str">
            <v>16/03/2001</v>
          </cell>
          <cell r="F2310" t="str">
            <v>D19CQVT07-B</v>
          </cell>
          <cell r="G2310" t="str">
            <v>BAS1201</v>
          </cell>
          <cell r="H2310" t="str">
            <v>D19CQVT08-B_14</v>
          </cell>
          <cell r="I2310" t="str">
            <v>001</v>
          </cell>
          <cell r="J2310" t="str">
            <v>14</v>
          </cell>
          <cell r="K2310" t="str">
            <v>T2</v>
          </cell>
          <cell r="L2310" t="str">
            <v>Đại số</v>
          </cell>
          <cell r="M2310">
            <v>3</v>
          </cell>
          <cell r="N2310" t="str">
            <v>Cơ bản</v>
          </cell>
          <cell r="O2310">
            <v>43981</v>
          </cell>
          <cell r="P2310">
            <v>43989</v>
          </cell>
          <cell r="Q2310" t="str">
            <v>Thi lại</v>
          </cell>
          <cell r="R2310" t="str">
            <v>15:30</v>
          </cell>
          <cell r="S2310" t="str">
            <v>301-A2</v>
          </cell>
          <cell r="T2310" t="str">
            <v>06/06/2020</v>
          </cell>
          <cell r="U2310" t="str">
            <v>Toán</v>
          </cell>
        </row>
        <row r="2311">
          <cell r="B2311" t="str">
            <v>B19DCVT416</v>
          </cell>
          <cell r="C2311" t="str">
            <v>Lê Đức</v>
          </cell>
          <cell r="D2311" t="str">
            <v>Trung</v>
          </cell>
          <cell r="E2311" t="str">
            <v>19/02/2001</v>
          </cell>
          <cell r="F2311" t="str">
            <v>D19CQVT08-B</v>
          </cell>
          <cell r="G2311" t="str">
            <v>BAS1201</v>
          </cell>
          <cell r="H2311" t="str">
            <v>D19CQVT08-B_14</v>
          </cell>
          <cell r="I2311" t="str">
            <v>001</v>
          </cell>
          <cell r="J2311" t="str">
            <v>14</v>
          </cell>
          <cell r="K2311" t="str">
            <v>T2</v>
          </cell>
          <cell r="L2311" t="str">
            <v>Đại số</v>
          </cell>
          <cell r="M2311">
            <v>3</v>
          </cell>
          <cell r="N2311" t="str">
            <v>Cơ bản</v>
          </cell>
          <cell r="O2311">
            <v>43981</v>
          </cell>
          <cell r="P2311">
            <v>43989</v>
          </cell>
          <cell r="Q2311" t="str">
            <v>Thi lại</v>
          </cell>
          <cell r="R2311" t="str">
            <v>15:30</v>
          </cell>
          <cell r="S2311" t="str">
            <v>301-A2</v>
          </cell>
          <cell r="T2311" t="str">
            <v>06/06/2020</v>
          </cell>
          <cell r="U2311" t="str">
            <v>Toán</v>
          </cell>
        </row>
        <row r="2312">
          <cell r="B2312" t="str">
            <v>B19DCVT424</v>
          </cell>
          <cell r="C2312" t="str">
            <v>Nguyễn Hữu</v>
          </cell>
          <cell r="D2312" t="str">
            <v>Trường</v>
          </cell>
          <cell r="E2312" t="str">
            <v>29/03/2001</v>
          </cell>
          <cell r="F2312" t="str">
            <v>D19CQVT08-B</v>
          </cell>
          <cell r="G2312" t="str">
            <v>BAS1201</v>
          </cell>
          <cell r="H2312" t="str">
            <v>D19CQVT08-B_14</v>
          </cell>
          <cell r="I2312" t="str">
            <v>001</v>
          </cell>
          <cell r="J2312" t="str">
            <v>14</v>
          </cell>
          <cell r="K2312" t="str">
            <v>T2</v>
          </cell>
          <cell r="L2312" t="str">
            <v>Đại số</v>
          </cell>
          <cell r="M2312">
            <v>3</v>
          </cell>
          <cell r="N2312" t="str">
            <v>Cơ bản</v>
          </cell>
          <cell r="O2312">
            <v>43981</v>
          </cell>
          <cell r="P2312">
            <v>43989</v>
          </cell>
          <cell r="Q2312" t="str">
            <v>Thi lại</v>
          </cell>
          <cell r="R2312" t="str">
            <v>15:30</v>
          </cell>
          <cell r="S2312" t="str">
            <v>301-A2</v>
          </cell>
          <cell r="T2312" t="str">
            <v>06/06/2020</v>
          </cell>
          <cell r="U2312" t="str">
            <v>Toán</v>
          </cell>
        </row>
        <row r="2313">
          <cell r="B2313" t="str">
            <v>B19DCVT343</v>
          </cell>
          <cell r="C2313" t="str">
            <v>Nguyễn Quốc</v>
          </cell>
          <cell r="D2313" t="str">
            <v>Tuấn</v>
          </cell>
          <cell r="E2313" t="str">
            <v>21/04/2001</v>
          </cell>
          <cell r="F2313" t="str">
            <v>D19CQVT07-B</v>
          </cell>
          <cell r="G2313" t="str">
            <v>BAS1201</v>
          </cell>
          <cell r="H2313" t="str">
            <v>D19CQVT08-B_14</v>
          </cell>
          <cell r="I2313" t="str">
            <v>001</v>
          </cell>
          <cell r="J2313" t="str">
            <v>14</v>
          </cell>
          <cell r="K2313" t="str">
            <v>T2</v>
          </cell>
          <cell r="L2313" t="str">
            <v>Đại số</v>
          </cell>
          <cell r="M2313">
            <v>3</v>
          </cell>
          <cell r="N2313" t="str">
            <v>Cơ bản</v>
          </cell>
          <cell r="O2313">
            <v>43981</v>
          </cell>
          <cell r="P2313">
            <v>43989</v>
          </cell>
          <cell r="Q2313" t="str">
            <v>Thi lại</v>
          </cell>
          <cell r="R2313" t="str">
            <v>15:30</v>
          </cell>
          <cell r="S2313" t="str">
            <v>301-A2</v>
          </cell>
          <cell r="T2313" t="str">
            <v>06/06/2020</v>
          </cell>
          <cell r="U2313" t="str">
            <v>Toán</v>
          </cell>
        </row>
        <row r="2314">
          <cell r="B2314" t="str">
            <v>B19DCVT344</v>
          </cell>
          <cell r="C2314" t="str">
            <v>Nguyễn Văn</v>
          </cell>
          <cell r="D2314" t="str">
            <v>Tuấn</v>
          </cell>
          <cell r="E2314" t="str">
            <v>25/07/2001</v>
          </cell>
          <cell r="F2314" t="str">
            <v>D19CQVT08-B</v>
          </cell>
          <cell r="G2314" t="str">
            <v>BAS1201</v>
          </cell>
          <cell r="H2314" t="str">
            <v>D19CQVT08-B_14</v>
          </cell>
          <cell r="I2314" t="str">
            <v>001</v>
          </cell>
          <cell r="J2314" t="str">
            <v>14</v>
          </cell>
          <cell r="K2314" t="str">
            <v>T2</v>
          </cell>
          <cell r="L2314" t="str">
            <v>Đại số</v>
          </cell>
          <cell r="M2314">
            <v>3</v>
          </cell>
          <cell r="N2314" t="str">
            <v>Cơ bản</v>
          </cell>
          <cell r="O2314">
            <v>43981</v>
          </cell>
          <cell r="P2314">
            <v>43989</v>
          </cell>
          <cell r="Q2314" t="str">
            <v>Thi lại</v>
          </cell>
          <cell r="R2314" t="str">
            <v>15:30</v>
          </cell>
          <cell r="S2314" t="str">
            <v>301-A2</v>
          </cell>
          <cell r="T2314" t="str">
            <v>06/06/2020</v>
          </cell>
          <cell r="U2314" t="str">
            <v>Toán</v>
          </cell>
        </row>
        <row r="2315">
          <cell r="B2315" t="str">
            <v>B19DCVT351</v>
          </cell>
          <cell r="C2315" t="str">
            <v>Lê Công Yên</v>
          </cell>
          <cell r="D2315" t="str">
            <v>Tùng</v>
          </cell>
          <cell r="E2315" t="str">
            <v>14/04/2001</v>
          </cell>
          <cell r="F2315" t="str">
            <v>D19CQVT07-B</v>
          </cell>
          <cell r="G2315" t="str">
            <v>BAS1201</v>
          </cell>
          <cell r="H2315" t="str">
            <v>D19CQVT08-B_14</v>
          </cell>
          <cell r="I2315" t="str">
            <v>001</v>
          </cell>
          <cell r="J2315" t="str">
            <v>14</v>
          </cell>
          <cell r="K2315" t="str">
            <v>T2</v>
          </cell>
          <cell r="L2315" t="str">
            <v>Đại số</v>
          </cell>
          <cell r="M2315">
            <v>3</v>
          </cell>
          <cell r="N2315" t="str">
            <v>Cơ bản</v>
          </cell>
          <cell r="O2315">
            <v>43981</v>
          </cell>
          <cell r="P2315">
            <v>43989</v>
          </cell>
          <cell r="Q2315" t="str">
            <v>Thi lại</v>
          </cell>
          <cell r="R2315" t="str">
            <v>15:30</v>
          </cell>
          <cell r="S2315" t="str">
            <v>301-A2</v>
          </cell>
          <cell r="T2315" t="str">
            <v>06/06/2020</v>
          </cell>
          <cell r="U2315" t="str">
            <v>Toán</v>
          </cell>
        </row>
        <row r="2316">
          <cell r="B2316" t="str">
            <v>B19DCVT439</v>
          </cell>
          <cell r="C2316" t="str">
            <v>Trần Văn</v>
          </cell>
          <cell r="D2316" t="str">
            <v>Việt</v>
          </cell>
          <cell r="E2316" t="str">
            <v>12/06/2001</v>
          </cell>
          <cell r="F2316" t="str">
            <v>D19CQVT07-B</v>
          </cell>
          <cell r="G2316" t="str">
            <v>BAS1201</v>
          </cell>
          <cell r="H2316" t="str">
            <v>D19CQVT08-B_14</v>
          </cell>
          <cell r="I2316" t="str">
            <v>001</v>
          </cell>
          <cell r="J2316" t="str">
            <v>14</v>
          </cell>
          <cell r="K2316" t="str">
            <v>T2</v>
          </cell>
          <cell r="L2316" t="str">
            <v>Đại số</v>
          </cell>
          <cell r="M2316">
            <v>3</v>
          </cell>
          <cell r="N2316" t="str">
            <v>Cơ bản</v>
          </cell>
          <cell r="O2316">
            <v>43981</v>
          </cell>
          <cell r="P2316">
            <v>43989</v>
          </cell>
          <cell r="Q2316" t="str">
            <v>Thi lại</v>
          </cell>
          <cell r="R2316" t="str">
            <v>15:30</v>
          </cell>
          <cell r="S2316" t="str">
            <v>301-A2</v>
          </cell>
          <cell r="T2316" t="str">
            <v>06/06/2020</v>
          </cell>
          <cell r="U2316" t="str">
            <v>Toán</v>
          </cell>
        </row>
        <row r="2317">
          <cell r="B2317" t="str">
            <v>B19DCKT002</v>
          </cell>
          <cell r="C2317" t="str">
            <v>Phạm Thúy</v>
          </cell>
          <cell r="D2317" t="str">
            <v>An</v>
          </cell>
          <cell r="E2317" t="str">
            <v>03/02/2001</v>
          </cell>
          <cell r="F2317" t="str">
            <v>D19CQKT02-B</v>
          </cell>
          <cell r="G2317" t="str">
            <v>BSA1221</v>
          </cell>
          <cell r="H2317" t="str">
            <v>D19CQKT02-B_03</v>
          </cell>
          <cell r="I2317" t="str">
            <v>001</v>
          </cell>
          <cell r="J2317" t="str">
            <v>03</v>
          </cell>
          <cell r="K2317" t="str">
            <v>T2</v>
          </cell>
          <cell r="L2317" t="str">
            <v>Pháp luật đại cương</v>
          </cell>
          <cell r="M2317">
            <v>2</v>
          </cell>
          <cell r="N2317" t="str">
            <v>Quản trị kinh doanh</v>
          </cell>
          <cell r="O2317">
            <v>43981</v>
          </cell>
          <cell r="P2317">
            <v>43989</v>
          </cell>
          <cell r="Q2317" t="str">
            <v>Thi lại</v>
          </cell>
          <cell r="R2317" t="str">
            <v>10:00</v>
          </cell>
          <cell r="S2317" t="str">
            <v>301-A2</v>
          </cell>
          <cell r="T2317" t="str">
            <v>07/06/2020</v>
          </cell>
          <cell r="U2317" t="str">
            <v>Kinh tế</v>
          </cell>
        </row>
        <row r="2318">
          <cell r="B2318" t="str">
            <v>B19DCKT018</v>
          </cell>
          <cell r="C2318" t="str">
            <v>Trần Thị Lan</v>
          </cell>
          <cell r="D2318" t="str">
            <v>Anh</v>
          </cell>
          <cell r="E2318" t="str">
            <v>26/12/2001</v>
          </cell>
          <cell r="F2318" t="str">
            <v>D19CQKT02-B</v>
          </cell>
          <cell r="G2318" t="str">
            <v>BSA1221</v>
          </cell>
          <cell r="H2318" t="str">
            <v>D19CQKT02-B_03</v>
          </cell>
          <cell r="I2318" t="str">
            <v>001</v>
          </cell>
          <cell r="J2318" t="str">
            <v>03</v>
          </cell>
          <cell r="K2318" t="str">
            <v>T2</v>
          </cell>
          <cell r="L2318" t="str">
            <v>Pháp luật đại cương</v>
          </cell>
          <cell r="M2318">
            <v>2</v>
          </cell>
          <cell r="N2318" t="str">
            <v>Quản trị kinh doanh</v>
          </cell>
          <cell r="O2318">
            <v>43981</v>
          </cell>
          <cell r="P2318">
            <v>43989</v>
          </cell>
          <cell r="Q2318" t="str">
            <v>Thi lại</v>
          </cell>
          <cell r="R2318" t="str">
            <v>10:00</v>
          </cell>
          <cell r="S2318" t="str">
            <v>301-A2</v>
          </cell>
          <cell r="T2318" t="str">
            <v>07/06/2020</v>
          </cell>
          <cell r="U2318" t="str">
            <v>Kinh tế</v>
          </cell>
        </row>
        <row r="2319">
          <cell r="B2319" t="str">
            <v>B19DCKT026</v>
          </cell>
          <cell r="C2319" t="str">
            <v>Trần Văn</v>
          </cell>
          <cell r="D2319" t="str">
            <v>Cường</v>
          </cell>
          <cell r="E2319" t="str">
            <v>25/09/2001</v>
          </cell>
          <cell r="F2319" t="str">
            <v>D19CQKT02-B</v>
          </cell>
          <cell r="G2319" t="str">
            <v>BSA1221</v>
          </cell>
          <cell r="H2319" t="str">
            <v>D19CQKT02-B_03</v>
          </cell>
          <cell r="I2319" t="str">
            <v>001</v>
          </cell>
          <cell r="J2319" t="str">
            <v>03</v>
          </cell>
          <cell r="K2319" t="str">
            <v>T2</v>
          </cell>
          <cell r="L2319" t="str">
            <v>Pháp luật đại cương</v>
          </cell>
          <cell r="M2319">
            <v>2</v>
          </cell>
          <cell r="N2319" t="str">
            <v>Quản trị kinh doanh</v>
          </cell>
          <cell r="O2319">
            <v>43981</v>
          </cell>
          <cell r="P2319">
            <v>43989</v>
          </cell>
          <cell r="Q2319" t="str">
            <v>Thi lại</v>
          </cell>
          <cell r="R2319" t="str">
            <v>10:00</v>
          </cell>
          <cell r="S2319" t="str">
            <v>301-A2</v>
          </cell>
          <cell r="T2319" t="str">
            <v>07/06/2020</v>
          </cell>
          <cell r="U2319" t="str">
            <v>Kinh tế</v>
          </cell>
        </row>
        <row r="2320">
          <cell r="B2320" t="str">
            <v>B19DCKT030</v>
          </cell>
          <cell r="C2320" t="str">
            <v>Nguyễn Thị Hương</v>
          </cell>
          <cell r="D2320" t="str">
            <v>Diệu</v>
          </cell>
          <cell r="E2320" t="str">
            <v>07/12/2001</v>
          </cell>
          <cell r="F2320" t="str">
            <v>D19CQKT02-B</v>
          </cell>
          <cell r="G2320" t="str">
            <v>BSA1221</v>
          </cell>
          <cell r="H2320" t="str">
            <v>D19CQKT02-B_03</v>
          </cell>
          <cell r="I2320" t="str">
            <v>001</v>
          </cell>
          <cell r="J2320" t="str">
            <v>03</v>
          </cell>
          <cell r="K2320" t="str">
            <v>T2</v>
          </cell>
          <cell r="L2320" t="str">
            <v>Pháp luật đại cương</v>
          </cell>
          <cell r="M2320">
            <v>2</v>
          </cell>
          <cell r="N2320" t="str">
            <v>Quản trị kinh doanh</v>
          </cell>
          <cell r="O2320">
            <v>43981</v>
          </cell>
          <cell r="P2320">
            <v>43989</v>
          </cell>
          <cell r="Q2320" t="str">
            <v>Thi lại</v>
          </cell>
          <cell r="R2320" t="str">
            <v>10:00</v>
          </cell>
          <cell r="S2320" t="str">
            <v>301-A2</v>
          </cell>
          <cell r="T2320" t="str">
            <v>07/06/2020</v>
          </cell>
          <cell r="U2320" t="str">
            <v>Kinh tế</v>
          </cell>
        </row>
        <row r="2321">
          <cell r="B2321" t="str">
            <v>B19DCKT042</v>
          </cell>
          <cell r="C2321" t="str">
            <v>Đinh Thị Thu</v>
          </cell>
          <cell r="D2321" t="str">
            <v>Hà</v>
          </cell>
          <cell r="E2321" t="str">
            <v>04/11/2001</v>
          </cell>
          <cell r="F2321" t="str">
            <v>D19CQKT02-B</v>
          </cell>
          <cell r="G2321" t="str">
            <v>BSA1221</v>
          </cell>
          <cell r="H2321" t="str">
            <v>D19CQKT02-B_03</v>
          </cell>
          <cell r="I2321" t="str">
            <v>001</v>
          </cell>
          <cell r="J2321" t="str">
            <v>03</v>
          </cell>
          <cell r="K2321" t="str">
            <v>T2</v>
          </cell>
          <cell r="L2321" t="str">
            <v>Pháp luật đại cương</v>
          </cell>
          <cell r="M2321">
            <v>2</v>
          </cell>
          <cell r="N2321" t="str">
            <v>Quản trị kinh doanh</v>
          </cell>
          <cell r="O2321">
            <v>43981</v>
          </cell>
          <cell r="P2321">
            <v>43989</v>
          </cell>
          <cell r="Q2321" t="str">
            <v>Thi lại</v>
          </cell>
          <cell r="R2321" t="str">
            <v>10:00</v>
          </cell>
          <cell r="S2321" t="str">
            <v>301-A2</v>
          </cell>
          <cell r="T2321" t="str">
            <v>07/06/2020</v>
          </cell>
          <cell r="U2321" t="str">
            <v>Kinh tế</v>
          </cell>
        </row>
        <row r="2322">
          <cell r="B2322" t="str">
            <v>B19DCKT046</v>
          </cell>
          <cell r="C2322" t="str">
            <v>Nguyễn Thu</v>
          </cell>
          <cell r="D2322" t="str">
            <v>Hà</v>
          </cell>
          <cell r="E2322" t="str">
            <v>06/01/2001</v>
          </cell>
          <cell r="F2322" t="str">
            <v>D19CQKT02-B</v>
          </cell>
          <cell r="G2322" t="str">
            <v>BSA1221</v>
          </cell>
          <cell r="H2322" t="str">
            <v>D19CQKT02-B_03</v>
          </cell>
          <cell r="I2322" t="str">
            <v>001</v>
          </cell>
          <cell r="J2322" t="str">
            <v>03</v>
          </cell>
          <cell r="K2322" t="str">
            <v>T2</v>
          </cell>
          <cell r="L2322" t="str">
            <v>Pháp luật đại cương</v>
          </cell>
          <cell r="M2322">
            <v>2</v>
          </cell>
          <cell r="N2322" t="str">
            <v>Quản trị kinh doanh</v>
          </cell>
          <cell r="O2322">
            <v>43981</v>
          </cell>
          <cell r="P2322">
            <v>43989</v>
          </cell>
          <cell r="Q2322" t="str">
            <v>Thi lại</v>
          </cell>
          <cell r="R2322" t="str">
            <v>10:00</v>
          </cell>
          <cell r="S2322" t="str">
            <v>301-A2</v>
          </cell>
          <cell r="T2322" t="str">
            <v>07/06/2020</v>
          </cell>
          <cell r="U2322" t="str">
            <v>Kinh tế</v>
          </cell>
        </row>
        <row r="2323">
          <cell r="B2323" t="str">
            <v>B19DCKT058</v>
          </cell>
          <cell r="C2323" t="str">
            <v>Phạm Việt</v>
          </cell>
          <cell r="D2323" t="str">
            <v>Hằng</v>
          </cell>
          <cell r="E2323" t="str">
            <v>28/02/2000</v>
          </cell>
          <cell r="F2323" t="str">
            <v>D19CQKT02-B</v>
          </cell>
          <cell r="G2323" t="str">
            <v>BSA1221</v>
          </cell>
          <cell r="H2323" t="str">
            <v>D19CQKT02-B_03</v>
          </cell>
          <cell r="I2323" t="str">
            <v>001</v>
          </cell>
          <cell r="J2323" t="str">
            <v>03</v>
          </cell>
          <cell r="K2323" t="str">
            <v>T2</v>
          </cell>
          <cell r="L2323" t="str">
            <v>Pháp luật đại cương</v>
          </cell>
          <cell r="M2323">
            <v>2</v>
          </cell>
          <cell r="N2323" t="str">
            <v>Quản trị kinh doanh</v>
          </cell>
          <cell r="O2323">
            <v>43981</v>
          </cell>
          <cell r="P2323">
            <v>43989</v>
          </cell>
          <cell r="Q2323" t="str">
            <v>Thi lại</v>
          </cell>
          <cell r="R2323" t="str">
            <v>10:00</v>
          </cell>
          <cell r="S2323" t="str">
            <v>301-A2</v>
          </cell>
          <cell r="T2323" t="str">
            <v>07/06/2020</v>
          </cell>
          <cell r="U2323" t="str">
            <v>Kinh tế</v>
          </cell>
        </row>
        <row r="2324">
          <cell r="B2324" t="str">
            <v>B19DCKT073</v>
          </cell>
          <cell r="C2324" t="str">
            <v>Lại Thị Thanh</v>
          </cell>
          <cell r="D2324" t="str">
            <v>Huyền</v>
          </cell>
          <cell r="E2324" t="str">
            <v>20/08/2001</v>
          </cell>
          <cell r="F2324" t="str">
            <v>D19CQKT01-B</v>
          </cell>
          <cell r="G2324" t="str">
            <v>BSA1221</v>
          </cell>
          <cell r="H2324" t="str">
            <v>D19CQKT02-B_03</v>
          </cell>
          <cell r="I2324" t="str">
            <v>001</v>
          </cell>
          <cell r="J2324" t="str">
            <v>03</v>
          </cell>
          <cell r="K2324" t="str">
            <v>T2</v>
          </cell>
          <cell r="L2324" t="str">
            <v>Pháp luật đại cương</v>
          </cell>
          <cell r="M2324">
            <v>2</v>
          </cell>
          <cell r="N2324" t="str">
            <v>Quản trị kinh doanh</v>
          </cell>
          <cell r="O2324">
            <v>43981</v>
          </cell>
          <cell r="P2324">
            <v>43989</v>
          </cell>
          <cell r="Q2324" t="str">
            <v>Thi lại</v>
          </cell>
          <cell r="R2324" t="str">
            <v>10:00</v>
          </cell>
          <cell r="S2324" t="str">
            <v>301-A2</v>
          </cell>
          <cell r="T2324" t="str">
            <v>07/06/2020</v>
          </cell>
          <cell r="U2324" t="str">
            <v>Kinh tế</v>
          </cell>
        </row>
        <row r="2325">
          <cell r="B2325" t="str">
            <v>B19DCKT082</v>
          </cell>
          <cell r="C2325" t="str">
            <v>Nguyễn Thị Vân</v>
          </cell>
          <cell r="D2325" t="str">
            <v>Khánh</v>
          </cell>
          <cell r="E2325" t="str">
            <v>26/09/2001</v>
          </cell>
          <cell r="F2325" t="str">
            <v>D19CQKT02-B</v>
          </cell>
          <cell r="G2325" t="str">
            <v>BSA1221</v>
          </cell>
          <cell r="H2325" t="str">
            <v>D19CQKT02-B_03</v>
          </cell>
          <cell r="I2325" t="str">
            <v>001</v>
          </cell>
          <cell r="J2325" t="str">
            <v>03</v>
          </cell>
          <cell r="K2325" t="str">
            <v>T2</v>
          </cell>
          <cell r="L2325" t="str">
            <v>Pháp luật đại cương</v>
          </cell>
          <cell r="M2325">
            <v>2</v>
          </cell>
          <cell r="N2325" t="str">
            <v>Quản trị kinh doanh</v>
          </cell>
          <cell r="O2325">
            <v>43981</v>
          </cell>
          <cell r="P2325">
            <v>43989</v>
          </cell>
          <cell r="Q2325" t="str">
            <v>Thi lại</v>
          </cell>
          <cell r="R2325" t="str">
            <v>10:00</v>
          </cell>
          <cell r="S2325" t="str">
            <v>301-A2</v>
          </cell>
          <cell r="T2325" t="str">
            <v>07/06/2020</v>
          </cell>
          <cell r="U2325" t="str">
            <v>Kinh tế</v>
          </cell>
        </row>
        <row r="2326">
          <cell r="B2326" t="str">
            <v>B19DCKT085</v>
          </cell>
          <cell r="C2326" t="str">
            <v>Nguyễn Thị Hoàng</v>
          </cell>
          <cell r="D2326" t="str">
            <v>Lan</v>
          </cell>
          <cell r="E2326" t="str">
            <v>03/01/2001</v>
          </cell>
          <cell r="F2326" t="str">
            <v>D19CQKT01-B</v>
          </cell>
          <cell r="G2326" t="str">
            <v>BSA1221</v>
          </cell>
          <cell r="H2326" t="str">
            <v>D19CQKT02-B_03</v>
          </cell>
          <cell r="I2326" t="str">
            <v>001</v>
          </cell>
          <cell r="J2326" t="str">
            <v>03</v>
          </cell>
          <cell r="K2326" t="str">
            <v>T2</v>
          </cell>
          <cell r="L2326" t="str">
            <v>Pháp luật đại cương</v>
          </cell>
          <cell r="M2326">
            <v>2</v>
          </cell>
          <cell r="N2326" t="str">
            <v>Quản trị kinh doanh</v>
          </cell>
          <cell r="O2326">
            <v>43981</v>
          </cell>
          <cell r="P2326">
            <v>43989</v>
          </cell>
          <cell r="Q2326" t="str">
            <v>Thi lại</v>
          </cell>
          <cell r="R2326" t="str">
            <v>10:00</v>
          </cell>
          <cell r="S2326" t="str">
            <v>301-A2</v>
          </cell>
          <cell r="T2326" t="str">
            <v>07/06/2020</v>
          </cell>
          <cell r="U2326" t="str">
            <v>Kinh tế</v>
          </cell>
        </row>
        <row r="2327">
          <cell r="B2327" t="str">
            <v>B19DCKT086</v>
          </cell>
          <cell r="C2327" t="str">
            <v>Nguyễn Thị Thanh</v>
          </cell>
          <cell r="D2327" t="str">
            <v>Lan</v>
          </cell>
          <cell r="E2327" t="str">
            <v>16/04/2001</v>
          </cell>
          <cell r="F2327" t="str">
            <v>D19CQKT02-B</v>
          </cell>
          <cell r="G2327" t="str">
            <v>BSA1221</v>
          </cell>
          <cell r="H2327" t="str">
            <v>D19CQKT02-B_03</v>
          </cell>
          <cell r="I2327" t="str">
            <v>001</v>
          </cell>
          <cell r="J2327" t="str">
            <v>03</v>
          </cell>
          <cell r="K2327" t="str">
            <v>T2</v>
          </cell>
          <cell r="L2327" t="str">
            <v>Pháp luật đại cương</v>
          </cell>
          <cell r="M2327">
            <v>2</v>
          </cell>
          <cell r="N2327" t="str">
            <v>Quản trị kinh doanh</v>
          </cell>
          <cell r="O2327">
            <v>43981</v>
          </cell>
          <cell r="P2327">
            <v>43989</v>
          </cell>
          <cell r="Q2327" t="str">
            <v>Thi lại</v>
          </cell>
          <cell r="R2327" t="str">
            <v>10:00</v>
          </cell>
          <cell r="S2327" t="str">
            <v>301-A2</v>
          </cell>
          <cell r="T2327" t="str">
            <v>07/06/2020</v>
          </cell>
          <cell r="U2327" t="str">
            <v>Kinh tế</v>
          </cell>
        </row>
        <row r="2328">
          <cell r="B2328" t="str">
            <v>B19DCKT094</v>
          </cell>
          <cell r="C2328" t="str">
            <v>Dương Thị Thùy</v>
          </cell>
          <cell r="D2328" t="str">
            <v>Linh</v>
          </cell>
          <cell r="E2328" t="str">
            <v>14/04/2001</v>
          </cell>
          <cell r="F2328" t="str">
            <v>D19CQKT02-B</v>
          </cell>
          <cell r="G2328" t="str">
            <v>BSA1221</v>
          </cell>
          <cell r="H2328" t="str">
            <v>D19CQKT02-B_03</v>
          </cell>
          <cell r="I2328" t="str">
            <v>001</v>
          </cell>
          <cell r="J2328" t="str">
            <v>03</v>
          </cell>
          <cell r="K2328" t="str">
            <v>T2</v>
          </cell>
          <cell r="L2328" t="str">
            <v>Pháp luật đại cương</v>
          </cell>
          <cell r="M2328">
            <v>2</v>
          </cell>
          <cell r="N2328" t="str">
            <v>Quản trị kinh doanh</v>
          </cell>
          <cell r="O2328">
            <v>43981</v>
          </cell>
          <cell r="P2328">
            <v>43989</v>
          </cell>
          <cell r="Q2328" t="str">
            <v>Thi lại</v>
          </cell>
          <cell r="R2328" t="str">
            <v>10:00</v>
          </cell>
          <cell r="S2328" t="str">
            <v>301-A2</v>
          </cell>
          <cell r="T2328" t="str">
            <v>07/06/2020</v>
          </cell>
          <cell r="U2328" t="str">
            <v>Kinh tế</v>
          </cell>
        </row>
        <row r="2329">
          <cell r="B2329" t="str">
            <v>B19DCKT102</v>
          </cell>
          <cell r="C2329" t="str">
            <v>Trần Thị Mai</v>
          </cell>
          <cell r="D2329" t="str">
            <v>Linh</v>
          </cell>
          <cell r="E2329" t="str">
            <v>16/08/2001</v>
          </cell>
          <cell r="F2329" t="str">
            <v>D19CQKT02-B</v>
          </cell>
          <cell r="G2329" t="str">
            <v>BSA1221</v>
          </cell>
          <cell r="H2329" t="str">
            <v>D19CQKT02-B_03</v>
          </cell>
          <cell r="I2329" t="str">
            <v>001</v>
          </cell>
          <cell r="J2329" t="str">
            <v>03</v>
          </cell>
          <cell r="K2329" t="str">
            <v>T2</v>
          </cell>
          <cell r="L2329" t="str">
            <v>Pháp luật đại cương</v>
          </cell>
          <cell r="M2329">
            <v>2</v>
          </cell>
          <cell r="N2329" t="str">
            <v>Quản trị kinh doanh</v>
          </cell>
          <cell r="O2329">
            <v>43981</v>
          </cell>
          <cell r="P2329">
            <v>43989</v>
          </cell>
          <cell r="Q2329" t="str">
            <v>Thi lại</v>
          </cell>
          <cell r="R2329" t="str">
            <v>10:00</v>
          </cell>
          <cell r="S2329" t="str">
            <v>301-A2</v>
          </cell>
          <cell r="T2329" t="str">
            <v>07/06/2020</v>
          </cell>
          <cell r="U2329" t="str">
            <v>Kinh tế</v>
          </cell>
        </row>
        <row r="2330">
          <cell r="B2330" t="str">
            <v>B19DCKT105</v>
          </cell>
          <cell r="C2330" t="str">
            <v>Đào Ngọc</v>
          </cell>
          <cell r="D2330" t="str">
            <v>Long</v>
          </cell>
          <cell r="E2330" t="str">
            <v>30/12/2001</v>
          </cell>
          <cell r="F2330" t="str">
            <v>D19CQKT01-B</v>
          </cell>
          <cell r="G2330" t="str">
            <v>BSA1221</v>
          </cell>
          <cell r="H2330" t="str">
            <v>D19CQKT02-B_03</v>
          </cell>
          <cell r="I2330" t="str">
            <v>001</v>
          </cell>
          <cell r="J2330" t="str">
            <v>03</v>
          </cell>
          <cell r="K2330" t="str">
            <v>T2</v>
          </cell>
          <cell r="L2330" t="str">
            <v>Pháp luật đại cương</v>
          </cell>
          <cell r="M2330">
            <v>2</v>
          </cell>
          <cell r="N2330" t="str">
            <v>Quản trị kinh doanh</v>
          </cell>
          <cell r="O2330">
            <v>43981</v>
          </cell>
          <cell r="P2330">
            <v>43989</v>
          </cell>
          <cell r="Q2330" t="str">
            <v>Thi lại</v>
          </cell>
          <cell r="R2330" t="str">
            <v>10:00</v>
          </cell>
          <cell r="S2330" t="str">
            <v>301-A2</v>
          </cell>
          <cell r="T2330" t="str">
            <v>07/06/2020</v>
          </cell>
          <cell r="U2330" t="str">
            <v>Kinh tế</v>
          </cell>
        </row>
        <row r="2331">
          <cell r="B2331" t="str">
            <v>B19DCKT109</v>
          </cell>
          <cell r="C2331" t="str">
            <v>Cao Hương</v>
          </cell>
          <cell r="D2331" t="str">
            <v>Ly</v>
          </cell>
          <cell r="E2331" t="str">
            <v>10/03/2001</v>
          </cell>
          <cell r="F2331" t="str">
            <v>D19CQKT01-B</v>
          </cell>
          <cell r="G2331" t="str">
            <v>BSA1221</v>
          </cell>
          <cell r="H2331" t="str">
            <v>D19CQKT02-B_03</v>
          </cell>
          <cell r="I2331" t="str">
            <v>001</v>
          </cell>
          <cell r="J2331" t="str">
            <v>03</v>
          </cell>
          <cell r="K2331" t="str">
            <v>T2</v>
          </cell>
          <cell r="L2331" t="str">
            <v>Pháp luật đại cương</v>
          </cell>
          <cell r="M2331">
            <v>2</v>
          </cell>
          <cell r="N2331" t="str">
            <v>Quản trị kinh doanh</v>
          </cell>
          <cell r="O2331">
            <v>43981</v>
          </cell>
          <cell r="P2331">
            <v>43989</v>
          </cell>
          <cell r="Q2331" t="str">
            <v>Thi lại</v>
          </cell>
          <cell r="R2331" t="str">
            <v>10:00</v>
          </cell>
          <cell r="S2331" t="str">
            <v>301-A2</v>
          </cell>
          <cell r="T2331" t="str">
            <v>07/06/2020</v>
          </cell>
          <cell r="U2331" t="str">
            <v>Kinh tế</v>
          </cell>
        </row>
        <row r="2332">
          <cell r="B2332" t="str">
            <v>B19DCKT113</v>
          </cell>
          <cell r="C2332" t="str">
            <v>Lưu Thị Trà</v>
          </cell>
          <cell r="D2332" t="str">
            <v>My</v>
          </cell>
          <cell r="E2332" t="str">
            <v>21/02/2001</v>
          </cell>
          <cell r="F2332" t="str">
            <v>D19CQKT01-B</v>
          </cell>
          <cell r="G2332" t="str">
            <v>BSA1221</v>
          </cell>
          <cell r="H2332" t="str">
            <v>D19CQKT02-B_03</v>
          </cell>
          <cell r="I2332" t="str">
            <v>001</v>
          </cell>
          <cell r="J2332" t="str">
            <v>03</v>
          </cell>
          <cell r="K2332" t="str">
            <v>T2</v>
          </cell>
          <cell r="L2332" t="str">
            <v>Pháp luật đại cương</v>
          </cell>
          <cell r="M2332">
            <v>2</v>
          </cell>
          <cell r="N2332" t="str">
            <v>Quản trị kinh doanh</v>
          </cell>
          <cell r="O2332">
            <v>43981</v>
          </cell>
          <cell r="P2332">
            <v>43989</v>
          </cell>
          <cell r="Q2332" t="str">
            <v>Thi lại</v>
          </cell>
          <cell r="R2332" t="str">
            <v>10:00</v>
          </cell>
          <cell r="S2332" t="str">
            <v>301-A2</v>
          </cell>
          <cell r="T2332" t="str">
            <v>07/06/2020</v>
          </cell>
          <cell r="U2332" t="str">
            <v>Kinh tế</v>
          </cell>
        </row>
        <row r="2333">
          <cell r="B2333" t="str">
            <v>B19DCKT114</v>
          </cell>
          <cell r="C2333" t="str">
            <v>Nguyễn Hà</v>
          </cell>
          <cell r="D2333" t="str">
            <v>My</v>
          </cell>
          <cell r="E2333" t="str">
            <v>03/01/2001</v>
          </cell>
          <cell r="F2333" t="str">
            <v>D19CQKT02-B</v>
          </cell>
          <cell r="G2333" t="str">
            <v>BSA1221</v>
          </cell>
          <cell r="H2333" t="str">
            <v>D19CQKT02-B_03</v>
          </cell>
          <cell r="I2333" t="str">
            <v>001</v>
          </cell>
          <cell r="J2333" t="str">
            <v>03</v>
          </cell>
          <cell r="K2333" t="str">
            <v>T2</v>
          </cell>
          <cell r="L2333" t="str">
            <v>Pháp luật đại cương</v>
          </cell>
          <cell r="M2333">
            <v>2</v>
          </cell>
          <cell r="N2333" t="str">
            <v>Quản trị kinh doanh</v>
          </cell>
          <cell r="O2333">
            <v>43981</v>
          </cell>
          <cell r="P2333">
            <v>43989</v>
          </cell>
          <cell r="Q2333" t="str">
            <v>Thi lại</v>
          </cell>
          <cell r="R2333" t="str">
            <v>10:00</v>
          </cell>
          <cell r="S2333" t="str">
            <v>301-A2</v>
          </cell>
          <cell r="T2333" t="str">
            <v>07/06/2020</v>
          </cell>
          <cell r="U2333" t="str">
            <v>Kinh tế</v>
          </cell>
        </row>
        <row r="2334">
          <cell r="B2334" t="str">
            <v>B19DCKT121</v>
          </cell>
          <cell r="C2334" t="str">
            <v>Vũ Thị</v>
          </cell>
          <cell r="D2334" t="str">
            <v>Nga</v>
          </cell>
          <cell r="E2334" t="str">
            <v>04/05/2001</v>
          </cell>
          <cell r="F2334" t="str">
            <v>D19CQKT01-B</v>
          </cell>
          <cell r="G2334" t="str">
            <v>BSA1221</v>
          </cell>
          <cell r="H2334" t="str">
            <v>D19CQKT02-B_03</v>
          </cell>
          <cell r="I2334" t="str">
            <v>001</v>
          </cell>
          <cell r="J2334" t="str">
            <v>03</v>
          </cell>
          <cell r="K2334" t="str">
            <v>T2</v>
          </cell>
          <cell r="L2334" t="str">
            <v>Pháp luật đại cương</v>
          </cell>
          <cell r="M2334">
            <v>2</v>
          </cell>
          <cell r="N2334" t="str">
            <v>Quản trị kinh doanh</v>
          </cell>
          <cell r="O2334">
            <v>43981</v>
          </cell>
          <cell r="P2334">
            <v>43989</v>
          </cell>
          <cell r="Q2334" t="str">
            <v>Thi lại</v>
          </cell>
          <cell r="R2334" t="str">
            <v>10:00</v>
          </cell>
          <cell r="S2334" t="str">
            <v>301-A2</v>
          </cell>
          <cell r="T2334" t="str">
            <v>07/06/2020</v>
          </cell>
          <cell r="U2334" t="str">
            <v>Kinh tế</v>
          </cell>
        </row>
        <row r="2335">
          <cell r="B2335" t="str">
            <v>B19DCKT201</v>
          </cell>
          <cell r="C2335" t="str">
            <v>Trần Thị Vân</v>
          </cell>
          <cell r="D2335" t="str">
            <v>Nhi</v>
          </cell>
          <cell r="E2335" t="str">
            <v>07/04/2001</v>
          </cell>
          <cell r="F2335" t="str">
            <v>D19CQKT01-B</v>
          </cell>
          <cell r="G2335" t="str">
            <v>BSA1221</v>
          </cell>
          <cell r="H2335" t="str">
            <v>D19CQKT02-B_03</v>
          </cell>
          <cell r="I2335" t="str">
            <v>001</v>
          </cell>
          <cell r="J2335" t="str">
            <v>03</v>
          </cell>
          <cell r="K2335" t="str">
            <v>T2</v>
          </cell>
          <cell r="L2335" t="str">
            <v>Pháp luật đại cương</v>
          </cell>
          <cell r="M2335">
            <v>2</v>
          </cell>
          <cell r="N2335" t="str">
            <v>Quản trị kinh doanh</v>
          </cell>
          <cell r="O2335">
            <v>43981</v>
          </cell>
          <cell r="P2335">
            <v>43989</v>
          </cell>
          <cell r="Q2335" t="str">
            <v>Thi lại</v>
          </cell>
          <cell r="R2335" t="str">
            <v>10:00</v>
          </cell>
          <cell r="S2335" t="str">
            <v>301-A2</v>
          </cell>
          <cell r="T2335" t="str">
            <v>07/06/2020</v>
          </cell>
          <cell r="U2335" t="str">
            <v>Kinh tế</v>
          </cell>
        </row>
        <row r="2336">
          <cell r="B2336" t="str">
            <v>B19DCKT133</v>
          </cell>
          <cell r="C2336" t="str">
            <v>Phạm Thị Kim</v>
          </cell>
          <cell r="D2336" t="str">
            <v>Oanh</v>
          </cell>
          <cell r="E2336" t="str">
            <v>06/06/2001</v>
          </cell>
          <cell r="F2336" t="str">
            <v>D19CQKT01-B</v>
          </cell>
          <cell r="G2336" t="str">
            <v>BSA1221</v>
          </cell>
          <cell r="H2336" t="str">
            <v>D19CQKT02-B_03</v>
          </cell>
          <cell r="I2336" t="str">
            <v>001</v>
          </cell>
          <cell r="J2336" t="str">
            <v>03</v>
          </cell>
          <cell r="K2336" t="str">
            <v>T2</v>
          </cell>
          <cell r="L2336" t="str">
            <v>Pháp luật đại cương</v>
          </cell>
          <cell r="M2336">
            <v>2</v>
          </cell>
          <cell r="N2336" t="str">
            <v>Quản trị kinh doanh</v>
          </cell>
          <cell r="O2336">
            <v>43981</v>
          </cell>
          <cell r="P2336">
            <v>43989</v>
          </cell>
          <cell r="Q2336" t="str">
            <v>Thi lại</v>
          </cell>
          <cell r="R2336" t="str">
            <v>10:00</v>
          </cell>
          <cell r="S2336" t="str">
            <v>301-A2</v>
          </cell>
          <cell r="T2336" t="str">
            <v>07/06/2020</v>
          </cell>
          <cell r="U2336" t="str">
            <v>Kinh tế</v>
          </cell>
        </row>
        <row r="2337">
          <cell r="B2337" t="str">
            <v>B19DCKT134</v>
          </cell>
          <cell r="C2337" t="str">
            <v>Nguyễn Thị Hồng</v>
          </cell>
          <cell r="D2337" t="str">
            <v>Phúc</v>
          </cell>
          <cell r="E2337" t="str">
            <v>15/02/2001</v>
          </cell>
          <cell r="F2337" t="str">
            <v>D19CQKT02-B</v>
          </cell>
          <cell r="G2337" t="str">
            <v>BSA1221</v>
          </cell>
          <cell r="H2337" t="str">
            <v>D19CQKT02-B_03</v>
          </cell>
          <cell r="I2337" t="str">
            <v>001</v>
          </cell>
          <cell r="J2337" t="str">
            <v>03</v>
          </cell>
          <cell r="K2337" t="str">
            <v>T2</v>
          </cell>
          <cell r="L2337" t="str">
            <v>Pháp luật đại cương</v>
          </cell>
          <cell r="M2337">
            <v>2</v>
          </cell>
          <cell r="N2337" t="str">
            <v>Quản trị kinh doanh</v>
          </cell>
          <cell r="O2337">
            <v>43981</v>
          </cell>
          <cell r="P2337">
            <v>43989</v>
          </cell>
          <cell r="Q2337" t="str">
            <v>Thi lại</v>
          </cell>
          <cell r="R2337" t="str">
            <v>10:00</v>
          </cell>
          <cell r="S2337" t="str">
            <v>301-A2</v>
          </cell>
          <cell r="T2337" t="str">
            <v>07/06/2020</v>
          </cell>
          <cell r="U2337" t="str">
            <v>Kinh tế</v>
          </cell>
        </row>
        <row r="2338">
          <cell r="B2338" t="str">
            <v>B19DCKT137</v>
          </cell>
          <cell r="C2338" t="str">
            <v>Lưu Thị Mai</v>
          </cell>
          <cell r="D2338" t="str">
            <v>Phương</v>
          </cell>
          <cell r="E2338" t="str">
            <v>14/03/2001</v>
          </cell>
          <cell r="F2338" t="str">
            <v>D19CQKT01-B</v>
          </cell>
          <cell r="G2338" t="str">
            <v>BSA1221</v>
          </cell>
          <cell r="H2338" t="str">
            <v>D19CQKT02-B_03</v>
          </cell>
          <cell r="I2338" t="str">
            <v>001</v>
          </cell>
          <cell r="J2338" t="str">
            <v>03</v>
          </cell>
          <cell r="K2338" t="str">
            <v>T2</v>
          </cell>
          <cell r="L2338" t="str">
            <v>Pháp luật đại cương</v>
          </cell>
          <cell r="M2338">
            <v>2</v>
          </cell>
          <cell r="N2338" t="str">
            <v>Quản trị kinh doanh</v>
          </cell>
          <cell r="O2338">
            <v>43981</v>
          </cell>
          <cell r="P2338">
            <v>43989</v>
          </cell>
          <cell r="Q2338" t="str">
            <v>Thi lại</v>
          </cell>
          <cell r="R2338" t="str">
            <v>10:00</v>
          </cell>
          <cell r="S2338" t="str">
            <v>301-A2</v>
          </cell>
          <cell r="T2338" t="str">
            <v>07/06/2020</v>
          </cell>
          <cell r="U2338" t="str">
            <v>Kinh tế</v>
          </cell>
        </row>
        <row r="2339">
          <cell r="B2339" t="str">
            <v>B19DCKT142</v>
          </cell>
          <cell r="C2339" t="str">
            <v>Vũ Thị</v>
          </cell>
          <cell r="D2339" t="str">
            <v>Phượng</v>
          </cell>
          <cell r="E2339" t="str">
            <v>23/03/2001</v>
          </cell>
          <cell r="F2339" t="str">
            <v>D19CQKT02-B</v>
          </cell>
          <cell r="G2339" t="str">
            <v>BSA1221</v>
          </cell>
          <cell r="H2339" t="str">
            <v>D19CQKT02-B_03</v>
          </cell>
          <cell r="I2339" t="str">
            <v>001</v>
          </cell>
          <cell r="J2339" t="str">
            <v>03</v>
          </cell>
          <cell r="K2339" t="str">
            <v>T2</v>
          </cell>
          <cell r="L2339" t="str">
            <v>Pháp luật đại cương</v>
          </cell>
          <cell r="M2339">
            <v>2</v>
          </cell>
          <cell r="N2339" t="str">
            <v>Quản trị kinh doanh</v>
          </cell>
          <cell r="O2339">
            <v>43981</v>
          </cell>
          <cell r="P2339">
            <v>43989</v>
          </cell>
          <cell r="Q2339" t="str">
            <v>Thi lại</v>
          </cell>
          <cell r="R2339" t="str">
            <v>10:00</v>
          </cell>
          <cell r="S2339" t="str">
            <v>301-A2</v>
          </cell>
          <cell r="T2339" t="str">
            <v>07/06/2020</v>
          </cell>
          <cell r="U2339" t="str">
            <v>Kinh tế</v>
          </cell>
        </row>
        <row r="2340">
          <cell r="B2340" t="str">
            <v>B19DCKT145</v>
          </cell>
          <cell r="C2340" t="str">
            <v>Nguyễn Như</v>
          </cell>
          <cell r="D2340" t="str">
            <v>Quỳnh</v>
          </cell>
          <cell r="E2340" t="str">
            <v>18/12/2001</v>
          </cell>
          <cell r="F2340" t="str">
            <v>D19CQKT01-B</v>
          </cell>
          <cell r="G2340" t="str">
            <v>BSA1221</v>
          </cell>
          <cell r="H2340" t="str">
            <v>D19CQKT02-B_03</v>
          </cell>
          <cell r="I2340" t="str">
            <v>001</v>
          </cell>
          <cell r="J2340" t="str">
            <v>03</v>
          </cell>
          <cell r="K2340" t="str">
            <v>T2</v>
          </cell>
          <cell r="L2340" t="str">
            <v>Pháp luật đại cương</v>
          </cell>
          <cell r="M2340">
            <v>2</v>
          </cell>
          <cell r="N2340" t="str">
            <v>Quản trị kinh doanh</v>
          </cell>
          <cell r="O2340">
            <v>43981</v>
          </cell>
          <cell r="P2340">
            <v>43989</v>
          </cell>
          <cell r="Q2340" t="str">
            <v>Thi lại</v>
          </cell>
          <cell r="R2340" t="str">
            <v>10:00</v>
          </cell>
          <cell r="S2340" t="str">
            <v>301-A2</v>
          </cell>
          <cell r="T2340" t="str">
            <v>07/06/2020</v>
          </cell>
          <cell r="U2340" t="str">
            <v>Kinh tế</v>
          </cell>
        </row>
        <row r="2341">
          <cell r="B2341" t="str">
            <v>B19DCKT146</v>
          </cell>
          <cell r="C2341" t="str">
            <v>Vũ Thị Thúy</v>
          </cell>
          <cell r="D2341" t="str">
            <v>Quỳnh</v>
          </cell>
          <cell r="E2341" t="str">
            <v>22/03/2001</v>
          </cell>
          <cell r="F2341" t="str">
            <v>D19CQKT02-B</v>
          </cell>
          <cell r="G2341" t="str">
            <v>BSA1221</v>
          </cell>
          <cell r="H2341" t="str">
            <v>D19CQKT02-B_03</v>
          </cell>
          <cell r="I2341" t="str">
            <v>001</v>
          </cell>
          <cell r="J2341" t="str">
            <v>03</v>
          </cell>
          <cell r="K2341" t="str">
            <v>T2</v>
          </cell>
          <cell r="L2341" t="str">
            <v>Pháp luật đại cương</v>
          </cell>
          <cell r="M2341">
            <v>2</v>
          </cell>
          <cell r="N2341" t="str">
            <v>Quản trị kinh doanh</v>
          </cell>
          <cell r="O2341">
            <v>43981</v>
          </cell>
          <cell r="P2341">
            <v>43989</v>
          </cell>
          <cell r="Q2341" t="str">
            <v>Thi lại</v>
          </cell>
          <cell r="R2341" t="str">
            <v>10:00</v>
          </cell>
          <cell r="S2341" t="str">
            <v>301-A2</v>
          </cell>
          <cell r="T2341" t="str">
            <v>07/06/2020</v>
          </cell>
          <cell r="U2341" t="str">
            <v>Kinh tế</v>
          </cell>
        </row>
        <row r="2342">
          <cell r="B2342" t="str">
            <v>B19DCKT149</v>
          </cell>
          <cell r="C2342" t="str">
            <v>Trần Hồng</v>
          </cell>
          <cell r="D2342" t="str">
            <v>Sơn</v>
          </cell>
          <cell r="E2342" t="str">
            <v>15/06/2001</v>
          </cell>
          <cell r="F2342" t="str">
            <v>D19CQKT01-B</v>
          </cell>
          <cell r="G2342" t="str">
            <v>BSA1221</v>
          </cell>
          <cell r="H2342" t="str">
            <v>D19CQKT02-B_03</v>
          </cell>
          <cell r="I2342" t="str">
            <v>001</v>
          </cell>
          <cell r="J2342" t="str">
            <v>03</v>
          </cell>
          <cell r="K2342" t="str">
            <v>T2</v>
          </cell>
          <cell r="L2342" t="str">
            <v>Pháp luật đại cương</v>
          </cell>
          <cell r="M2342">
            <v>2</v>
          </cell>
          <cell r="N2342" t="str">
            <v>Quản trị kinh doanh</v>
          </cell>
          <cell r="O2342">
            <v>43981</v>
          </cell>
          <cell r="P2342">
            <v>43989</v>
          </cell>
          <cell r="Q2342" t="str">
            <v>Thi lại</v>
          </cell>
          <cell r="R2342" t="str">
            <v>10:00</v>
          </cell>
          <cell r="S2342" t="str">
            <v>301-A2</v>
          </cell>
          <cell r="T2342" t="str">
            <v>07/06/2020</v>
          </cell>
          <cell r="U2342" t="str">
            <v>Kinh tế</v>
          </cell>
        </row>
        <row r="2343">
          <cell r="B2343" t="str">
            <v>B19DCKT154</v>
          </cell>
          <cell r="C2343" t="str">
            <v>Trịnh Thị Hồng</v>
          </cell>
          <cell r="D2343" t="str">
            <v>Thanh</v>
          </cell>
          <cell r="E2343" t="str">
            <v>06/11/2001</v>
          </cell>
          <cell r="F2343" t="str">
            <v>D19CQKT02-B</v>
          </cell>
          <cell r="G2343" t="str">
            <v>BSA1221</v>
          </cell>
          <cell r="H2343" t="str">
            <v>D19CQKT02-B_03</v>
          </cell>
          <cell r="I2343" t="str">
            <v>001</v>
          </cell>
          <cell r="J2343" t="str">
            <v>03</v>
          </cell>
          <cell r="K2343" t="str">
            <v>T2</v>
          </cell>
          <cell r="L2343" t="str">
            <v>Pháp luật đại cương</v>
          </cell>
          <cell r="M2343">
            <v>2</v>
          </cell>
          <cell r="N2343" t="str">
            <v>Quản trị kinh doanh</v>
          </cell>
          <cell r="O2343">
            <v>43981</v>
          </cell>
          <cell r="P2343">
            <v>43989</v>
          </cell>
          <cell r="Q2343" t="str">
            <v>Thi lại</v>
          </cell>
          <cell r="R2343" t="str">
            <v>10:00</v>
          </cell>
          <cell r="S2343" t="str">
            <v>301-A2</v>
          </cell>
          <cell r="T2343" t="str">
            <v>07/06/2020</v>
          </cell>
          <cell r="U2343" t="str">
            <v>Kinh tế</v>
          </cell>
        </row>
        <row r="2344">
          <cell r="B2344" t="str">
            <v>B19DCKT158</v>
          </cell>
          <cell r="C2344" t="str">
            <v>Tạ Thị Phương</v>
          </cell>
          <cell r="D2344" t="str">
            <v>Thảo</v>
          </cell>
          <cell r="E2344" t="str">
            <v>08/09/2001</v>
          </cell>
          <cell r="F2344" t="str">
            <v>D19CQKT02-B</v>
          </cell>
          <cell r="G2344" t="str">
            <v>BSA1221</v>
          </cell>
          <cell r="H2344" t="str">
            <v>D19CQKT02-B_03</v>
          </cell>
          <cell r="I2344" t="str">
            <v>001</v>
          </cell>
          <cell r="J2344" t="str">
            <v>03</v>
          </cell>
          <cell r="K2344" t="str">
            <v>T2</v>
          </cell>
          <cell r="L2344" t="str">
            <v>Pháp luật đại cương</v>
          </cell>
          <cell r="M2344">
            <v>2</v>
          </cell>
          <cell r="N2344" t="str">
            <v>Quản trị kinh doanh</v>
          </cell>
          <cell r="O2344">
            <v>43981</v>
          </cell>
          <cell r="P2344">
            <v>43989</v>
          </cell>
          <cell r="Q2344" t="str">
            <v>Thi lại</v>
          </cell>
          <cell r="R2344" t="str">
            <v>10:00</v>
          </cell>
          <cell r="S2344" t="str">
            <v>301-A2</v>
          </cell>
          <cell r="T2344" t="str">
            <v>07/06/2020</v>
          </cell>
          <cell r="U2344" t="str">
            <v>Kinh tế</v>
          </cell>
        </row>
        <row r="2345">
          <cell r="B2345" t="str">
            <v>B19DCKT161</v>
          </cell>
          <cell r="C2345" t="str">
            <v>Nguyễn Thị Xuân</v>
          </cell>
          <cell r="D2345" t="str">
            <v>Thu</v>
          </cell>
          <cell r="E2345" t="str">
            <v>17/09/2001</v>
          </cell>
          <cell r="F2345" t="str">
            <v>D19CQKT01-B</v>
          </cell>
          <cell r="G2345" t="str">
            <v>BSA1221</v>
          </cell>
          <cell r="H2345" t="str">
            <v>D19CQKT02-B_03</v>
          </cell>
          <cell r="I2345" t="str">
            <v>001</v>
          </cell>
          <cell r="J2345" t="str">
            <v>03</v>
          </cell>
          <cell r="K2345" t="str">
            <v>T2</v>
          </cell>
          <cell r="L2345" t="str">
            <v>Pháp luật đại cương</v>
          </cell>
          <cell r="M2345">
            <v>2</v>
          </cell>
          <cell r="N2345" t="str">
            <v>Quản trị kinh doanh</v>
          </cell>
          <cell r="O2345">
            <v>43981</v>
          </cell>
          <cell r="P2345">
            <v>43989</v>
          </cell>
          <cell r="Q2345" t="str">
            <v>Thi lại</v>
          </cell>
          <cell r="R2345" t="str">
            <v>10:00</v>
          </cell>
          <cell r="S2345" t="str">
            <v>301-A2</v>
          </cell>
          <cell r="T2345" t="str">
            <v>07/06/2020</v>
          </cell>
          <cell r="U2345" t="str">
            <v>Kinh tế</v>
          </cell>
        </row>
        <row r="2346">
          <cell r="B2346" t="str">
            <v>B19DCKT170</v>
          </cell>
          <cell r="C2346" t="str">
            <v>Ngô Thị</v>
          </cell>
          <cell r="D2346" t="str">
            <v>Thương</v>
          </cell>
          <cell r="E2346" t="str">
            <v>31/03/2001</v>
          </cell>
          <cell r="F2346" t="str">
            <v>D19CQKT02-B</v>
          </cell>
          <cell r="G2346" t="str">
            <v>BSA1221</v>
          </cell>
          <cell r="H2346" t="str">
            <v>D19CQKT02-B_03</v>
          </cell>
          <cell r="I2346" t="str">
            <v>001</v>
          </cell>
          <cell r="J2346" t="str">
            <v>03</v>
          </cell>
          <cell r="K2346" t="str">
            <v>T2</v>
          </cell>
          <cell r="L2346" t="str">
            <v>Pháp luật đại cương</v>
          </cell>
          <cell r="M2346">
            <v>2</v>
          </cell>
          <cell r="N2346" t="str">
            <v>Quản trị kinh doanh</v>
          </cell>
          <cell r="O2346">
            <v>43981</v>
          </cell>
          <cell r="P2346">
            <v>43989</v>
          </cell>
          <cell r="Q2346" t="str">
            <v>Thi lại</v>
          </cell>
          <cell r="R2346" t="str">
            <v>10:00</v>
          </cell>
          <cell r="S2346" t="str">
            <v>301-A2</v>
          </cell>
          <cell r="T2346" t="str">
            <v>07/06/2020</v>
          </cell>
          <cell r="U2346" t="str">
            <v>Kinh tế</v>
          </cell>
        </row>
        <row r="2347">
          <cell r="B2347" t="str">
            <v>B19DCKT173</v>
          </cell>
          <cell r="C2347" t="str">
            <v>Đỗ Thị Thanh</v>
          </cell>
          <cell r="D2347" t="str">
            <v>Trà</v>
          </cell>
          <cell r="E2347" t="str">
            <v>28/08/2001</v>
          </cell>
          <cell r="F2347" t="str">
            <v>D19CQKT01-B</v>
          </cell>
          <cell r="G2347" t="str">
            <v>BSA1221</v>
          </cell>
          <cell r="H2347" t="str">
            <v>D19CQKT02-B_03</v>
          </cell>
          <cell r="I2347" t="str">
            <v>001</v>
          </cell>
          <cell r="J2347" t="str">
            <v>03</v>
          </cell>
          <cell r="K2347" t="str">
            <v>T2</v>
          </cell>
          <cell r="L2347" t="str">
            <v>Pháp luật đại cương</v>
          </cell>
          <cell r="M2347">
            <v>2</v>
          </cell>
          <cell r="N2347" t="str">
            <v>Quản trị kinh doanh</v>
          </cell>
          <cell r="O2347">
            <v>43981</v>
          </cell>
          <cell r="P2347">
            <v>43989</v>
          </cell>
          <cell r="Q2347" t="str">
            <v>Thi lại</v>
          </cell>
          <cell r="R2347" t="str">
            <v>10:00</v>
          </cell>
          <cell r="S2347" t="str">
            <v>301-A2</v>
          </cell>
          <cell r="T2347" t="str">
            <v>07/06/2020</v>
          </cell>
          <cell r="U2347" t="str">
            <v>Kinh tế</v>
          </cell>
        </row>
        <row r="2348">
          <cell r="B2348" t="str">
            <v>B19DCKT174</v>
          </cell>
          <cell r="C2348" t="str">
            <v>Chu Thùy</v>
          </cell>
          <cell r="D2348" t="str">
            <v>Trang</v>
          </cell>
          <cell r="E2348" t="str">
            <v>12/01/2001</v>
          </cell>
          <cell r="F2348" t="str">
            <v>D19CQKT02-B</v>
          </cell>
          <cell r="G2348" t="str">
            <v>BSA1221</v>
          </cell>
          <cell r="H2348" t="str">
            <v>D19CQKT02-B_03</v>
          </cell>
          <cell r="I2348" t="str">
            <v>001</v>
          </cell>
          <cell r="J2348" t="str">
            <v>03</v>
          </cell>
          <cell r="K2348" t="str">
            <v>T2</v>
          </cell>
          <cell r="L2348" t="str">
            <v>Pháp luật đại cương</v>
          </cell>
          <cell r="M2348">
            <v>2</v>
          </cell>
          <cell r="N2348" t="str">
            <v>Quản trị kinh doanh</v>
          </cell>
          <cell r="O2348">
            <v>43981</v>
          </cell>
          <cell r="P2348">
            <v>43989</v>
          </cell>
          <cell r="Q2348" t="str">
            <v>Thi lại</v>
          </cell>
          <cell r="R2348" t="str">
            <v>10:00</v>
          </cell>
          <cell r="S2348" t="str">
            <v>301-A2</v>
          </cell>
          <cell r="T2348" t="str">
            <v>07/06/2020</v>
          </cell>
          <cell r="U2348" t="str">
            <v>Kinh tế</v>
          </cell>
        </row>
        <row r="2349">
          <cell r="B2349" t="str">
            <v>B19DCKT181</v>
          </cell>
          <cell r="C2349" t="str">
            <v>Nguyễn Thuỳ</v>
          </cell>
          <cell r="D2349" t="str">
            <v>Trang</v>
          </cell>
          <cell r="E2349" t="str">
            <v>01/08/2001</v>
          </cell>
          <cell r="F2349" t="str">
            <v>D19CQKT01-B</v>
          </cell>
          <cell r="G2349" t="str">
            <v>BSA1221</v>
          </cell>
          <cell r="H2349" t="str">
            <v>D19CQKT02-B_03</v>
          </cell>
          <cell r="I2349" t="str">
            <v>001</v>
          </cell>
          <cell r="J2349" t="str">
            <v>03</v>
          </cell>
          <cell r="K2349" t="str">
            <v>T2</v>
          </cell>
          <cell r="L2349" t="str">
            <v>Pháp luật đại cương</v>
          </cell>
          <cell r="M2349">
            <v>2</v>
          </cell>
          <cell r="N2349" t="str">
            <v>Quản trị kinh doanh</v>
          </cell>
          <cell r="O2349">
            <v>43981</v>
          </cell>
          <cell r="P2349">
            <v>43989</v>
          </cell>
          <cell r="Q2349" t="str">
            <v>Thi lại</v>
          </cell>
          <cell r="R2349" t="str">
            <v>10:00</v>
          </cell>
          <cell r="S2349" t="str">
            <v>301-A2</v>
          </cell>
          <cell r="T2349" t="str">
            <v>07/06/2020</v>
          </cell>
          <cell r="U2349" t="str">
            <v>Kinh tế</v>
          </cell>
        </row>
        <row r="2350">
          <cell r="B2350" t="str">
            <v>B19DCKT182</v>
          </cell>
          <cell r="C2350" t="str">
            <v>Phạm Thu</v>
          </cell>
          <cell r="D2350" t="str">
            <v>Trang</v>
          </cell>
          <cell r="E2350" t="str">
            <v>21/04/2001</v>
          </cell>
          <cell r="F2350" t="str">
            <v>D19CQKT02-B</v>
          </cell>
          <cell r="G2350" t="str">
            <v>BSA1221</v>
          </cell>
          <cell r="H2350" t="str">
            <v>D19CQKT02-B_03</v>
          </cell>
          <cell r="I2350" t="str">
            <v>001</v>
          </cell>
          <cell r="J2350" t="str">
            <v>03</v>
          </cell>
          <cell r="K2350" t="str">
            <v>T2</v>
          </cell>
          <cell r="L2350" t="str">
            <v>Pháp luật đại cương</v>
          </cell>
          <cell r="M2350">
            <v>2</v>
          </cell>
          <cell r="N2350" t="str">
            <v>Quản trị kinh doanh</v>
          </cell>
          <cell r="O2350">
            <v>43981</v>
          </cell>
          <cell r="P2350">
            <v>43989</v>
          </cell>
          <cell r="Q2350" t="str">
            <v>Thi lại</v>
          </cell>
          <cell r="R2350" t="str">
            <v>10:00</v>
          </cell>
          <cell r="S2350" t="str">
            <v>301-A2</v>
          </cell>
          <cell r="T2350" t="str">
            <v>07/06/2020</v>
          </cell>
          <cell r="U2350" t="str">
            <v>Kinh tế</v>
          </cell>
        </row>
        <row r="2351">
          <cell r="B2351" t="str">
            <v>B19DCKT185</v>
          </cell>
          <cell r="C2351" t="str">
            <v>Lê Đức</v>
          </cell>
          <cell r="D2351" t="str">
            <v>Trung</v>
          </cell>
          <cell r="E2351" t="str">
            <v>10/05/2001</v>
          </cell>
          <cell r="F2351" t="str">
            <v>D19CQKT01-B</v>
          </cell>
          <cell r="G2351" t="str">
            <v>BSA1221</v>
          </cell>
          <cell r="H2351" t="str">
            <v>D19CQKT02-B_03</v>
          </cell>
          <cell r="I2351" t="str">
            <v>001</v>
          </cell>
          <cell r="J2351" t="str">
            <v>03</v>
          </cell>
          <cell r="K2351" t="str">
            <v>T2</v>
          </cell>
          <cell r="L2351" t="str">
            <v>Pháp luật đại cương</v>
          </cell>
          <cell r="M2351">
            <v>2</v>
          </cell>
          <cell r="N2351" t="str">
            <v>Quản trị kinh doanh</v>
          </cell>
          <cell r="O2351">
            <v>43981</v>
          </cell>
          <cell r="P2351">
            <v>43989</v>
          </cell>
          <cell r="Q2351" t="str">
            <v>Thi lại</v>
          </cell>
          <cell r="R2351" t="str">
            <v>10:00</v>
          </cell>
          <cell r="S2351" t="str">
            <v>301-A2</v>
          </cell>
          <cell r="T2351" t="str">
            <v>07/06/2020</v>
          </cell>
          <cell r="U2351" t="str">
            <v>Kinh tế</v>
          </cell>
        </row>
        <row r="2352">
          <cell r="B2352" t="str">
            <v>B19DCKT190</v>
          </cell>
          <cell r="C2352" t="str">
            <v>Nguyễn Phương</v>
          </cell>
          <cell r="D2352" t="str">
            <v>Uyên</v>
          </cell>
          <cell r="E2352" t="str">
            <v>23/06/2001</v>
          </cell>
          <cell r="F2352" t="str">
            <v>D19CQKT02-B</v>
          </cell>
          <cell r="G2352" t="str">
            <v>BSA1221</v>
          </cell>
          <cell r="H2352" t="str">
            <v>D19CQKT02-B_03</v>
          </cell>
          <cell r="I2352" t="str">
            <v>001</v>
          </cell>
          <cell r="J2352" t="str">
            <v>03</v>
          </cell>
          <cell r="K2352" t="str">
            <v>T2</v>
          </cell>
          <cell r="L2352" t="str">
            <v>Pháp luật đại cương</v>
          </cell>
          <cell r="M2352">
            <v>2</v>
          </cell>
          <cell r="N2352" t="str">
            <v>Quản trị kinh doanh</v>
          </cell>
          <cell r="O2352">
            <v>43981</v>
          </cell>
          <cell r="P2352">
            <v>43989</v>
          </cell>
          <cell r="Q2352" t="str">
            <v>Thi lại</v>
          </cell>
          <cell r="R2352" t="str">
            <v>10:00</v>
          </cell>
          <cell r="S2352" t="str">
            <v>301-A2</v>
          </cell>
          <cell r="T2352" t="str">
            <v>07/06/2020</v>
          </cell>
          <cell r="U2352" t="str">
            <v>Kinh tế</v>
          </cell>
        </row>
        <row r="2353">
          <cell r="B2353" t="str">
            <v>B19DCKT193</v>
          </cell>
          <cell r="C2353" t="str">
            <v>Phạm Thị Thu</v>
          </cell>
          <cell r="D2353" t="str">
            <v>Uyên</v>
          </cell>
          <cell r="E2353" t="str">
            <v>08/01/2001</v>
          </cell>
          <cell r="F2353" t="str">
            <v>D19CQKT01-B</v>
          </cell>
          <cell r="G2353" t="str">
            <v>BSA1221</v>
          </cell>
          <cell r="H2353" t="str">
            <v>D19CQKT02-B_03</v>
          </cell>
          <cell r="I2353" t="str">
            <v>001</v>
          </cell>
          <cell r="J2353" t="str">
            <v>03</v>
          </cell>
          <cell r="K2353" t="str">
            <v>T2</v>
          </cell>
          <cell r="L2353" t="str">
            <v>Pháp luật đại cương</v>
          </cell>
          <cell r="M2353">
            <v>2</v>
          </cell>
          <cell r="N2353" t="str">
            <v>Quản trị kinh doanh</v>
          </cell>
          <cell r="O2353">
            <v>43981</v>
          </cell>
          <cell r="P2353">
            <v>43989</v>
          </cell>
          <cell r="Q2353" t="str">
            <v>Thi lại</v>
          </cell>
          <cell r="R2353" t="str">
            <v>10:00</v>
          </cell>
          <cell r="S2353" t="str">
            <v>301-A2</v>
          </cell>
          <cell r="T2353" t="str">
            <v>07/06/2020</v>
          </cell>
          <cell r="U2353" t="str">
            <v>Kinh tế</v>
          </cell>
        </row>
        <row r="2354">
          <cell r="B2354" t="str">
            <v>B19DCKT194</v>
          </cell>
          <cell r="C2354" t="str">
            <v>Trần Thu</v>
          </cell>
          <cell r="D2354" t="str">
            <v>Uyên</v>
          </cell>
          <cell r="E2354" t="str">
            <v>31/05/2001</v>
          </cell>
          <cell r="F2354" t="str">
            <v>D19CQKT02-B</v>
          </cell>
          <cell r="G2354" t="str">
            <v>BSA1221</v>
          </cell>
          <cell r="H2354" t="str">
            <v>D19CQKT02-B_03</v>
          </cell>
          <cell r="I2354" t="str">
            <v>001</v>
          </cell>
          <cell r="J2354" t="str">
            <v>03</v>
          </cell>
          <cell r="K2354" t="str">
            <v>T2</v>
          </cell>
          <cell r="L2354" t="str">
            <v>Pháp luật đại cương</v>
          </cell>
          <cell r="M2354">
            <v>2</v>
          </cell>
          <cell r="N2354" t="str">
            <v>Quản trị kinh doanh</v>
          </cell>
          <cell r="O2354">
            <v>43981</v>
          </cell>
          <cell r="P2354">
            <v>43989</v>
          </cell>
          <cell r="Q2354" t="str">
            <v>Thi lại</v>
          </cell>
          <cell r="R2354" t="str">
            <v>10:00</v>
          </cell>
          <cell r="S2354" t="str">
            <v>301-A2</v>
          </cell>
          <cell r="T2354" t="str">
            <v>07/06/2020</v>
          </cell>
          <cell r="U2354" t="str">
            <v>Kinh tế</v>
          </cell>
        </row>
        <row r="2355">
          <cell r="B2355" t="str">
            <v>B19DCKT198</v>
          </cell>
          <cell r="C2355" t="str">
            <v>Bùi Thị Yến</v>
          </cell>
          <cell r="D2355" t="str">
            <v>Vy</v>
          </cell>
          <cell r="E2355" t="str">
            <v>09/10/2001</v>
          </cell>
          <cell r="F2355" t="str">
            <v>D19CQKT02-B</v>
          </cell>
          <cell r="G2355" t="str">
            <v>BSA1221</v>
          </cell>
          <cell r="H2355" t="str">
            <v>D19CQKT02-B_03</v>
          </cell>
          <cell r="I2355" t="str">
            <v>001</v>
          </cell>
          <cell r="J2355" t="str">
            <v>03</v>
          </cell>
          <cell r="K2355" t="str">
            <v>T2</v>
          </cell>
          <cell r="L2355" t="str">
            <v>Pháp luật đại cương</v>
          </cell>
          <cell r="M2355">
            <v>2</v>
          </cell>
          <cell r="N2355" t="str">
            <v>Quản trị kinh doanh</v>
          </cell>
          <cell r="O2355">
            <v>43981</v>
          </cell>
          <cell r="P2355">
            <v>43989</v>
          </cell>
          <cell r="Q2355" t="str">
            <v>Thi lại</v>
          </cell>
          <cell r="R2355" t="str">
            <v>10:00</v>
          </cell>
          <cell r="S2355" t="str">
            <v>301-A2</v>
          </cell>
          <cell r="T2355" t="str">
            <v>07/06/2020</v>
          </cell>
          <cell r="U2355" t="str">
            <v>Kinh tế</v>
          </cell>
        </row>
        <row r="2356">
          <cell r="B2356" t="str">
            <v>B19DCKT032</v>
          </cell>
          <cell r="C2356" t="str">
            <v>Hoàng Thị Thùy</v>
          </cell>
          <cell r="D2356" t="str">
            <v>Dung</v>
          </cell>
          <cell r="E2356" t="str">
            <v>05/12/2001</v>
          </cell>
          <cell r="F2356" t="str">
            <v>D19CQKT04-B</v>
          </cell>
          <cell r="G2356" t="str">
            <v>BSA1221</v>
          </cell>
          <cell r="H2356" t="str">
            <v>D19CQKT04-B_04</v>
          </cell>
          <cell r="I2356" t="str">
            <v>001</v>
          </cell>
          <cell r="J2356" t="str">
            <v>04</v>
          </cell>
          <cell r="K2356" t="str">
            <v>T2</v>
          </cell>
          <cell r="L2356" t="str">
            <v>Pháp luật đại cương</v>
          </cell>
          <cell r="M2356">
            <v>2</v>
          </cell>
          <cell r="N2356" t="str">
            <v>Quản trị kinh doanh</v>
          </cell>
          <cell r="O2356">
            <v>43981</v>
          </cell>
          <cell r="P2356">
            <v>43989</v>
          </cell>
          <cell r="Q2356" t="str">
            <v>Thi lại</v>
          </cell>
          <cell r="R2356" t="str">
            <v>10:00</v>
          </cell>
          <cell r="S2356" t="str">
            <v>401-A2</v>
          </cell>
          <cell r="T2356" t="str">
            <v>07/06/2020</v>
          </cell>
          <cell r="U2356" t="str">
            <v>Kinh tế</v>
          </cell>
        </row>
        <row r="2357">
          <cell r="B2357" t="str">
            <v>B19DCKT036</v>
          </cell>
          <cell r="C2357" t="str">
            <v>Nguyễn Thành</v>
          </cell>
          <cell r="D2357" t="str">
            <v>Đô</v>
          </cell>
          <cell r="E2357" t="str">
            <v>20/10/2001</v>
          </cell>
          <cell r="F2357" t="str">
            <v>D19CQKT04-B</v>
          </cell>
          <cell r="G2357" t="str">
            <v>BSA1221</v>
          </cell>
          <cell r="H2357" t="str">
            <v>D19CQKT04-B_04</v>
          </cell>
          <cell r="I2357" t="str">
            <v>001</v>
          </cell>
          <cell r="J2357" t="str">
            <v>04</v>
          </cell>
          <cell r="K2357" t="str">
            <v>T2</v>
          </cell>
          <cell r="L2357" t="str">
            <v>Pháp luật đại cương</v>
          </cell>
          <cell r="M2357">
            <v>2</v>
          </cell>
          <cell r="N2357" t="str">
            <v>Quản trị kinh doanh</v>
          </cell>
          <cell r="O2357">
            <v>43981</v>
          </cell>
          <cell r="P2357">
            <v>43989</v>
          </cell>
          <cell r="Q2357" t="str">
            <v>Thi lại</v>
          </cell>
          <cell r="R2357" t="str">
            <v>10:00</v>
          </cell>
          <cell r="S2357" t="str">
            <v>401-A2</v>
          </cell>
          <cell r="T2357" t="str">
            <v>07/06/2020</v>
          </cell>
          <cell r="U2357" t="str">
            <v>Kinh tế</v>
          </cell>
        </row>
        <row r="2358">
          <cell r="B2358" t="str">
            <v>B19DCKT052</v>
          </cell>
          <cell r="C2358" t="str">
            <v>Hoàng Ngọc</v>
          </cell>
          <cell r="D2358" t="str">
            <v>Hảo</v>
          </cell>
          <cell r="E2358" t="str">
            <v>29/06/2001</v>
          </cell>
          <cell r="F2358" t="str">
            <v>D19CQKT04-B</v>
          </cell>
          <cell r="G2358" t="str">
            <v>BSA1221</v>
          </cell>
          <cell r="H2358" t="str">
            <v>D19CQKT04-B_04</v>
          </cell>
          <cell r="I2358" t="str">
            <v>001</v>
          </cell>
          <cell r="J2358" t="str">
            <v>04</v>
          </cell>
          <cell r="K2358" t="str">
            <v>T2</v>
          </cell>
          <cell r="L2358" t="str">
            <v>Pháp luật đại cương</v>
          </cell>
          <cell r="M2358">
            <v>2</v>
          </cell>
          <cell r="N2358" t="str">
            <v>Quản trị kinh doanh</v>
          </cell>
          <cell r="O2358">
            <v>43981</v>
          </cell>
          <cell r="P2358">
            <v>43989</v>
          </cell>
          <cell r="Q2358" t="str">
            <v>Thi lại</v>
          </cell>
          <cell r="R2358" t="str">
            <v>10:00</v>
          </cell>
          <cell r="S2358" t="str">
            <v>401-A2</v>
          </cell>
          <cell r="T2358" t="str">
            <v>07/06/2020</v>
          </cell>
          <cell r="U2358" t="str">
            <v>Kinh tế</v>
          </cell>
        </row>
        <row r="2359">
          <cell r="B2359" t="str">
            <v>B19DCKT092</v>
          </cell>
          <cell r="C2359" t="str">
            <v>Trịnh Thị</v>
          </cell>
          <cell r="D2359" t="str">
            <v>Liên</v>
          </cell>
          <cell r="E2359" t="str">
            <v>02/09/2001</v>
          </cell>
          <cell r="F2359" t="str">
            <v>D19CQKT04-B</v>
          </cell>
          <cell r="G2359" t="str">
            <v>BSA1221</v>
          </cell>
          <cell r="H2359" t="str">
            <v>D19CQKT04-B_04</v>
          </cell>
          <cell r="I2359" t="str">
            <v>001</v>
          </cell>
          <cell r="J2359" t="str">
            <v>04</v>
          </cell>
          <cell r="K2359" t="str">
            <v>T2</v>
          </cell>
          <cell r="L2359" t="str">
            <v>Pháp luật đại cương</v>
          </cell>
          <cell r="M2359">
            <v>2</v>
          </cell>
          <cell r="N2359" t="str">
            <v>Quản trị kinh doanh</v>
          </cell>
          <cell r="O2359">
            <v>43981</v>
          </cell>
          <cell r="P2359">
            <v>43989</v>
          </cell>
          <cell r="Q2359" t="str">
            <v>Thi lại</v>
          </cell>
          <cell r="R2359" t="str">
            <v>10:00</v>
          </cell>
          <cell r="S2359" t="str">
            <v>401-A2</v>
          </cell>
          <cell r="T2359" t="str">
            <v>07/06/2020</v>
          </cell>
          <cell r="U2359" t="str">
            <v>Kinh tế</v>
          </cell>
        </row>
        <row r="2360">
          <cell r="B2360" t="str">
            <v>B19DCKT100</v>
          </cell>
          <cell r="C2360" t="str">
            <v>Phạm Thùy</v>
          </cell>
          <cell r="D2360" t="str">
            <v>Linh</v>
          </cell>
          <cell r="E2360" t="str">
            <v>22/01/2001</v>
          </cell>
          <cell r="F2360" t="str">
            <v>D19CQKT04-B</v>
          </cell>
          <cell r="G2360" t="str">
            <v>BSA1221</v>
          </cell>
          <cell r="H2360" t="str">
            <v>D19CQKT04-B_04</v>
          </cell>
          <cell r="I2360" t="str">
            <v>001</v>
          </cell>
          <cell r="J2360" t="str">
            <v>04</v>
          </cell>
          <cell r="K2360" t="str">
            <v>T2</v>
          </cell>
          <cell r="L2360" t="str">
            <v>Pháp luật đại cương</v>
          </cell>
          <cell r="M2360">
            <v>2</v>
          </cell>
          <cell r="N2360" t="str">
            <v>Quản trị kinh doanh</v>
          </cell>
          <cell r="O2360">
            <v>43981</v>
          </cell>
          <cell r="P2360">
            <v>43989</v>
          </cell>
          <cell r="Q2360" t="str">
            <v>Thi lại</v>
          </cell>
          <cell r="R2360" t="str">
            <v>10:00</v>
          </cell>
          <cell r="S2360" t="str">
            <v>401-A2</v>
          </cell>
          <cell r="T2360" t="str">
            <v>07/06/2020</v>
          </cell>
          <cell r="U2360" t="str">
            <v>Kinh tế</v>
          </cell>
        </row>
        <row r="2361">
          <cell r="B2361" t="str">
            <v>B19DCKT103</v>
          </cell>
          <cell r="C2361" t="str">
            <v>Vũ Khánh</v>
          </cell>
          <cell r="D2361" t="str">
            <v>Linh</v>
          </cell>
          <cell r="E2361" t="str">
            <v>07/12/2001</v>
          </cell>
          <cell r="F2361" t="str">
            <v>D19CQKT03-B</v>
          </cell>
          <cell r="G2361" t="str">
            <v>BSA1221</v>
          </cell>
          <cell r="H2361" t="str">
            <v>D19CQKT04-B_04</v>
          </cell>
          <cell r="I2361" t="str">
            <v>001</v>
          </cell>
          <cell r="J2361" t="str">
            <v>04</v>
          </cell>
          <cell r="K2361" t="str">
            <v>T2</v>
          </cell>
          <cell r="L2361" t="str">
            <v>Pháp luật đại cương</v>
          </cell>
          <cell r="M2361">
            <v>2</v>
          </cell>
          <cell r="N2361" t="str">
            <v>Quản trị kinh doanh</v>
          </cell>
          <cell r="O2361">
            <v>43981</v>
          </cell>
          <cell r="P2361">
            <v>43989</v>
          </cell>
          <cell r="Q2361" t="str">
            <v>Thi lại</v>
          </cell>
          <cell r="R2361" t="str">
            <v>10:00</v>
          </cell>
          <cell r="S2361" t="str">
            <v>401-A2</v>
          </cell>
          <cell r="T2361" t="str">
            <v>07/06/2020</v>
          </cell>
          <cell r="U2361" t="str">
            <v>Kinh tế</v>
          </cell>
        </row>
        <row r="2362">
          <cell r="B2362" t="str">
            <v>B19DCKT104</v>
          </cell>
          <cell r="C2362" t="str">
            <v>Nguyễn Thị</v>
          </cell>
          <cell r="D2362" t="str">
            <v>Loan</v>
          </cell>
          <cell r="E2362" t="str">
            <v>28/12/2001</v>
          </cell>
          <cell r="F2362" t="str">
            <v>D19CQKT04-B</v>
          </cell>
          <cell r="G2362" t="str">
            <v>BSA1221</v>
          </cell>
          <cell r="H2362" t="str">
            <v>D19CQKT04-B_04</v>
          </cell>
          <cell r="I2362" t="str">
            <v>001</v>
          </cell>
          <cell r="J2362" t="str">
            <v>04</v>
          </cell>
          <cell r="K2362" t="str">
            <v>T2</v>
          </cell>
          <cell r="L2362" t="str">
            <v>Pháp luật đại cương</v>
          </cell>
          <cell r="M2362">
            <v>2</v>
          </cell>
          <cell r="N2362" t="str">
            <v>Quản trị kinh doanh</v>
          </cell>
          <cell r="O2362">
            <v>43981</v>
          </cell>
          <cell r="P2362">
            <v>43989</v>
          </cell>
          <cell r="Q2362" t="str">
            <v>Thi lại</v>
          </cell>
          <cell r="R2362" t="str">
            <v>10:00</v>
          </cell>
          <cell r="S2362" t="str">
            <v>401-A2</v>
          </cell>
          <cell r="T2362" t="str">
            <v>07/06/2020</v>
          </cell>
          <cell r="U2362" t="str">
            <v>Kinh tế</v>
          </cell>
        </row>
        <row r="2363">
          <cell r="B2363" t="str">
            <v>B19DCKT108</v>
          </cell>
          <cell r="C2363" t="str">
            <v>Bùi Khánh</v>
          </cell>
          <cell r="D2363" t="str">
            <v>Ly</v>
          </cell>
          <cell r="E2363" t="str">
            <v>11/01/2001</v>
          </cell>
          <cell r="F2363" t="str">
            <v>D19CQKT04-B</v>
          </cell>
          <cell r="G2363" t="str">
            <v>BSA1221</v>
          </cell>
          <cell r="H2363" t="str">
            <v>D19CQKT04-B_04</v>
          </cell>
          <cell r="I2363" t="str">
            <v>001</v>
          </cell>
          <cell r="J2363" t="str">
            <v>04</v>
          </cell>
          <cell r="K2363" t="str">
            <v>T2</v>
          </cell>
          <cell r="L2363" t="str">
            <v>Pháp luật đại cương</v>
          </cell>
          <cell r="M2363">
            <v>2</v>
          </cell>
          <cell r="N2363" t="str">
            <v>Quản trị kinh doanh</v>
          </cell>
          <cell r="O2363">
            <v>43981</v>
          </cell>
          <cell r="P2363">
            <v>43989</v>
          </cell>
          <cell r="Q2363" t="str">
            <v>Thi lại</v>
          </cell>
          <cell r="R2363" t="str">
            <v>10:00</v>
          </cell>
          <cell r="S2363" t="str">
            <v>401-A2</v>
          </cell>
          <cell r="T2363" t="str">
            <v>07/06/2020</v>
          </cell>
          <cell r="U2363" t="str">
            <v>Kinh tế</v>
          </cell>
        </row>
        <row r="2364">
          <cell r="B2364" t="str">
            <v>B19DCKT119</v>
          </cell>
          <cell r="C2364" t="str">
            <v>Nguyễn Thị Thúy</v>
          </cell>
          <cell r="D2364" t="str">
            <v>Nga</v>
          </cell>
          <cell r="E2364" t="str">
            <v>04/02/2001</v>
          </cell>
          <cell r="F2364" t="str">
            <v>D19CQKT03-B</v>
          </cell>
          <cell r="G2364" t="str">
            <v>BSA1221</v>
          </cell>
          <cell r="H2364" t="str">
            <v>D19CQKT04-B_04</v>
          </cell>
          <cell r="I2364" t="str">
            <v>001</v>
          </cell>
          <cell r="J2364" t="str">
            <v>04</v>
          </cell>
          <cell r="K2364" t="str">
            <v>T2</v>
          </cell>
          <cell r="L2364" t="str">
            <v>Pháp luật đại cương</v>
          </cell>
          <cell r="M2364">
            <v>2</v>
          </cell>
          <cell r="N2364" t="str">
            <v>Quản trị kinh doanh</v>
          </cell>
          <cell r="O2364">
            <v>43981</v>
          </cell>
          <cell r="P2364">
            <v>43989</v>
          </cell>
          <cell r="Q2364" t="str">
            <v>Thi lại</v>
          </cell>
          <cell r="R2364" t="str">
            <v>10:00</v>
          </cell>
          <cell r="S2364" t="str">
            <v>401-A2</v>
          </cell>
          <cell r="T2364" t="str">
            <v>07/06/2020</v>
          </cell>
          <cell r="U2364" t="str">
            <v>Kinh tế</v>
          </cell>
        </row>
        <row r="2365">
          <cell r="B2365" t="str">
            <v>B19DCKT120</v>
          </cell>
          <cell r="C2365" t="str">
            <v>Nguyễn Thị Thúy</v>
          </cell>
          <cell r="D2365" t="str">
            <v>Nga</v>
          </cell>
          <cell r="E2365" t="str">
            <v>15/10/2001</v>
          </cell>
          <cell r="F2365" t="str">
            <v>D19CQKT04-B</v>
          </cell>
          <cell r="G2365" t="str">
            <v>BSA1221</v>
          </cell>
          <cell r="H2365" t="str">
            <v>D19CQKT04-B_04</v>
          </cell>
          <cell r="I2365" t="str">
            <v>001</v>
          </cell>
          <cell r="J2365" t="str">
            <v>04</v>
          </cell>
          <cell r="K2365" t="str">
            <v>T2</v>
          </cell>
          <cell r="L2365" t="str">
            <v>Pháp luật đại cương</v>
          </cell>
          <cell r="M2365">
            <v>2</v>
          </cell>
          <cell r="N2365" t="str">
            <v>Quản trị kinh doanh</v>
          </cell>
          <cell r="O2365">
            <v>43981</v>
          </cell>
          <cell r="P2365">
            <v>43989</v>
          </cell>
          <cell r="Q2365" t="str">
            <v>Thi lại</v>
          </cell>
          <cell r="R2365" t="str">
            <v>10:00</v>
          </cell>
          <cell r="S2365" t="str">
            <v>401-A2</v>
          </cell>
          <cell r="T2365" t="str">
            <v>07/06/2020</v>
          </cell>
          <cell r="U2365" t="str">
            <v>Kinh tế</v>
          </cell>
        </row>
        <row r="2366">
          <cell r="B2366" t="str">
            <v>B19DCKT123</v>
          </cell>
          <cell r="C2366" t="str">
            <v>Phạm Linh</v>
          </cell>
          <cell r="D2366" t="str">
            <v>Ngân</v>
          </cell>
          <cell r="E2366" t="str">
            <v>16/06/2001</v>
          </cell>
          <cell r="F2366" t="str">
            <v>D19CQKT03-B</v>
          </cell>
          <cell r="G2366" t="str">
            <v>BSA1221</v>
          </cell>
          <cell r="H2366" t="str">
            <v>D19CQKT04-B_04</v>
          </cell>
          <cell r="I2366" t="str">
            <v>001</v>
          </cell>
          <cell r="J2366" t="str">
            <v>04</v>
          </cell>
          <cell r="K2366" t="str">
            <v>T2</v>
          </cell>
          <cell r="L2366" t="str">
            <v>Pháp luật đại cương</v>
          </cell>
          <cell r="M2366">
            <v>2</v>
          </cell>
          <cell r="N2366" t="str">
            <v>Quản trị kinh doanh</v>
          </cell>
          <cell r="O2366">
            <v>43981</v>
          </cell>
          <cell r="P2366">
            <v>43989</v>
          </cell>
          <cell r="Q2366" t="str">
            <v>Thi lại</v>
          </cell>
          <cell r="R2366" t="str">
            <v>10:00</v>
          </cell>
          <cell r="S2366" t="str">
            <v>401-A2</v>
          </cell>
          <cell r="T2366" t="str">
            <v>07/06/2020</v>
          </cell>
          <cell r="U2366" t="str">
            <v>Kinh tế</v>
          </cell>
        </row>
        <row r="2367">
          <cell r="B2367" t="str">
            <v>B19DCKT132</v>
          </cell>
          <cell r="C2367" t="str">
            <v>Đoàn Thị Hồng</v>
          </cell>
          <cell r="D2367" t="str">
            <v>Nhung</v>
          </cell>
          <cell r="E2367" t="str">
            <v>20/05/2001</v>
          </cell>
          <cell r="F2367" t="str">
            <v>D19CQKT04-B</v>
          </cell>
          <cell r="G2367" t="str">
            <v>BSA1221</v>
          </cell>
          <cell r="H2367" t="str">
            <v>D19CQKT04-B_04</v>
          </cell>
          <cell r="I2367" t="str">
            <v>001</v>
          </cell>
          <cell r="J2367" t="str">
            <v>04</v>
          </cell>
          <cell r="K2367" t="str">
            <v>T2</v>
          </cell>
          <cell r="L2367" t="str">
            <v>Pháp luật đại cương</v>
          </cell>
          <cell r="M2367">
            <v>2</v>
          </cell>
          <cell r="N2367" t="str">
            <v>Quản trị kinh doanh</v>
          </cell>
          <cell r="O2367">
            <v>43981</v>
          </cell>
          <cell r="P2367">
            <v>43989</v>
          </cell>
          <cell r="Q2367" t="str">
            <v>Thi lại</v>
          </cell>
          <cell r="R2367" t="str">
            <v>10:00</v>
          </cell>
          <cell r="S2367" t="str">
            <v>401-A2</v>
          </cell>
          <cell r="T2367" t="str">
            <v>07/06/2020</v>
          </cell>
          <cell r="U2367" t="str">
            <v>Kinh tế</v>
          </cell>
        </row>
        <row r="2368">
          <cell r="B2368" t="str">
            <v>B19DCKT144</v>
          </cell>
          <cell r="C2368" t="str">
            <v>Nguyễn Dư</v>
          </cell>
          <cell r="D2368" t="str">
            <v>Quỳnh</v>
          </cell>
          <cell r="E2368" t="str">
            <v>12/08/2001</v>
          </cell>
          <cell r="F2368" t="str">
            <v>D19CQKT04-B</v>
          </cell>
          <cell r="G2368" t="str">
            <v>BSA1221</v>
          </cell>
          <cell r="H2368" t="str">
            <v>D19CQKT04-B_04</v>
          </cell>
          <cell r="I2368" t="str">
            <v>001</v>
          </cell>
          <cell r="J2368" t="str">
            <v>04</v>
          </cell>
          <cell r="K2368" t="str">
            <v>T2</v>
          </cell>
          <cell r="L2368" t="str">
            <v>Pháp luật đại cương</v>
          </cell>
          <cell r="M2368">
            <v>2</v>
          </cell>
          <cell r="N2368" t="str">
            <v>Quản trị kinh doanh</v>
          </cell>
          <cell r="O2368">
            <v>43981</v>
          </cell>
          <cell r="P2368">
            <v>43989</v>
          </cell>
          <cell r="Q2368" t="str">
            <v>Thi lại</v>
          </cell>
          <cell r="R2368" t="str">
            <v>10:00</v>
          </cell>
          <cell r="S2368" t="str">
            <v>401-A2</v>
          </cell>
          <cell r="T2368" t="str">
            <v>07/06/2020</v>
          </cell>
          <cell r="U2368" t="str">
            <v>Kinh tế</v>
          </cell>
        </row>
        <row r="2369">
          <cell r="B2369" t="str">
            <v>B19DCKT147</v>
          </cell>
          <cell r="C2369" t="str">
            <v>Nguyễn Tấn</v>
          </cell>
          <cell r="D2369" t="str">
            <v>Sang</v>
          </cell>
          <cell r="E2369" t="str">
            <v>12/10/2001</v>
          </cell>
          <cell r="F2369" t="str">
            <v>D19CQKT03-B</v>
          </cell>
          <cell r="G2369" t="str">
            <v>BSA1221</v>
          </cell>
          <cell r="H2369" t="str">
            <v>D19CQKT04-B_04</v>
          </cell>
          <cell r="I2369" t="str">
            <v>001</v>
          </cell>
          <cell r="J2369" t="str">
            <v>04</v>
          </cell>
          <cell r="K2369" t="str">
            <v>T2</v>
          </cell>
          <cell r="L2369" t="str">
            <v>Pháp luật đại cương</v>
          </cell>
          <cell r="M2369">
            <v>2</v>
          </cell>
          <cell r="N2369" t="str">
            <v>Quản trị kinh doanh</v>
          </cell>
          <cell r="O2369">
            <v>43981</v>
          </cell>
          <cell r="P2369">
            <v>43989</v>
          </cell>
          <cell r="Q2369" t="str">
            <v>Thi lại</v>
          </cell>
          <cell r="R2369" t="str">
            <v>10:00</v>
          </cell>
          <cell r="S2369" t="str">
            <v>401-A2</v>
          </cell>
          <cell r="T2369" t="str">
            <v>07/06/2020</v>
          </cell>
          <cell r="U2369" t="str">
            <v>Kinh tế</v>
          </cell>
        </row>
        <row r="2370">
          <cell r="B2370" t="str">
            <v>B19DCKT164</v>
          </cell>
          <cell r="C2370" t="str">
            <v>Phạm Thị Phương</v>
          </cell>
          <cell r="D2370" t="str">
            <v>Thùy</v>
          </cell>
          <cell r="E2370" t="str">
            <v>24/02/2001</v>
          </cell>
          <cell r="F2370" t="str">
            <v>D19CQKT04-B</v>
          </cell>
          <cell r="G2370" t="str">
            <v>BSA1221</v>
          </cell>
          <cell r="H2370" t="str">
            <v>D19CQKT04-B_04</v>
          </cell>
          <cell r="I2370" t="str">
            <v>001</v>
          </cell>
          <cell r="J2370" t="str">
            <v>04</v>
          </cell>
          <cell r="K2370" t="str">
            <v>T2</v>
          </cell>
          <cell r="L2370" t="str">
            <v>Pháp luật đại cương</v>
          </cell>
          <cell r="M2370">
            <v>2</v>
          </cell>
          <cell r="N2370" t="str">
            <v>Quản trị kinh doanh</v>
          </cell>
          <cell r="O2370">
            <v>43981</v>
          </cell>
          <cell r="P2370">
            <v>43989</v>
          </cell>
          <cell r="Q2370" t="str">
            <v>Thi lại</v>
          </cell>
          <cell r="R2370" t="str">
            <v>10:00</v>
          </cell>
          <cell r="S2370" t="str">
            <v>401-A2</v>
          </cell>
          <cell r="T2370" t="str">
            <v>07/06/2020</v>
          </cell>
          <cell r="U2370" t="str">
            <v>Kinh tế</v>
          </cell>
        </row>
        <row r="2371">
          <cell r="B2371" t="str">
            <v>B19DCKT168</v>
          </cell>
          <cell r="C2371" t="str">
            <v>Đồng Thị Thanh</v>
          </cell>
          <cell r="D2371" t="str">
            <v>Thúy</v>
          </cell>
          <cell r="E2371" t="str">
            <v>31/12/2001</v>
          </cell>
          <cell r="F2371" t="str">
            <v>D19CQKT04-B</v>
          </cell>
          <cell r="G2371" t="str">
            <v>BSA1221</v>
          </cell>
          <cell r="H2371" t="str">
            <v>D19CQKT04-B_04</v>
          </cell>
          <cell r="I2371" t="str">
            <v>001</v>
          </cell>
          <cell r="J2371" t="str">
            <v>04</v>
          </cell>
          <cell r="K2371" t="str">
            <v>T2</v>
          </cell>
          <cell r="L2371" t="str">
            <v>Pháp luật đại cương</v>
          </cell>
          <cell r="M2371">
            <v>2</v>
          </cell>
          <cell r="N2371" t="str">
            <v>Quản trị kinh doanh</v>
          </cell>
          <cell r="O2371">
            <v>43981</v>
          </cell>
          <cell r="P2371">
            <v>43989</v>
          </cell>
          <cell r="Q2371" t="str">
            <v>Thi lại</v>
          </cell>
          <cell r="R2371" t="str">
            <v>10:00</v>
          </cell>
          <cell r="S2371" t="str">
            <v>401-A2</v>
          </cell>
          <cell r="T2371" t="str">
            <v>07/06/2020</v>
          </cell>
          <cell r="U2371" t="str">
            <v>Kinh tế</v>
          </cell>
        </row>
        <row r="2372">
          <cell r="B2372" t="str">
            <v>B19DCKT184</v>
          </cell>
          <cell r="C2372" t="str">
            <v>Vũ Thị Huyền</v>
          </cell>
          <cell r="D2372" t="str">
            <v>Trang</v>
          </cell>
          <cell r="E2372" t="str">
            <v>09/06/2001</v>
          </cell>
          <cell r="F2372" t="str">
            <v>D19CQKT04-B</v>
          </cell>
          <cell r="G2372" t="str">
            <v>BSA1221</v>
          </cell>
          <cell r="H2372" t="str">
            <v>D19CQKT04-B_04</v>
          </cell>
          <cell r="I2372" t="str">
            <v>001</v>
          </cell>
          <cell r="J2372" t="str">
            <v>04</v>
          </cell>
          <cell r="K2372" t="str">
            <v>T2</v>
          </cell>
          <cell r="L2372" t="str">
            <v>Pháp luật đại cương</v>
          </cell>
          <cell r="M2372">
            <v>2</v>
          </cell>
          <cell r="N2372" t="str">
            <v>Quản trị kinh doanh</v>
          </cell>
          <cell r="O2372">
            <v>43981</v>
          </cell>
          <cell r="P2372">
            <v>43989</v>
          </cell>
          <cell r="Q2372" t="str">
            <v>Thi lại</v>
          </cell>
          <cell r="R2372" t="str">
            <v>10:00</v>
          </cell>
          <cell r="S2372" t="str">
            <v>401-A2</v>
          </cell>
          <cell r="T2372" t="str">
            <v>07/06/2020</v>
          </cell>
          <cell r="U2372" t="str">
            <v>Kinh tế</v>
          </cell>
        </row>
        <row r="2373">
          <cell r="B2373" t="str">
            <v>B19DCKT152</v>
          </cell>
          <cell r="C2373" t="str">
            <v>Nguyễn Thanh</v>
          </cell>
          <cell r="D2373" t="str">
            <v>Tùng</v>
          </cell>
          <cell r="E2373" t="str">
            <v>27/04/2001</v>
          </cell>
          <cell r="F2373" t="str">
            <v>D19CQKT04-B</v>
          </cell>
          <cell r="G2373" t="str">
            <v>BSA1221</v>
          </cell>
          <cell r="H2373" t="str">
            <v>D19CQKT04-B_04</v>
          </cell>
          <cell r="I2373" t="str">
            <v>001</v>
          </cell>
          <cell r="J2373" t="str">
            <v>04</v>
          </cell>
          <cell r="K2373" t="str">
            <v>T2</v>
          </cell>
          <cell r="L2373" t="str">
            <v>Pháp luật đại cương</v>
          </cell>
          <cell r="M2373">
            <v>2</v>
          </cell>
          <cell r="N2373" t="str">
            <v>Quản trị kinh doanh</v>
          </cell>
          <cell r="O2373">
            <v>43981</v>
          </cell>
          <cell r="P2373">
            <v>43989</v>
          </cell>
          <cell r="Q2373" t="str">
            <v>Thi lại</v>
          </cell>
          <cell r="R2373" t="str">
            <v>10:00</v>
          </cell>
          <cell r="S2373" t="str">
            <v>401-A2</v>
          </cell>
          <cell r="T2373" t="str">
            <v>07/06/2020</v>
          </cell>
          <cell r="U2373" t="str">
            <v>Kinh tế</v>
          </cell>
        </row>
        <row r="2374">
          <cell r="B2374" t="str">
            <v>B19DCKT188</v>
          </cell>
          <cell r="C2374" t="str">
            <v>Đặng Thị Thu</v>
          </cell>
          <cell r="D2374" t="str">
            <v>Uyên</v>
          </cell>
          <cell r="E2374" t="str">
            <v>10/08/2001</v>
          </cell>
          <cell r="F2374" t="str">
            <v>D19CQKT04-B</v>
          </cell>
          <cell r="G2374" t="str">
            <v>BSA1221</v>
          </cell>
          <cell r="H2374" t="str">
            <v>D19CQKT04-B_04</v>
          </cell>
          <cell r="I2374" t="str">
            <v>001</v>
          </cell>
          <cell r="J2374" t="str">
            <v>04</v>
          </cell>
          <cell r="K2374" t="str">
            <v>T2</v>
          </cell>
          <cell r="L2374" t="str">
            <v>Pháp luật đại cương</v>
          </cell>
          <cell r="M2374">
            <v>2</v>
          </cell>
          <cell r="N2374" t="str">
            <v>Quản trị kinh doanh</v>
          </cell>
          <cell r="O2374">
            <v>43981</v>
          </cell>
          <cell r="P2374">
            <v>43989</v>
          </cell>
          <cell r="Q2374" t="str">
            <v>Thi lại</v>
          </cell>
          <cell r="R2374" t="str">
            <v>10:00</v>
          </cell>
          <cell r="S2374" t="str">
            <v>401-A2</v>
          </cell>
          <cell r="T2374" t="str">
            <v>07/06/2020</v>
          </cell>
          <cell r="U2374" t="str">
            <v>Kinh tế</v>
          </cell>
        </row>
        <row r="2375">
          <cell r="B2375" t="str">
            <v>B19DCKT192</v>
          </cell>
          <cell r="C2375" t="str">
            <v>Nguyễn Thị Thu</v>
          </cell>
          <cell r="D2375" t="str">
            <v>Uyên</v>
          </cell>
          <cell r="E2375" t="str">
            <v>24/08/2001</v>
          </cell>
          <cell r="F2375" t="str">
            <v>D19CQKT04-B</v>
          </cell>
          <cell r="G2375" t="str">
            <v>BSA1221</v>
          </cell>
          <cell r="H2375" t="str">
            <v>D19CQKT04-B_04</v>
          </cell>
          <cell r="I2375" t="str">
            <v>001</v>
          </cell>
          <cell r="J2375" t="str">
            <v>04</v>
          </cell>
          <cell r="K2375" t="str">
            <v>T2</v>
          </cell>
          <cell r="L2375" t="str">
            <v>Pháp luật đại cương</v>
          </cell>
          <cell r="M2375">
            <v>2</v>
          </cell>
          <cell r="N2375" t="str">
            <v>Quản trị kinh doanh</v>
          </cell>
          <cell r="O2375">
            <v>43981</v>
          </cell>
          <cell r="P2375">
            <v>43989</v>
          </cell>
          <cell r="Q2375" t="str">
            <v>Thi lại</v>
          </cell>
          <cell r="R2375" t="str">
            <v>10:00</v>
          </cell>
          <cell r="S2375" t="str">
            <v>401-A2</v>
          </cell>
          <cell r="T2375" t="str">
            <v>07/06/2020</v>
          </cell>
          <cell r="U2375" t="str">
            <v>Kinh tế</v>
          </cell>
        </row>
        <row r="2376">
          <cell r="B2376" t="str">
            <v>B19DCKT196</v>
          </cell>
          <cell r="C2376" t="str">
            <v>Nguyễn Thị Thảo</v>
          </cell>
          <cell r="D2376" t="str">
            <v>Vân</v>
          </cell>
          <cell r="E2376" t="str">
            <v>03/02/2001</v>
          </cell>
          <cell r="F2376" t="str">
            <v>D19CQKT04-B</v>
          </cell>
          <cell r="G2376" t="str">
            <v>BSA1221</v>
          </cell>
          <cell r="H2376" t="str">
            <v>D19CQKT04-B_04</v>
          </cell>
          <cell r="I2376" t="str">
            <v>001</v>
          </cell>
          <cell r="J2376" t="str">
            <v>04</v>
          </cell>
          <cell r="K2376" t="str">
            <v>T2</v>
          </cell>
          <cell r="L2376" t="str">
            <v>Pháp luật đại cương</v>
          </cell>
          <cell r="M2376">
            <v>2</v>
          </cell>
          <cell r="N2376" t="str">
            <v>Quản trị kinh doanh</v>
          </cell>
          <cell r="O2376">
            <v>43981</v>
          </cell>
          <cell r="P2376">
            <v>43989</v>
          </cell>
          <cell r="Q2376" t="str">
            <v>Thi lại</v>
          </cell>
          <cell r="R2376" t="str">
            <v>10:00</v>
          </cell>
          <cell r="S2376" t="str">
            <v>401-A2</v>
          </cell>
          <cell r="T2376" t="str">
            <v>07/06/2020</v>
          </cell>
          <cell r="U2376" t="str">
            <v>Kinh tế</v>
          </cell>
        </row>
        <row r="2377">
          <cell r="B2377" t="str">
            <v>B19DCKT200</v>
          </cell>
          <cell r="C2377" t="str">
            <v>Ngô Thị</v>
          </cell>
          <cell r="D2377" t="str">
            <v>Yến</v>
          </cell>
          <cell r="E2377" t="str">
            <v>04/06/2001</v>
          </cell>
          <cell r="F2377" t="str">
            <v>D19CQKT04-B</v>
          </cell>
          <cell r="G2377" t="str">
            <v>BSA1221</v>
          </cell>
          <cell r="H2377" t="str">
            <v>D19CQKT04-B_04</v>
          </cell>
          <cell r="I2377" t="str">
            <v>001</v>
          </cell>
          <cell r="J2377" t="str">
            <v>04</v>
          </cell>
          <cell r="K2377" t="str">
            <v>T2</v>
          </cell>
          <cell r="L2377" t="str">
            <v>Pháp luật đại cương</v>
          </cell>
          <cell r="M2377">
            <v>2</v>
          </cell>
          <cell r="N2377" t="str">
            <v>Quản trị kinh doanh</v>
          </cell>
          <cell r="O2377">
            <v>43981</v>
          </cell>
          <cell r="P2377">
            <v>43989</v>
          </cell>
          <cell r="Q2377" t="str">
            <v>Thi lại</v>
          </cell>
          <cell r="R2377" t="str">
            <v>10:00</v>
          </cell>
          <cell r="S2377" t="str">
            <v>401-A2</v>
          </cell>
          <cell r="T2377" t="str">
            <v>07/06/2020</v>
          </cell>
          <cell r="U2377" t="str">
            <v>Kinh tế</v>
          </cell>
        </row>
        <row r="2378">
          <cell r="B2378" t="str">
            <v>B19DCMR049</v>
          </cell>
          <cell r="C2378" t="str">
            <v>Bùi Đức</v>
          </cell>
          <cell r="D2378" t="str">
            <v>Độ</v>
          </cell>
          <cell r="E2378" t="str">
            <v>10/12/2001</v>
          </cell>
          <cell r="F2378" t="str">
            <v>D19CQMR01-B</v>
          </cell>
          <cell r="G2378" t="str">
            <v>BSA1221</v>
          </cell>
          <cell r="H2378" t="str">
            <v>D19CQMR02-B_05</v>
          </cell>
          <cell r="I2378" t="str">
            <v>001</v>
          </cell>
          <cell r="J2378" t="str">
            <v>05</v>
          </cell>
          <cell r="K2378" t="str">
            <v>T2</v>
          </cell>
          <cell r="L2378" t="str">
            <v>Pháp luật đại cương</v>
          </cell>
          <cell r="M2378">
            <v>2</v>
          </cell>
          <cell r="N2378" t="str">
            <v>Quản trị kinh doanh</v>
          </cell>
          <cell r="O2378">
            <v>43981</v>
          </cell>
          <cell r="P2378">
            <v>43989</v>
          </cell>
          <cell r="Q2378" t="str">
            <v>Thi lại</v>
          </cell>
          <cell r="R2378" t="str">
            <v>10:00</v>
          </cell>
          <cell r="S2378" t="str">
            <v>302-A2</v>
          </cell>
          <cell r="T2378" t="str">
            <v>07/06/2020</v>
          </cell>
          <cell r="U2378" t="str">
            <v>Kinh tế</v>
          </cell>
        </row>
        <row r="2379">
          <cell r="B2379" t="str">
            <v>B19DCMR054</v>
          </cell>
          <cell r="C2379" t="str">
            <v>Trần Hương</v>
          </cell>
          <cell r="D2379" t="str">
            <v>Giang</v>
          </cell>
          <cell r="E2379" t="str">
            <v>28/09/2001</v>
          </cell>
          <cell r="F2379" t="str">
            <v>D19CQMR02-B</v>
          </cell>
          <cell r="G2379" t="str">
            <v>BSA1221</v>
          </cell>
          <cell r="H2379" t="str">
            <v>D19CQMR02-B_05</v>
          </cell>
          <cell r="I2379" t="str">
            <v>001</v>
          </cell>
          <cell r="J2379" t="str">
            <v>05</v>
          </cell>
          <cell r="K2379" t="str">
            <v>T2</v>
          </cell>
          <cell r="L2379" t="str">
            <v>Pháp luật đại cương</v>
          </cell>
          <cell r="M2379">
            <v>2</v>
          </cell>
          <cell r="N2379" t="str">
            <v>Quản trị kinh doanh</v>
          </cell>
          <cell r="O2379">
            <v>43981</v>
          </cell>
          <cell r="P2379">
            <v>43989</v>
          </cell>
          <cell r="Q2379" t="str">
            <v>Thi lại</v>
          </cell>
          <cell r="R2379" t="str">
            <v>10:00</v>
          </cell>
          <cell r="S2379" t="str">
            <v>302-A2</v>
          </cell>
          <cell r="T2379" t="str">
            <v>07/06/2020</v>
          </cell>
          <cell r="U2379" t="str">
            <v>Kinh tế</v>
          </cell>
        </row>
        <row r="2380">
          <cell r="B2380" t="str">
            <v>B19DCMR085</v>
          </cell>
          <cell r="C2380" t="str">
            <v>Hoàng Trung</v>
          </cell>
          <cell r="D2380" t="str">
            <v>Kiên</v>
          </cell>
          <cell r="E2380" t="str">
            <v>31/10/2001</v>
          </cell>
          <cell r="F2380" t="str">
            <v>D19CQMR01-B</v>
          </cell>
          <cell r="G2380" t="str">
            <v>BSA1221</v>
          </cell>
          <cell r="H2380" t="str">
            <v>D19CQMR02-B_05</v>
          </cell>
          <cell r="I2380" t="str">
            <v>001</v>
          </cell>
          <cell r="J2380" t="str">
            <v>05</v>
          </cell>
          <cell r="K2380" t="str">
            <v>T2</v>
          </cell>
          <cell r="L2380" t="str">
            <v>Pháp luật đại cương</v>
          </cell>
          <cell r="M2380">
            <v>2</v>
          </cell>
          <cell r="N2380" t="str">
            <v>Quản trị kinh doanh</v>
          </cell>
          <cell r="O2380">
            <v>43981</v>
          </cell>
          <cell r="P2380">
            <v>43989</v>
          </cell>
          <cell r="Q2380" t="str">
            <v>Thi lại</v>
          </cell>
          <cell r="R2380" t="str">
            <v>10:00</v>
          </cell>
          <cell r="S2380" t="str">
            <v>302-A2</v>
          </cell>
          <cell r="T2380" t="str">
            <v>07/06/2020</v>
          </cell>
          <cell r="U2380" t="str">
            <v>Kinh tế</v>
          </cell>
        </row>
        <row r="2381">
          <cell r="B2381" t="str">
            <v>B19DCMR109</v>
          </cell>
          <cell r="C2381" t="str">
            <v>Ngô Thị Tuyết</v>
          </cell>
          <cell r="D2381" t="str">
            <v>Mai</v>
          </cell>
          <cell r="E2381" t="str">
            <v>11/02/2001</v>
          </cell>
          <cell r="F2381" t="str">
            <v>D19CQMR01-B</v>
          </cell>
          <cell r="G2381" t="str">
            <v>BSA1221</v>
          </cell>
          <cell r="H2381" t="str">
            <v>D19CQMR02-B_05</v>
          </cell>
          <cell r="I2381" t="str">
            <v>001</v>
          </cell>
          <cell r="J2381" t="str">
            <v>05</v>
          </cell>
          <cell r="K2381" t="str">
            <v>T2</v>
          </cell>
          <cell r="L2381" t="str">
            <v>Pháp luật đại cương</v>
          </cell>
          <cell r="M2381">
            <v>2</v>
          </cell>
          <cell r="N2381" t="str">
            <v>Quản trị kinh doanh</v>
          </cell>
          <cell r="O2381">
            <v>43981</v>
          </cell>
          <cell r="P2381">
            <v>43989</v>
          </cell>
          <cell r="Q2381" t="str">
            <v>Thi lại</v>
          </cell>
          <cell r="R2381" t="str">
            <v>10:00</v>
          </cell>
          <cell r="S2381" t="str">
            <v>302-A2</v>
          </cell>
          <cell r="T2381" t="str">
            <v>07/06/2020</v>
          </cell>
          <cell r="U2381" t="str">
            <v>Kinh tế</v>
          </cell>
        </row>
        <row r="2382">
          <cell r="B2382" t="str">
            <v>B19DCMR117</v>
          </cell>
          <cell r="C2382" t="str">
            <v>Nguyễn Thị</v>
          </cell>
          <cell r="D2382" t="str">
            <v>Nga</v>
          </cell>
          <cell r="E2382" t="str">
            <v>29/04/2001</v>
          </cell>
          <cell r="F2382" t="str">
            <v>D19CQMR01-B</v>
          </cell>
          <cell r="G2382" t="str">
            <v>BSA1221</v>
          </cell>
          <cell r="H2382" t="str">
            <v>D19CQMR02-B_05</v>
          </cell>
          <cell r="I2382" t="str">
            <v>001</v>
          </cell>
          <cell r="J2382" t="str">
            <v>05</v>
          </cell>
          <cell r="K2382" t="str">
            <v>T2</v>
          </cell>
          <cell r="L2382" t="str">
            <v>Pháp luật đại cương</v>
          </cell>
          <cell r="M2382">
            <v>2</v>
          </cell>
          <cell r="N2382" t="str">
            <v>Quản trị kinh doanh</v>
          </cell>
          <cell r="O2382">
            <v>43981</v>
          </cell>
          <cell r="P2382">
            <v>43989</v>
          </cell>
          <cell r="Q2382" t="str">
            <v>Thi lại</v>
          </cell>
          <cell r="R2382" t="str">
            <v>10:00</v>
          </cell>
          <cell r="S2382" t="str">
            <v>302-A2</v>
          </cell>
          <cell r="T2382" t="str">
            <v>07/06/2020</v>
          </cell>
          <cell r="U2382" t="str">
            <v>Kinh tế</v>
          </cell>
        </row>
        <row r="2383">
          <cell r="B2383" t="str">
            <v>B19DCMR122</v>
          </cell>
          <cell r="C2383" t="str">
            <v>Đoàn Thị</v>
          </cell>
          <cell r="D2383" t="str">
            <v>Ngọc</v>
          </cell>
          <cell r="E2383" t="str">
            <v>28/11/2001</v>
          </cell>
          <cell r="F2383" t="str">
            <v>D19CQMR02-B</v>
          </cell>
          <cell r="G2383" t="str">
            <v>BSA1221</v>
          </cell>
          <cell r="H2383" t="str">
            <v>D19CQMR02-B_05</v>
          </cell>
          <cell r="I2383" t="str">
            <v>001</v>
          </cell>
          <cell r="J2383" t="str">
            <v>05</v>
          </cell>
          <cell r="K2383" t="str">
            <v>T2</v>
          </cell>
          <cell r="L2383" t="str">
            <v>Pháp luật đại cương</v>
          </cell>
          <cell r="M2383">
            <v>2</v>
          </cell>
          <cell r="N2383" t="str">
            <v>Quản trị kinh doanh</v>
          </cell>
          <cell r="O2383">
            <v>43981</v>
          </cell>
          <cell r="P2383">
            <v>43989</v>
          </cell>
          <cell r="Q2383" t="str">
            <v>Thi lại</v>
          </cell>
          <cell r="R2383" t="str">
            <v>10:00</v>
          </cell>
          <cell r="S2383" t="str">
            <v>302-A2</v>
          </cell>
          <cell r="T2383" t="str">
            <v>07/06/2020</v>
          </cell>
          <cell r="U2383" t="str">
            <v>Kinh tế</v>
          </cell>
        </row>
        <row r="2384">
          <cell r="B2384" t="str">
            <v>B19DCMR129</v>
          </cell>
          <cell r="C2384" t="str">
            <v>Trần Thị Minh</v>
          </cell>
          <cell r="D2384" t="str">
            <v>Nguyệt</v>
          </cell>
          <cell r="E2384" t="str">
            <v>15/05/2001</v>
          </cell>
          <cell r="F2384" t="str">
            <v>D19CQMR01-B</v>
          </cell>
          <cell r="G2384" t="str">
            <v>BSA1221</v>
          </cell>
          <cell r="H2384" t="str">
            <v>D19CQMR02-B_05</v>
          </cell>
          <cell r="I2384" t="str">
            <v>001</v>
          </cell>
          <cell r="J2384" t="str">
            <v>05</v>
          </cell>
          <cell r="K2384" t="str">
            <v>T2</v>
          </cell>
          <cell r="L2384" t="str">
            <v>Pháp luật đại cương</v>
          </cell>
          <cell r="M2384">
            <v>2</v>
          </cell>
          <cell r="N2384" t="str">
            <v>Quản trị kinh doanh</v>
          </cell>
          <cell r="O2384">
            <v>43981</v>
          </cell>
          <cell r="P2384">
            <v>43989</v>
          </cell>
          <cell r="Q2384" t="str">
            <v>Thi lại</v>
          </cell>
          <cell r="R2384" t="str">
            <v>10:00</v>
          </cell>
          <cell r="S2384" t="str">
            <v>302-A2</v>
          </cell>
          <cell r="T2384" t="str">
            <v>07/06/2020</v>
          </cell>
          <cell r="U2384" t="str">
            <v>Kinh tế</v>
          </cell>
        </row>
        <row r="2385">
          <cell r="B2385" t="str">
            <v>B19DCMR149</v>
          </cell>
          <cell r="C2385" t="str">
            <v>Nguyễn Xuân</v>
          </cell>
          <cell r="D2385" t="str">
            <v>Quyến</v>
          </cell>
          <cell r="E2385" t="str">
            <v>01/03/2001</v>
          </cell>
          <cell r="F2385" t="str">
            <v>D19CQMR01-B</v>
          </cell>
          <cell r="G2385" t="str">
            <v>BSA1221</v>
          </cell>
          <cell r="H2385" t="str">
            <v>D19CQMR02-B_05</v>
          </cell>
          <cell r="I2385" t="str">
            <v>001</v>
          </cell>
          <cell r="J2385" t="str">
            <v>05</v>
          </cell>
          <cell r="K2385" t="str">
            <v>T2</v>
          </cell>
          <cell r="L2385" t="str">
            <v>Pháp luật đại cương</v>
          </cell>
          <cell r="M2385">
            <v>2</v>
          </cell>
          <cell r="N2385" t="str">
            <v>Quản trị kinh doanh</v>
          </cell>
          <cell r="O2385">
            <v>43981</v>
          </cell>
          <cell r="P2385">
            <v>43989</v>
          </cell>
          <cell r="Q2385" t="str">
            <v>Thi lại</v>
          </cell>
          <cell r="R2385" t="str">
            <v>10:00</v>
          </cell>
          <cell r="S2385" t="str">
            <v>302-A2</v>
          </cell>
          <cell r="T2385" t="str">
            <v>07/06/2020</v>
          </cell>
          <cell r="U2385" t="str">
            <v>Kinh tế</v>
          </cell>
        </row>
        <row r="2386">
          <cell r="B2386" t="str">
            <v>B19DCMR157</v>
          </cell>
          <cell r="C2386" t="str">
            <v>Vũ Thị Thanh</v>
          </cell>
          <cell r="D2386" t="str">
            <v>Tâm</v>
          </cell>
          <cell r="E2386" t="str">
            <v>05/03/2001</v>
          </cell>
          <cell r="F2386" t="str">
            <v>D19CQMR01-B</v>
          </cell>
          <cell r="G2386" t="str">
            <v>BSA1221</v>
          </cell>
          <cell r="H2386" t="str">
            <v>D19CQMR02-B_05</v>
          </cell>
          <cell r="I2386" t="str">
            <v>001</v>
          </cell>
          <cell r="J2386" t="str">
            <v>05</v>
          </cell>
          <cell r="K2386" t="str">
            <v>T2</v>
          </cell>
          <cell r="L2386" t="str">
            <v>Pháp luật đại cương</v>
          </cell>
          <cell r="M2386">
            <v>2</v>
          </cell>
          <cell r="N2386" t="str">
            <v>Quản trị kinh doanh</v>
          </cell>
          <cell r="O2386">
            <v>43981</v>
          </cell>
          <cell r="P2386">
            <v>43989</v>
          </cell>
          <cell r="Q2386" t="str">
            <v>Thi lại</v>
          </cell>
          <cell r="R2386" t="str">
            <v>10:00</v>
          </cell>
          <cell r="S2386" t="str">
            <v>302-A2</v>
          </cell>
          <cell r="T2386" t="str">
            <v>07/06/2020</v>
          </cell>
          <cell r="U2386" t="str">
            <v>Kinh tế</v>
          </cell>
        </row>
        <row r="2387">
          <cell r="B2387" t="str">
            <v>B19DCMR169</v>
          </cell>
          <cell r="C2387" t="str">
            <v>Lại Thị Phương</v>
          </cell>
          <cell r="D2387" t="str">
            <v>Thảo</v>
          </cell>
          <cell r="E2387" t="str">
            <v>12/09/2001</v>
          </cell>
          <cell r="F2387" t="str">
            <v>D19CQMR01-B</v>
          </cell>
          <cell r="G2387" t="str">
            <v>BSA1221</v>
          </cell>
          <cell r="H2387" t="str">
            <v>D19CQMR02-B_05</v>
          </cell>
          <cell r="I2387" t="str">
            <v>001</v>
          </cell>
          <cell r="J2387" t="str">
            <v>05</v>
          </cell>
          <cell r="K2387" t="str">
            <v>T2</v>
          </cell>
          <cell r="L2387" t="str">
            <v>Pháp luật đại cương</v>
          </cell>
          <cell r="M2387">
            <v>2</v>
          </cell>
          <cell r="N2387" t="str">
            <v>Quản trị kinh doanh</v>
          </cell>
          <cell r="O2387">
            <v>43981</v>
          </cell>
          <cell r="P2387">
            <v>43989</v>
          </cell>
          <cell r="Q2387" t="str">
            <v>Thi lại</v>
          </cell>
          <cell r="R2387" t="str">
            <v>10:00</v>
          </cell>
          <cell r="S2387" t="str">
            <v>302-A2</v>
          </cell>
          <cell r="T2387" t="str">
            <v>07/06/2020</v>
          </cell>
          <cell r="U2387" t="str">
            <v>Kinh tế</v>
          </cell>
        </row>
        <row r="2388">
          <cell r="B2388" t="str">
            <v>B19DCMR170</v>
          </cell>
          <cell r="C2388" t="str">
            <v>Nguyễn Phương</v>
          </cell>
          <cell r="D2388" t="str">
            <v>Thảo</v>
          </cell>
          <cell r="E2388" t="str">
            <v>07/02/2001</v>
          </cell>
          <cell r="F2388" t="str">
            <v>D19CQMR02-B</v>
          </cell>
          <cell r="G2388" t="str">
            <v>BSA1221</v>
          </cell>
          <cell r="H2388" t="str">
            <v>D19CQMR02-B_05</v>
          </cell>
          <cell r="I2388" t="str">
            <v>001</v>
          </cell>
          <cell r="J2388" t="str">
            <v>05</v>
          </cell>
          <cell r="K2388" t="str">
            <v>T2</v>
          </cell>
          <cell r="L2388" t="str">
            <v>Pháp luật đại cương</v>
          </cell>
          <cell r="M2388">
            <v>2</v>
          </cell>
          <cell r="N2388" t="str">
            <v>Quản trị kinh doanh</v>
          </cell>
          <cell r="O2388">
            <v>43981</v>
          </cell>
          <cell r="P2388">
            <v>43989</v>
          </cell>
          <cell r="Q2388" t="str">
            <v>Thi lại</v>
          </cell>
          <cell r="R2388" t="str">
            <v>10:00</v>
          </cell>
          <cell r="S2388" t="str">
            <v>302-A2</v>
          </cell>
          <cell r="T2388" t="str">
            <v>07/06/2020</v>
          </cell>
          <cell r="U2388" t="str">
            <v>Kinh tế</v>
          </cell>
        </row>
        <row r="2389">
          <cell r="B2389" t="str">
            <v>B19DCMR173</v>
          </cell>
          <cell r="C2389" t="str">
            <v>Nguyễn Thị Hoài</v>
          </cell>
          <cell r="D2389" t="str">
            <v>Thu</v>
          </cell>
          <cell r="E2389" t="str">
            <v>20/07/2001</v>
          </cell>
          <cell r="F2389" t="str">
            <v>D19CQMR01-B</v>
          </cell>
          <cell r="G2389" t="str">
            <v>BSA1221</v>
          </cell>
          <cell r="H2389" t="str">
            <v>D19CQMR02-B_05</v>
          </cell>
          <cell r="I2389" t="str">
            <v>001</v>
          </cell>
          <cell r="J2389" t="str">
            <v>05</v>
          </cell>
          <cell r="K2389" t="str">
            <v>T2</v>
          </cell>
          <cell r="L2389" t="str">
            <v>Pháp luật đại cương</v>
          </cell>
          <cell r="M2389">
            <v>2</v>
          </cell>
          <cell r="N2389" t="str">
            <v>Quản trị kinh doanh</v>
          </cell>
          <cell r="O2389">
            <v>43981</v>
          </cell>
          <cell r="P2389">
            <v>43989</v>
          </cell>
          <cell r="Q2389" t="str">
            <v>Thi lại</v>
          </cell>
          <cell r="R2389" t="str">
            <v>10:00</v>
          </cell>
          <cell r="S2389" t="str">
            <v>302-A2</v>
          </cell>
          <cell r="T2389" t="str">
            <v>07/06/2020</v>
          </cell>
          <cell r="U2389" t="str">
            <v>Kinh tế</v>
          </cell>
        </row>
        <row r="2390">
          <cell r="B2390" t="str">
            <v>B19DCMR181</v>
          </cell>
          <cell r="C2390" t="str">
            <v>Đỗ Hạnh</v>
          </cell>
          <cell r="D2390" t="str">
            <v>Trang</v>
          </cell>
          <cell r="E2390" t="str">
            <v>14/05/2001</v>
          </cell>
          <cell r="F2390" t="str">
            <v>D19CQMR01-B</v>
          </cell>
          <cell r="G2390" t="str">
            <v>BSA1221</v>
          </cell>
          <cell r="H2390" t="str">
            <v>D19CQMR02-B_05</v>
          </cell>
          <cell r="I2390" t="str">
            <v>001</v>
          </cell>
          <cell r="J2390" t="str">
            <v>05</v>
          </cell>
          <cell r="K2390" t="str">
            <v>T2</v>
          </cell>
          <cell r="L2390" t="str">
            <v>Pháp luật đại cương</v>
          </cell>
          <cell r="M2390">
            <v>2</v>
          </cell>
          <cell r="N2390" t="str">
            <v>Quản trị kinh doanh</v>
          </cell>
          <cell r="O2390">
            <v>43981</v>
          </cell>
          <cell r="P2390">
            <v>43989</v>
          </cell>
          <cell r="Q2390" t="str">
            <v>Thi lại</v>
          </cell>
          <cell r="R2390" t="str">
            <v>10:00</v>
          </cell>
          <cell r="S2390" t="str">
            <v>302-A2</v>
          </cell>
          <cell r="T2390" t="str">
            <v>07/06/2020</v>
          </cell>
          <cell r="U2390" t="str">
            <v>Kinh tế</v>
          </cell>
        </row>
        <row r="2391">
          <cell r="B2391" t="str">
            <v>B19DCMR193</v>
          </cell>
          <cell r="C2391" t="str">
            <v>Nguyễn Hồng</v>
          </cell>
          <cell r="D2391" t="str">
            <v>Trường</v>
          </cell>
          <cell r="E2391" t="str">
            <v>27/11/2001</v>
          </cell>
          <cell r="F2391" t="str">
            <v>D19CQMR01-B</v>
          </cell>
          <cell r="G2391" t="str">
            <v>BSA1221</v>
          </cell>
          <cell r="H2391" t="str">
            <v>D19CQMR02-B_05</v>
          </cell>
          <cell r="I2391" t="str">
            <v>001</v>
          </cell>
          <cell r="J2391" t="str">
            <v>05</v>
          </cell>
          <cell r="K2391" t="str">
            <v>T2</v>
          </cell>
          <cell r="L2391" t="str">
            <v>Pháp luật đại cương</v>
          </cell>
          <cell r="M2391">
            <v>2</v>
          </cell>
          <cell r="N2391" t="str">
            <v>Quản trị kinh doanh</v>
          </cell>
          <cell r="O2391">
            <v>43981</v>
          </cell>
          <cell r="P2391">
            <v>43989</v>
          </cell>
          <cell r="Q2391" t="str">
            <v>Thi lại</v>
          </cell>
          <cell r="R2391" t="str">
            <v>10:00</v>
          </cell>
          <cell r="S2391" t="str">
            <v>302-A2</v>
          </cell>
          <cell r="T2391" t="str">
            <v>07/06/2020</v>
          </cell>
          <cell r="U2391" t="str">
            <v>Kinh tế</v>
          </cell>
        </row>
        <row r="2392">
          <cell r="B2392" t="str">
            <v>B19DCMR202</v>
          </cell>
          <cell r="C2392" t="str">
            <v>Dương Thế</v>
          </cell>
          <cell r="D2392" t="str">
            <v>Vinh</v>
          </cell>
          <cell r="E2392" t="str">
            <v>28/05/2000</v>
          </cell>
          <cell r="F2392" t="str">
            <v>D19CQMR02-B</v>
          </cell>
          <cell r="G2392" t="str">
            <v>BSA1221</v>
          </cell>
          <cell r="H2392" t="str">
            <v>D19CQMR02-B_05</v>
          </cell>
          <cell r="I2392" t="str">
            <v>001</v>
          </cell>
          <cell r="J2392" t="str">
            <v>05</v>
          </cell>
          <cell r="K2392" t="str">
            <v>T2</v>
          </cell>
          <cell r="L2392" t="str">
            <v>Pháp luật đại cương</v>
          </cell>
          <cell r="M2392">
            <v>2</v>
          </cell>
          <cell r="N2392" t="str">
            <v>Quản trị kinh doanh</v>
          </cell>
          <cell r="O2392">
            <v>43981</v>
          </cell>
          <cell r="P2392">
            <v>43989</v>
          </cell>
          <cell r="Q2392" t="str">
            <v>Thi lại</v>
          </cell>
          <cell r="R2392" t="str">
            <v>10:00</v>
          </cell>
          <cell r="S2392" t="str">
            <v>302-A2</v>
          </cell>
          <cell r="T2392" t="str">
            <v>07/06/2020</v>
          </cell>
          <cell r="U2392" t="str">
            <v>Kinh tế</v>
          </cell>
        </row>
        <row r="2393">
          <cell r="B2393" t="str">
            <v>B19DCMR003</v>
          </cell>
          <cell r="C2393" t="str">
            <v>Đinh Thị Tú</v>
          </cell>
          <cell r="D2393" t="str">
            <v>Anh</v>
          </cell>
          <cell r="E2393" t="str">
            <v>01/11/2001</v>
          </cell>
          <cell r="F2393" t="str">
            <v>D19CQMR03-B</v>
          </cell>
          <cell r="G2393" t="str">
            <v>BSA1221</v>
          </cell>
          <cell r="H2393" t="str">
            <v>D19CQMR04-B_06</v>
          </cell>
          <cell r="I2393" t="str">
            <v>001</v>
          </cell>
          <cell r="J2393" t="str">
            <v>06</v>
          </cell>
          <cell r="K2393" t="str">
            <v>T2</v>
          </cell>
          <cell r="L2393" t="str">
            <v>Pháp luật đại cương</v>
          </cell>
          <cell r="M2393">
            <v>2</v>
          </cell>
          <cell r="N2393" t="str">
            <v>Quản trị kinh doanh</v>
          </cell>
          <cell r="O2393">
            <v>43981</v>
          </cell>
          <cell r="P2393">
            <v>43989</v>
          </cell>
          <cell r="Q2393" t="str">
            <v>Thi lại</v>
          </cell>
          <cell r="R2393" t="str">
            <v>10:00</v>
          </cell>
          <cell r="S2393" t="str">
            <v>302-A2</v>
          </cell>
          <cell r="T2393" t="str">
            <v>07/06/2020</v>
          </cell>
          <cell r="U2393" t="str">
            <v>Kinh tế</v>
          </cell>
        </row>
        <row r="2394">
          <cell r="B2394" t="str">
            <v>B19DCMR011</v>
          </cell>
          <cell r="C2394" t="str">
            <v>Nguyễn Vân</v>
          </cell>
          <cell r="D2394" t="str">
            <v>Anh</v>
          </cell>
          <cell r="E2394" t="str">
            <v>19/09/2001</v>
          </cell>
          <cell r="F2394" t="str">
            <v>D19CQMR03-B</v>
          </cell>
          <cell r="G2394" t="str">
            <v>BSA1221</v>
          </cell>
          <cell r="H2394" t="str">
            <v>D19CQMR04-B_06</v>
          </cell>
          <cell r="I2394" t="str">
            <v>001</v>
          </cell>
          <cell r="J2394" t="str">
            <v>06</v>
          </cell>
          <cell r="K2394" t="str">
            <v>T2</v>
          </cell>
          <cell r="L2394" t="str">
            <v>Pháp luật đại cương</v>
          </cell>
          <cell r="M2394">
            <v>2</v>
          </cell>
          <cell r="N2394" t="str">
            <v>Quản trị kinh doanh</v>
          </cell>
          <cell r="O2394">
            <v>43981</v>
          </cell>
          <cell r="P2394">
            <v>43989</v>
          </cell>
          <cell r="Q2394" t="str">
            <v>Thi lại</v>
          </cell>
          <cell r="R2394" t="str">
            <v>10:00</v>
          </cell>
          <cell r="S2394" t="str">
            <v>302-A2</v>
          </cell>
          <cell r="T2394" t="str">
            <v>07/06/2020</v>
          </cell>
          <cell r="U2394" t="str">
            <v>Kinh tế</v>
          </cell>
        </row>
        <row r="2395">
          <cell r="B2395" t="str">
            <v>B19DCMR019</v>
          </cell>
          <cell r="C2395" t="str">
            <v>Hoàng Ngọc</v>
          </cell>
          <cell r="D2395" t="str">
            <v>Bích</v>
          </cell>
          <cell r="E2395" t="str">
            <v>20/04/2001</v>
          </cell>
          <cell r="F2395" t="str">
            <v>D19CQMR03-B</v>
          </cell>
          <cell r="G2395" t="str">
            <v>BSA1221</v>
          </cell>
          <cell r="H2395" t="str">
            <v>D19CQMR04-B_06</v>
          </cell>
          <cell r="I2395" t="str">
            <v>001</v>
          </cell>
          <cell r="J2395" t="str">
            <v>06</v>
          </cell>
          <cell r="K2395" t="str">
            <v>T2</v>
          </cell>
          <cell r="L2395" t="str">
            <v>Pháp luật đại cương</v>
          </cell>
          <cell r="M2395">
            <v>2</v>
          </cell>
          <cell r="N2395" t="str">
            <v>Quản trị kinh doanh</v>
          </cell>
          <cell r="O2395">
            <v>43981</v>
          </cell>
          <cell r="P2395">
            <v>43989</v>
          </cell>
          <cell r="Q2395" t="str">
            <v>Thi lại</v>
          </cell>
          <cell r="R2395" t="str">
            <v>10:00</v>
          </cell>
          <cell r="S2395" t="str">
            <v>302-A2</v>
          </cell>
          <cell r="T2395" t="str">
            <v>07/06/2020</v>
          </cell>
          <cell r="U2395" t="str">
            <v>Kinh tế</v>
          </cell>
        </row>
        <row r="2396">
          <cell r="B2396" t="str">
            <v>B19DCMR047</v>
          </cell>
          <cell r="C2396" t="str">
            <v>Nguyễn Khắc</v>
          </cell>
          <cell r="D2396" t="str">
            <v>Đạt</v>
          </cell>
          <cell r="E2396" t="str">
            <v>06/11/2001</v>
          </cell>
          <cell r="F2396" t="str">
            <v>D19CQMR03-B</v>
          </cell>
          <cell r="G2396" t="str">
            <v>BSA1221</v>
          </cell>
          <cell r="H2396" t="str">
            <v>D19CQMR04-B_06</v>
          </cell>
          <cell r="I2396" t="str">
            <v>001</v>
          </cell>
          <cell r="J2396" t="str">
            <v>06</v>
          </cell>
          <cell r="K2396" t="str">
            <v>T2</v>
          </cell>
          <cell r="L2396" t="str">
            <v>Pháp luật đại cương</v>
          </cell>
          <cell r="M2396">
            <v>2</v>
          </cell>
          <cell r="N2396" t="str">
            <v>Quản trị kinh doanh</v>
          </cell>
          <cell r="O2396">
            <v>43981</v>
          </cell>
          <cell r="P2396">
            <v>43989</v>
          </cell>
          <cell r="Q2396" t="str">
            <v>Thi lại</v>
          </cell>
          <cell r="R2396" t="str">
            <v>10:00</v>
          </cell>
          <cell r="S2396" t="str">
            <v>302-A2</v>
          </cell>
          <cell r="T2396" t="str">
            <v>07/06/2020</v>
          </cell>
          <cell r="U2396" t="str">
            <v>Kinh tế</v>
          </cell>
        </row>
        <row r="2397">
          <cell r="B2397" t="str">
            <v>B19DCMR051</v>
          </cell>
          <cell r="C2397" t="str">
            <v>Đoàn Thị Hương</v>
          </cell>
          <cell r="D2397" t="str">
            <v>Giang</v>
          </cell>
          <cell r="E2397" t="str">
            <v>28/06/2001</v>
          </cell>
          <cell r="F2397" t="str">
            <v>D19CQMR03-B</v>
          </cell>
          <cell r="G2397" t="str">
            <v>BSA1221</v>
          </cell>
          <cell r="H2397" t="str">
            <v>D19CQMR04-B_06</v>
          </cell>
          <cell r="I2397" t="str">
            <v>001</v>
          </cell>
          <cell r="J2397" t="str">
            <v>06</v>
          </cell>
          <cell r="K2397" t="str">
            <v>T2</v>
          </cell>
          <cell r="L2397" t="str">
            <v>Pháp luật đại cương</v>
          </cell>
          <cell r="M2397">
            <v>2</v>
          </cell>
          <cell r="N2397" t="str">
            <v>Quản trị kinh doanh</v>
          </cell>
          <cell r="O2397">
            <v>43981</v>
          </cell>
          <cell r="P2397">
            <v>43989</v>
          </cell>
          <cell r="Q2397" t="str">
            <v>Thi lại</v>
          </cell>
          <cell r="R2397" t="str">
            <v>10:00</v>
          </cell>
          <cell r="S2397" t="str">
            <v>302-A2</v>
          </cell>
          <cell r="T2397" t="str">
            <v>07/06/2020</v>
          </cell>
          <cell r="U2397" t="str">
            <v>Kinh tế</v>
          </cell>
        </row>
        <row r="2398">
          <cell r="B2398" t="str">
            <v>B19DCMR055</v>
          </cell>
          <cell r="C2398" t="str">
            <v>Bùi Lê Nhật</v>
          </cell>
          <cell r="D2398" t="str">
            <v>Hà</v>
          </cell>
          <cell r="E2398" t="str">
            <v>05/04/2001</v>
          </cell>
          <cell r="F2398" t="str">
            <v>D19CQMR03-B</v>
          </cell>
          <cell r="G2398" t="str">
            <v>BSA1221</v>
          </cell>
          <cell r="H2398" t="str">
            <v>D19CQMR04-B_06</v>
          </cell>
          <cell r="I2398" t="str">
            <v>001</v>
          </cell>
          <cell r="J2398" t="str">
            <v>06</v>
          </cell>
          <cell r="K2398" t="str">
            <v>T2</v>
          </cell>
          <cell r="L2398" t="str">
            <v>Pháp luật đại cương</v>
          </cell>
          <cell r="M2398">
            <v>2</v>
          </cell>
          <cell r="N2398" t="str">
            <v>Quản trị kinh doanh</v>
          </cell>
          <cell r="O2398">
            <v>43981</v>
          </cell>
          <cell r="P2398">
            <v>43989</v>
          </cell>
          <cell r="Q2398" t="str">
            <v>Thi lại</v>
          </cell>
          <cell r="R2398" t="str">
            <v>10:00</v>
          </cell>
          <cell r="S2398" t="str">
            <v>302-A2</v>
          </cell>
          <cell r="T2398" t="str">
            <v>07/06/2020</v>
          </cell>
          <cell r="U2398" t="str">
            <v>Kinh tế</v>
          </cell>
        </row>
        <row r="2399">
          <cell r="B2399" t="str">
            <v>B19DCMR059</v>
          </cell>
          <cell r="C2399" t="str">
            <v>Vũ Thị</v>
          </cell>
          <cell r="D2399" t="str">
            <v>Hạnh</v>
          </cell>
          <cell r="E2399" t="str">
            <v>01/01/2001</v>
          </cell>
          <cell r="F2399" t="str">
            <v>D19CQMR03-B</v>
          </cell>
          <cell r="G2399" t="str">
            <v>BSA1221</v>
          </cell>
          <cell r="H2399" t="str">
            <v>D19CQMR04-B_06</v>
          </cell>
          <cell r="I2399" t="str">
            <v>001</v>
          </cell>
          <cell r="J2399" t="str">
            <v>06</v>
          </cell>
          <cell r="K2399" t="str">
            <v>T2</v>
          </cell>
          <cell r="L2399" t="str">
            <v>Pháp luật đại cương</v>
          </cell>
          <cell r="M2399">
            <v>2</v>
          </cell>
          <cell r="N2399" t="str">
            <v>Quản trị kinh doanh</v>
          </cell>
          <cell r="O2399">
            <v>43981</v>
          </cell>
          <cell r="P2399">
            <v>43989</v>
          </cell>
          <cell r="Q2399" t="str">
            <v>Thi lại</v>
          </cell>
          <cell r="R2399" t="str">
            <v>10:00</v>
          </cell>
          <cell r="S2399" t="str">
            <v>302-A2</v>
          </cell>
          <cell r="T2399" t="str">
            <v>07/06/2020</v>
          </cell>
          <cell r="U2399" t="str">
            <v>Kinh tế</v>
          </cell>
        </row>
        <row r="2400">
          <cell r="B2400" t="str">
            <v>B19DCMR063</v>
          </cell>
          <cell r="C2400" t="str">
            <v>Hoàng Đức</v>
          </cell>
          <cell r="D2400" t="str">
            <v>Hiền</v>
          </cell>
          <cell r="E2400" t="str">
            <v>18/09/2001</v>
          </cell>
          <cell r="F2400" t="str">
            <v>D19CQMR03-B</v>
          </cell>
          <cell r="G2400" t="str">
            <v>BSA1221</v>
          </cell>
          <cell r="H2400" t="str">
            <v>D19CQMR04-B_06</v>
          </cell>
          <cell r="I2400" t="str">
            <v>001</v>
          </cell>
          <cell r="J2400" t="str">
            <v>06</v>
          </cell>
          <cell r="K2400" t="str">
            <v>T2</v>
          </cell>
          <cell r="L2400" t="str">
            <v>Pháp luật đại cương</v>
          </cell>
          <cell r="M2400">
            <v>2</v>
          </cell>
          <cell r="N2400" t="str">
            <v>Quản trị kinh doanh</v>
          </cell>
          <cell r="O2400">
            <v>43981</v>
          </cell>
          <cell r="P2400">
            <v>43989</v>
          </cell>
          <cell r="Q2400" t="str">
            <v>Thi lại</v>
          </cell>
          <cell r="R2400" t="str">
            <v>10:00</v>
          </cell>
          <cell r="S2400" t="str">
            <v>302-A2</v>
          </cell>
          <cell r="T2400" t="str">
            <v>07/06/2020</v>
          </cell>
          <cell r="U2400" t="str">
            <v>Kinh tế</v>
          </cell>
        </row>
        <row r="2401">
          <cell r="B2401" t="str">
            <v>B19DCMR071</v>
          </cell>
          <cell r="C2401" t="str">
            <v>Hoàng Thị Thu</v>
          </cell>
          <cell r="D2401" t="str">
            <v>Hoài</v>
          </cell>
          <cell r="E2401" t="str">
            <v>13/05/2001</v>
          </cell>
          <cell r="F2401" t="str">
            <v>D19CQMR03-B</v>
          </cell>
          <cell r="G2401" t="str">
            <v>BSA1221</v>
          </cell>
          <cell r="H2401" t="str">
            <v>D19CQMR04-B_06</v>
          </cell>
          <cell r="I2401" t="str">
            <v>001</v>
          </cell>
          <cell r="J2401" t="str">
            <v>06</v>
          </cell>
          <cell r="K2401" t="str">
            <v>T2</v>
          </cell>
          <cell r="L2401" t="str">
            <v>Pháp luật đại cương</v>
          </cell>
          <cell r="M2401">
            <v>2</v>
          </cell>
          <cell r="N2401" t="str">
            <v>Quản trị kinh doanh</v>
          </cell>
          <cell r="O2401">
            <v>43981</v>
          </cell>
          <cell r="P2401">
            <v>43989</v>
          </cell>
          <cell r="Q2401" t="str">
            <v>Thi lại</v>
          </cell>
          <cell r="R2401" t="str">
            <v>10:00</v>
          </cell>
          <cell r="S2401" t="str">
            <v>302-A2</v>
          </cell>
          <cell r="T2401" t="str">
            <v>07/06/2020</v>
          </cell>
          <cell r="U2401" t="str">
            <v>Kinh tế</v>
          </cell>
        </row>
        <row r="2402">
          <cell r="B2402" t="str">
            <v>B19DCMR075</v>
          </cell>
          <cell r="C2402" t="str">
            <v>Nguyễn Huy</v>
          </cell>
          <cell r="D2402" t="str">
            <v>Hoàng</v>
          </cell>
          <cell r="E2402" t="str">
            <v>08/09/2001</v>
          </cell>
          <cell r="F2402" t="str">
            <v>D19CQMR03-B</v>
          </cell>
          <cell r="G2402" t="str">
            <v>BSA1221</v>
          </cell>
          <cell r="H2402" t="str">
            <v>D19CQMR04-B_06</v>
          </cell>
          <cell r="I2402" t="str">
            <v>001</v>
          </cell>
          <cell r="J2402" t="str">
            <v>06</v>
          </cell>
          <cell r="K2402" t="str">
            <v>T2</v>
          </cell>
          <cell r="L2402" t="str">
            <v>Pháp luật đại cương</v>
          </cell>
          <cell r="M2402">
            <v>2</v>
          </cell>
          <cell r="N2402" t="str">
            <v>Quản trị kinh doanh</v>
          </cell>
          <cell r="O2402">
            <v>43981</v>
          </cell>
          <cell r="P2402">
            <v>43989</v>
          </cell>
          <cell r="Q2402" t="str">
            <v>Thi lại</v>
          </cell>
          <cell r="R2402" t="str">
            <v>10:00</v>
          </cell>
          <cell r="S2402" t="str">
            <v>302-A2</v>
          </cell>
          <cell r="T2402" t="str">
            <v>07/06/2020</v>
          </cell>
          <cell r="U2402" t="str">
            <v>Kinh tế</v>
          </cell>
        </row>
        <row r="2403">
          <cell r="B2403" t="str">
            <v>B19DCMR087</v>
          </cell>
          <cell r="C2403" t="str">
            <v>Nguyễn Vân</v>
          </cell>
          <cell r="D2403" t="str">
            <v>Khanh</v>
          </cell>
          <cell r="E2403" t="str">
            <v>11/03/2001</v>
          </cell>
          <cell r="F2403" t="str">
            <v>D19CQMR03-B</v>
          </cell>
          <cell r="G2403" t="str">
            <v>BSA1221</v>
          </cell>
          <cell r="H2403" t="str">
            <v>D19CQMR04-B_06</v>
          </cell>
          <cell r="I2403" t="str">
            <v>001</v>
          </cell>
          <cell r="J2403" t="str">
            <v>06</v>
          </cell>
          <cell r="K2403" t="str">
            <v>T2</v>
          </cell>
          <cell r="L2403" t="str">
            <v>Pháp luật đại cương</v>
          </cell>
          <cell r="M2403">
            <v>2</v>
          </cell>
          <cell r="N2403" t="str">
            <v>Quản trị kinh doanh</v>
          </cell>
          <cell r="O2403">
            <v>43981</v>
          </cell>
          <cell r="P2403">
            <v>43989</v>
          </cell>
          <cell r="Q2403" t="str">
            <v>Thi lại</v>
          </cell>
          <cell r="R2403" t="str">
            <v>10:00</v>
          </cell>
          <cell r="S2403" t="str">
            <v>302-A2</v>
          </cell>
          <cell r="T2403" t="str">
            <v>07/06/2020</v>
          </cell>
          <cell r="U2403" t="str">
            <v>Kinh tế</v>
          </cell>
        </row>
        <row r="2404">
          <cell r="B2404" t="str">
            <v>B19DCMR095</v>
          </cell>
          <cell r="C2404" t="str">
            <v>Nguyễn Diệu</v>
          </cell>
          <cell r="D2404" t="str">
            <v>Linh</v>
          </cell>
          <cell r="E2404" t="str">
            <v>02/05/2001</v>
          </cell>
          <cell r="F2404" t="str">
            <v>D19CQMR03-B</v>
          </cell>
          <cell r="G2404" t="str">
            <v>BSA1221</v>
          </cell>
          <cell r="H2404" t="str">
            <v>D19CQMR04-B_06</v>
          </cell>
          <cell r="I2404" t="str">
            <v>001</v>
          </cell>
          <cell r="J2404" t="str">
            <v>06</v>
          </cell>
          <cell r="K2404" t="str">
            <v>T2</v>
          </cell>
          <cell r="L2404" t="str">
            <v>Pháp luật đại cương</v>
          </cell>
          <cell r="M2404">
            <v>2</v>
          </cell>
          <cell r="N2404" t="str">
            <v>Quản trị kinh doanh</v>
          </cell>
          <cell r="O2404">
            <v>43981</v>
          </cell>
          <cell r="P2404">
            <v>43989</v>
          </cell>
          <cell r="Q2404" t="str">
            <v>Thi lại</v>
          </cell>
          <cell r="R2404" t="str">
            <v>10:00</v>
          </cell>
          <cell r="S2404" t="str">
            <v>302-A2</v>
          </cell>
          <cell r="T2404" t="str">
            <v>07/06/2020</v>
          </cell>
          <cell r="U2404" t="str">
            <v>Kinh tế</v>
          </cell>
        </row>
        <row r="2405">
          <cell r="B2405" t="str">
            <v>B19DCMR123</v>
          </cell>
          <cell r="C2405" t="str">
            <v>Phạm Minh</v>
          </cell>
          <cell r="D2405" t="str">
            <v>Ngọc</v>
          </cell>
          <cell r="E2405" t="str">
            <v>15/03/2001</v>
          </cell>
          <cell r="F2405" t="str">
            <v>D19CQMR03-B</v>
          </cell>
          <cell r="G2405" t="str">
            <v>BSA1221</v>
          </cell>
          <cell r="H2405" t="str">
            <v>D19CQMR04-B_06</v>
          </cell>
          <cell r="I2405" t="str">
            <v>001</v>
          </cell>
          <cell r="J2405" t="str">
            <v>06</v>
          </cell>
          <cell r="K2405" t="str">
            <v>T2</v>
          </cell>
          <cell r="L2405" t="str">
            <v>Pháp luật đại cương</v>
          </cell>
          <cell r="M2405">
            <v>2</v>
          </cell>
          <cell r="N2405" t="str">
            <v>Quản trị kinh doanh</v>
          </cell>
          <cell r="O2405">
            <v>43981</v>
          </cell>
          <cell r="P2405">
            <v>43989</v>
          </cell>
          <cell r="Q2405" t="str">
            <v>Thi lại</v>
          </cell>
          <cell r="R2405" t="str">
            <v>10:00</v>
          </cell>
          <cell r="S2405" t="str">
            <v>302-A2</v>
          </cell>
          <cell r="T2405" t="str">
            <v>07/06/2020</v>
          </cell>
          <cell r="U2405" t="str">
            <v>Kinh tế</v>
          </cell>
        </row>
        <row r="2406">
          <cell r="B2406" t="str">
            <v>B19DCMR127</v>
          </cell>
          <cell r="C2406" t="str">
            <v>Đoàn Thị Ánh</v>
          </cell>
          <cell r="D2406" t="str">
            <v>Nguyệt</v>
          </cell>
          <cell r="E2406" t="str">
            <v>05/01/2001</v>
          </cell>
          <cell r="F2406" t="str">
            <v>D19CQMR03-B</v>
          </cell>
          <cell r="G2406" t="str">
            <v>BSA1221</v>
          </cell>
          <cell r="H2406" t="str">
            <v>D19CQMR04-B_06</v>
          </cell>
          <cell r="I2406" t="str">
            <v>001</v>
          </cell>
          <cell r="J2406" t="str">
            <v>06</v>
          </cell>
          <cell r="K2406" t="str">
            <v>T2</v>
          </cell>
          <cell r="L2406" t="str">
            <v>Pháp luật đại cương</v>
          </cell>
          <cell r="M2406">
            <v>2</v>
          </cell>
          <cell r="N2406" t="str">
            <v>Quản trị kinh doanh</v>
          </cell>
          <cell r="O2406">
            <v>43981</v>
          </cell>
          <cell r="P2406">
            <v>43989</v>
          </cell>
          <cell r="Q2406" t="str">
            <v>Thi lại</v>
          </cell>
          <cell r="R2406" t="str">
            <v>10:00</v>
          </cell>
          <cell r="S2406" t="str">
            <v>302-A2</v>
          </cell>
          <cell r="T2406" t="str">
            <v>07/06/2020</v>
          </cell>
          <cell r="U2406" t="str">
            <v>Kinh tế</v>
          </cell>
        </row>
        <row r="2407">
          <cell r="B2407" t="str">
            <v>B19DCMR135</v>
          </cell>
          <cell r="C2407" t="str">
            <v>Phạm Kiều</v>
          </cell>
          <cell r="D2407" t="str">
            <v>Oanh</v>
          </cell>
          <cell r="E2407" t="str">
            <v>19/09/2001</v>
          </cell>
          <cell r="F2407" t="str">
            <v>D19CQMR03-B</v>
          </cell>
          <cell r="G2407" t="str">
            <v>BSA1221</v>
          </cell>
          <cell r="H2407" t="str">
            <v>D19CQMR04-B_06</v>
          </cell>
          <cell r="I2407" t="str">
            <v>001</v>
          </cell>
          <cell r="J2407" t="str">
            <v>06</v>
          </cell>
          <cell r="K2407" t="str">
            <v>T2</v>
          </cell>
          <cell r="L2407" t="str">
            <v>Pháp luật đại cương</v>
          </cell>
          <cell r="M2407">
            <v>2</v>
          </cell>
          <cell r="N2407" t="str">
            <v>Quản trị kinh doanh</v>
          </cell>
          <cell r="O2407">
            <v>43981</v>
          </cell>
          <cell r="P2407">
            <v>43989</v>
          </cell>
          <cell r="Q2407" t="str">
            <v>Thi lại</v>
          </cell>
          <cell r="R2407" t="str">
            <v>10:00</v>
          </cell>
          <cell r="S2407" t="str">
            <v>302-A2</v>
          </cell>
          <cell r="T2407" t="str">
            <v>07/06/2020</v>
          </cell>
          <cell r="U2407" t="str">
            <v>Kinh tế</v>
          </cell>
        </row>
        <row r="2408">
          <cell r="B2408" t="str">
            <v>B19DCMR164</v>
          </cell>
          <cell r="C2408" t="str">
            <v>Lại Thị</v>
          </cell>
          <cell r="D2408" t="str">
            <v>Thanh</v>
          </cell>
          <cell r="E2408" t="str">
            <v>19/08/2001</v>
          </cell>
          <cell r="F2408" t="str">
            <v>D19CQMR04-B</v>
          </cell>
          <cell r="G2408" t="str">
            <v>BSA1221</v>
          </cell>
          <cell r="H2408" t="str">
            <v>D19CQMR04-B_06</v>
          </cell>
          <cell r="I2408" t="str">
            <v>001</v>
          </cell>
          <cell r="J2408" t="str">
            <v>06</v>
          </cell>
          <cell r="K2408" t="str">
            <v>T2</v>
          </cell>
          <cell r="L2408" t="str">
            <v>Pháp luật đại cương</v>
          </cell>
          <cell r="M2408">
            <v>2</v>
          </cell>
          <cell r="N2408" t="str">
            <v>Quản trị kinh doanh</v>
          </cell>
          <cell r="O2408">
            <v>43981</v>
          </cell>
          <cell r="P2408">
            <v>43989</v>
          </cell>
          <cell r="Q2408" t="str">
            <v>Thi lại</v>
          </cell>
          <cell r="R2408" t="str">
            <v>10:00</v>
          </cell>
          <cell r="S2408" t="str">
            <v>302-A2</v>
          </cell>
          <cell r="T2408" t="str">
            <v>07/06/2020</v>
          </cell>
          <cell r="U2408" t="str">
            <v>Kinh tế</v>
          </cell>
        </row>
        <row r="2409">
          <cell r="B2409" t="str">
            <v>B19DCQT009</v>
          </cell>
          <cell r="C2409" t="str">
            <v>Nguyễn Thị Kim</v>
          </cell>
          <cell r="D2409" t="str">
            <v>Anh</v>
          </cell>
          <cell r="E2409" t="str">
            <v>18/12/2001</v>
          </cell>
          <cell r="F2409" t="str">
            <v>D19CQQT01-B</v>
          </cell>
          <cell r="G2409" t="str">
            <v>BSA1221</v>
          </cell>
          <cell r="H2409" t="str">
            <v>D19CQQT02-B_01</v>
          </cell>
          <cell r="I2409" t="str">
            <v>001</v>
          </cell>
          <cell r="J2409" t="str">
            <v>01</v>
          </cell>
          <cell r="K2409" t="str">
            <v>T2</v>
          </cell>
          <cell r="L2409" t="str">
            <v>Pháp luật đại cương</v>
          </cell>
          <cell r="M2409">
            <v>2</v>
          </cell>
          <cell r="N2409" t="str">
            <v>Quản trị kinh doanh</v>
          </cell>
          <cell r="O2409">
            <v>43981</v>
          </cell>
          <cell r="P2409">
            <v>43989</v>
          </cell>
          <cell r="Q2409" t="str">
            <v>Thi lại</v>
          </cell>
          <cell r="R2409" t="str">
            <v>10:00</v>
          </cell>
          <cell r="S2409" t="str">
            <v>401-A2</v>
          </cell>
          <cell r="T2409" t="str">
            <v>07/06/2020</v>
          </cell>
          <cell r="U2409" t="str">
            <v>Kinh tế</v>
          </cell>
        </row>
        <row r="2410">
          <cell r="B2410" t="str">
            <v>B19DCQT045</v>
          </cell>
          <cell r="C2410" t="str">
            <v>Đào Thanh</v>
          </cell>
          <cell r="D2410" t="str">
            <v>Đài</v>
          </cell>
          <cell r="E2410" t="str">
            <v>24/01/2001</v>
          </cell>
          <cell r="F2410" t="str">
            <v>D19CQQT01-B</v>
          </cell>
          <cell r="G2410" t="str">
            <v>BSA1221</v>
          </cell>
          <cell r="H2410" t="str">
            <v>D19CQQT02-B_01</v>
          </cell>
          <cell r="I2410" t="str">
            <v>001</v>
          </cell>
          <cell r="J2410" t="str">
            <v>01</v>
          </cell>
          <cell r="K2410" t="str">
            <v>T2</v>
          </cell>
          <cell r="L2410" t="str">
            <v>Pháp luật đại cương</v>
          </cell>
          <cell r="M2410">
            <v>2</v>
          </cell>
          <cell r="N2410" t="str">
            <v>Quản trị kinh doanh</v>
          </cell>
          <cell r="O2410">
            <v>43981</v>
          </cell>
          <cell r="P2410">
            <v>43989</v>
          </cell>
          <cell r="Q2410" t="str">
            <v>Thi lại</v>
          </cell>
          <cell r="R2410" t="str">
            <v>10:00</v>
          </cell>
          <cell r="S2410" t="str">
            <v>401-A2</v>
          </cell>
          <cell r="T2410" t="str">
            <v>07/06/2020</v>
          </cell>
          <cell r="U2410" t="str">
            <v>Kinh tế</v>
          </cell>
        </row>
        <row r="2411">
          <cell r="B2411" t="str">
            <v>B19DCQT057</v>
          </cell>
          <cell r="C2411" t="str">
            <v>Nguyễn Văn</v>
          </cell>
          <cell r="D2411" t="str">
            <v>Hải</v>
          </cell>
          <cell r="E2411" t="str">
            <v>06/02/2001</v>
          </cell>
          <cell r="F2411" t="str">
            <v>D19CQQT01-B</v>
          </cell>
          <cell r="G2411" t="str">
            <v>BSA1221</v>
          </cell>
          <cell r="H2411" t="str">
            <v>D19CQQT02-B_01</v>
          </cell>
          <cell r="I2411" t="str">
            <v>001</v>
          </cell>
          <cell r="J2411" t="str">
            <v>01</v>
          </cell>
          <cell r="K2411" t="str">
            <v>T2</v>
          </cell>
          <cell r="L2411" t="str">
            <v>Pháp luật đại cương</v>
          </cell>
          <cell r="M2411">
            <v>2</v>
          </cell>
          <cell r="N2411" t="str">
            <v>Quản trị kinh doanh</v>
          </cell>
          <cell r="O2411">
            <v>43981</v>
          </cell>
          <cell r="P2411">
            <v>43989</v>
          </cell>
          <cell r="Q2411" t="str">
            <v>Thi lại</v>
          </cell>
          <cell r="R2411" t="str">
            <v>10:00</v>
          </cell>
          <cell r="S2411" t="str">
            <v>401-A2</v>
          </cell>
          <cell r="T2411" t="str">
            <v>07/06/2020</v>
          </cell>
          <cell r="U2411" t="str">
            <v>Kinh tế</v>
          </cell>
        </row>
        <row r="2412">
          <cell r="B2412" t="str">
            <v>B19DCQT078</v>
          </cell>
          <cell r="C2412" t="str">
            <v>Nguyễn Lê Thu</v>
          </cell>
          <cell r="D2412" t="str">
            <v>Hương</v>
          </cell>
          <cell r="E2412" t="str">
            <v>20/09/2001</v>
          </cell>
          <cell r="F2412" t="str">
            <v>D19CQQT02-B</v>
          </cell>
          <cell r="G2412" t="str">
            <v>BSA1221</v>
          </cell>
          <cell r="H2412" t="str">
            <v>D19CQQT02-B_01</v>
          </cell>
          <cell r="I2412" t="str">
            <v>001</v>
          </cell>
          <cell r="J2412" t="str">
            <v>01</v>
          </cell>
          <cell r="K2412" t="str">
            <v>T2</v>
          </cell>
          <cell r="L2412" t="str">
            <v>Pháp luật đại cương</v>
          </cell>
          <cell r="M2412">
            <v>2</v>
          </cell>
          <cell r="N2412" t="str">
            <v>Quản trị kinh doanh</v>
          </cell>
          <cell r="O2412">
            <v>43981</v>
          </cell>
          <cell r="P2412">
            <v>43989</v>
          </cell>
          <cell r="Q2412" t="str">
            <v>Thi lại</v>
          </cell>
          <cell r="R2412" t="str">
            <v>10:00</v>
          </cell>
          <cell r="S2412" t="str">
            <v>401-A2</v>
          </cell>
          <cell r="T2412" t="str">
            <v>07/06/2020</v>
          </cell>
          <cell r="U2412" t="str">
            <v>Kinh tế</v>
          </cell>
        </row>
        <row r="2413">
          <cell r="B2413" t="str">
            <v>B19DCQT082</v>
          </cell>
          <cell r="C2413" t="str">
            <v>Lương Trung</v>
          </cell>
          <cell r="D2413" t="str">
            <v>Kiên</v>
          </cell>
          <cell r="E2413" t="str">
            <v>02/01/2001</v>
          </cell>
          <cell r="F2413" t="str">
            <v>D19CQQT02-B</v>
          </cell>
          <cell r="G2413" t="str">
            <v>BSA1221</v>
          </cell>
          <cell r="H2413" t="str">
            <v>D19CQQT02-B_01</v>
          </cell>
          <cell r="I2413" t="str">
            <v>001</v>
          </cell>
          <cell r="J2413" t="str">
            <v>01</v>
          </cell>
          <cell r="K2413" t="str">
            <v>T2</v>
          </cell>
          <cell r="L2413" t="str">
            <v>Pháp luật đại cương</v>
          </cell>
          <cell r="M2413">
            <v>2</v>
          </cell>
          <cell r="N2413" t="str">
            <v>Quản trị kinh doanh</v>
          </cell>
          <cell r="O2413">
            <v>43981</v>
          </cell>
          <cell r="P2413">
            <v>43989</v>
          </cell>
          <cell r="Q2413" t="str">
            <v>Thi lại</v>
          </cell>
          <cell r="R2413" t="str">
            <v>10:00</v>
          </cell>
          <cell r="S2413" t="str">
            <v>401-A2</v>
          </cell>
          <cell r="T2413" t="str">
            <v>07/06/2020</v>
          </cell>
          <cell r="U2413" t="str">
            <v>Kinh tế</v>
          </cell>
        </row>
        <row r="2414">
          <cell r="B2414" t="str">
            <v>B19DCQT086</v>
          </cell>
          <cell r="C2414" t="str">
            <v>Đào Phan</v>
          </cell>
          <cell r="D2414" t="str">
            <v>Lâm</v>
          </cell>
          <cell r="E2414" t="str">
            <v>15/06/2001</v>
          </cell>
          <cell r="F2414" t="str">
            <v>D19CQQT02-B</v>
          </cell>
          <cell r="G2414" t="str">
            <v>BSA1221</v>
          </cell>
          <cell r="H2414" t="str">
            <v>D19CQQT02-B_01</v>
          </cell>
          <cell r="I2414" t="str">
            <v>001</v>
          </cell>
          <cell r="J2414" t="str">
            <v>01</v>
          </cell>
          <cell r="K2414" t="str">
            <v>T2</v>
          </cell>
          <cell r="L2414" t="str">
            <v>Pháp luật đại cương</v>
          </cell>
          <cell r="M2414">
            <v>2</v>
          </cell>
          <cell r="N2414" t="str">
            <v>Quản trị kinh doanh</v>
          </cell>
          <cell r="O2414">
            <v>43981</v>
          </cell>
          <cell r="P2414">
            <v>43989</v>
          </cell>
          <cell r="Q2414" t="str">
            <v>Thi lại</v>
          </cell>
          <cell r="R2414" t="str">
            <v>10:00</v>
          </cell>
          <cell r="S2414" t="str">
            <v>401-A2</v>
          </cell>
          <cell r="T2414" t="str">
            <v>07/06/2020</v>
          </cell>
          <cell r="U2414" t="str">
            <v>Kinh tế</v>
          </cell>
        </row>
        <row r="2415">
          <cell r="B2415" t="str">
            <v>B19DCQT090</v>
          </cell>
          <cell r="C2415" t="str">
            <v>Trần Gia</v>
          </cell>
          <cell r="D2415" t="str">
            <v>Linh</v>
          </cell>
          <cell r="E2415" t="str">
            <v>18/11/2001</v>
          </cell>
          <cell r="F2415" t="str">
            <v>D19CQQT02-B</v>
          </cell>
          <cell r="G2415" t="str">
            <v>BSA1221</v>
          </cell>
          <cell r="H2415" t="str">
            <v>D19CQQT02-B_01</v>
          </cell>
          <cell r="I2415" t="str">
            <v>001</v>
          </cell>
          <cell r="J2415" t="str">
            <v>01</v>
          </cell>
          <cell r="K2415" t="str">
            <v>T2</v>
          </cell>
          <cell r="L2415" t="str">
            <v>Pháp luật đại cương</v>
          </cell>
          <cell r="M2415">
            <v>2</v>
          </cell>
          <cell r="N2415" t="str">
            <v>Quản trị kinh doanh</v>
          </cell>
          <cell r="O2415">
            <v>43981</v>
          </cell>
          <cell r="P2415">
            <v>43989</v>
          </cell>
          <cell r="Q2415" t="str">
            <v>Thi lại</v>
          </cell>
          <cell r="R2415" t="str">
            <v>10:00</v>
          </cell>
          <cell r="S2415" t="str">
            <v>401-A2</v>
          </cell>
          <cell r="T2415" t="str">
            <v>07/06/2020</v>
          </cell>
          <cell r="U2415" t="str">
            <v>Kinh tế</v>
          </cell>
        </row>
        <row r="2416">
          <cell r="B2416" t="str">
            <v>B19DCQT101</v>
          </cell>
          <cell r="C2416" t="str">
            <v>Nguyễn Ngọc</v>
          </cell>
          <cell r="D2416" t="str">
            <v>Nam</v>
          </cell>
          <cell r="E2416" t="str">
            <v>18/05/2001</v>
          </cell>
          <cell r="F2416" t="str">
            <v>D19CQQT01-B</v>
          </cell>
          <cell r="G2416" t="str">
            <v>BSA1221</v>
          </cell>
          <cell r="H2416" t="str">
            <v>D19CQQT02-B_01</v>
          </cell>
          <cell r="I2416" t="str">
            <v>001</v>
          </cell>
          <cell r="J2416" t="str">
            <v>01</v>
          </cell>
          <cell r="K2416" t="str">
            <v>T2</v>
          </cell>
          <cell r="L2416" t="str">
            <v>Pháp luật đại cương</v>
          </cell>
          <cell r="M2416">
            <v>2</v>
          </cell>
          <cell r="N2416" t="str">
            <v>Quản trị kinh doanh</v>
          </cell>
          <cell r="O2416">
            <v>43981</v>
          </cell>
          <cell r="P2416">
            <v>43989</v>
          </cell>
          <cell r="Q2416" t="str">
            <v>Thi lại</v>
          </cell>
          <cell r="R2416" t="str">
            <v>10:00</v>
          </cell>
          <cell r="S2416" t="str">
            <v>401-A2</v>
          </cell>
          <cell r="T2416" t="str">
            <v>07/06/2020</v>
          </cell>
          <cell r="U2416" t="str">
            <v>Kinh tế</v>
          </cell>
        </row>
        <row r="2417">
          <cell r="B2417" t="str">
            <v>B19DCQT118</v>
          </cell>
          <cell r="C2417" t="str">
            <v>Nguyễn Thị Hồng</v>
          </cell>
          <cell r="D2417" t="str">
            <v>Nhung</v>
          </cell>
          <cell r="E2417" t="str">
            <v>06/02/2001</v>
          </cell>
          <cell r="F2417" t="str">
            <v>D19CQQT02-B</v>
          </cell>
          <cell r="G2417" t="str">
            <v>BSA1221</v>
          </cell>
          <cell r="H2417" t="str">
            <v>D19CQQT02-B_01</v>
          </cell>
          <cell r="I2417" t="str">
            <v>001</v>
          </cell>
          <cell r="J2417" t="str">
            <v>01</v>
          </cell>
          <cell r="K2417" t="str">
            <v>T2</v>
          </cell>
          <cell r="L2417" t="str">
            <v>Pháp luật đại cương</v>
          </cell>
          <cell r="M2417">
            <v>2</v>
          </cell>
          <cell r="N2417" t="str">
            <v>Quản trị kinh doanh</v>
          </cell>
          <cell r="O2417">
            <v>43981</v>
          </cell>
          <cell r="P2417">
            <v>43989</v>
          </cell>
          <cell r="Q2417" t="str">
            <v>Thi lại</v>
          </cell>
          <cell r="R2417" t="str">
            <v>10:00</v>
          </cell>
          <cell r="S2417" t="str">
            <v>401-A2</v>
          </cell>
          <cell r="T2417" t="str">
            <v>07/06/2020</v>
          </cell>
          <cell r="U2417" t="str">
            <v>Kinh tế</v>
          </cell>
        </row>
        <row r="2418">
          <cell r="B2418" t="str">
            <v>B19DCQT129</v>
          </cell>
          <cell r="C2418" t="str">
            <v>Nguyễn Thị Quỳnh</v>
          </cell>
          <cell r="D2418" t="str">
            <v>Phương</v>
          </cell>
          <cell r="E2418" t="str">
            <v>26/09/2001</v>
          </cell>
          <cell r="F2418" t="str">
            <v>D19CQQT01-B</v>
          </cell>
          <cell r="G2418" t="str">
            <v>BSA1221</v>
          </cell>
          <cell r="H2418" t="str">
            <v>D19CQQT02-B_01</v>
          </cell>
          <cell r="I2418" t="str">
            <v>001</v>
          </cell>
          <cell r="J2418" t="str">
            <v>01</v>
          </cell>
          <cell r="K2418" t="str">
            <v>T2</v>
          </cell>
          <cell r="L2418" t="str">
            <v>Pháp luật đại cương</v>
          </cell>
          <cell r="M2418">
            <v>2</v>
          </cell>
          <cell r="N2418" t="str">
            <v>Quản trị kinh doanh</v>
          </cell>
          <cell r="O2418">
            <v>43981</v>
          </cell>
          <cell r="P2418">
            <v>43989</v>
          </cell>
          <cell r="Q2418" t="str">
            <v>Thi lại</v>
          </cell>
          <cell r="R2418" t="str">
            <v>10:00</v>
          </cell>
          <cell r="S2418" t="str">
            <v>401-A2</v>
          </cell>
          <cell r="T2418" t="str">
            <v>07/06/2020</v>
          </cell>
          <cell r="U2418" t="str">
            <v>Kinh tế</v>
          </cell>
        </row>
        <row r="2419">
          <cell r="B2419" t="str">
            <v>B19DCQT150</v>
          </cell>
          <cell r="C2419" t="str">
            <v>Nguyễn Phương</v>
          </cell>
          <cell r="D2419" t="str">
            <v>Thảo</v>
          </cell>
          <cell r="E2419" t="str">
            <v>18/08/2001</v>
          </cell>
          <cell r="F2419" t="str">
            <v>D19CQQT02-B</v>
          </cell>
          <cell r="G2419" t="str">
            <v>BSA1221</v>
          </cell>
          <cell r="H2419" t="str">
            <v>D19CQQT02-B_01</v>
          </cell>
          <cell r="I2419" t="str">
            <v>001</v>
          </cell>
          <cell r="J2419" t="str">
            <v>01</v>
          </cell>
          <cell r="K2419" t="str">
            <v>T2</v>
          </cell>
          <cell r="L2419" t="str">
            <v>Pháp luật đại cương</v>
          </cell>
          <cell r="M2419">
            <v>2</v>
          </cell>
          <cell r="N2419" t="str">
            <v>Quản trị kinh doanh</v>
          </cell>
          <cell r="O2419">
            <v>43981</v>
          </cell>
          <cell r="P2419">
            <v>43989</v>
          </cell>
          <cell r="Q2419" t="str">
            <v>Thi lại</v>
          </cell>
          <cell r="R2419" t="str">
            <v>10:00</v>
          </cell>
          <cell r="S2419" t="str">
            <v>401-A2</v>
          </cell>
          <cell r="T2419" t="str">
            <v>07/06/2020</v>
          </cell>
          <cell r="U2419" t="str">
            <v>Kinh tế</v>
          </cell>
        </row>
        <row r="2420">
          <cell r="B2420" t="str">
            <v>B19DCQT154</v>
          </cell>
          <cell r="C2420" t="str">
            <v>Bùi Đức</v>
          </cell>
          <cell r="D2420" t="str">
            <v>Thắng</v>
          </cell>
          <cell r="E2420" t="str">
            <v>15/03/2001</v>
          </cell>
          <cell r="F2420" t="str">
            <v>D19CQQT02-B</v>
          </cell>
          <cell r="G2420" t="str">
            <v>BSA1221</v>
          </cell>
          <cell r="H2420" t="str">
            <v>D19CQQT02-B_01</v>
          </cell>
          <cell r="I2420" t="str">
            <v>001</v>
          </cell>
          <cell r="J2420" t="str">
            <v>01</v>
          </cell>
          <cell r="K2420" t="str">
            <v>T2</v>
          </cell>
          <cell r="L2420" t="str">
            <v>Pháp luật đại cương</v>
          </cell>
          <cell r="M2420">
            <v>2</v>
          </cell>
          <cell r="N2420" t="str">
            <v>Quản trị kinh doanh</v>
          </cell>
          <cell r="O2420">
            <v>43981</v>
          </cell>
          <cell r="P2420">
            <v>43989</v>
          </cell>
          <cell r="Q2420" t="str">
            <v>Thi lại</v>
          </cell>
          <cell r="R2420" t="str">
            <v>10:00</v>
          </cell>
          <cell r="S2420" t="str">
            <v>401-A2</v>
          </cell>
          <cell r="T2420" t="str">
            <v>07/06/2020</v>
          </cell>
          <cell r="U2420" t="str">
            <v>Kinh tế</v>
          </cell>
        </row>
        <row r="2421">
          <cell r="B2421" t="str">
            <v>B19DCQT174</v>
          </cell>
          <cell r="C2421" t="str">
            <v>Trần Huyền</v>
          </cell>
          <cell r="D2421" t="str">
            <v>Trang</v>
          </cell>
          <cell r="E2421" t="str">
            <v>24/04/2001</v>
          </cell>
          <cell r="F2421" t="str">
            <v>D19CQQT02-B</v>
          </cell>
          <cell r="G2421" t="str">
            <v>BSA1221</v>
          </cell>
          <cell r="H2421" t="str">
            <v>D19CQQT02-B_01</v>
          </cell>
          <cell r="I2421" t="str">
            <v>001</v>
          </cell>
          <cell r="J2421" t="str">
            <v>01</v>
          </cell>
          <cell r="K2421" t="str">
            <v>T2</v>
          </cell>
          <cell r="L2421" t="str">
            <v>Pháp luật đại cương</v>
          </cell>
          <cell r="M2421">
            <v>2</v>
          </cell>
          <cell r="N2421" t="str">
            <v>Quản trị kinh doanh</v>
          </cell>
          <cell r="O2421">
            <v>43981</v>
          </cell>
          <cell r="P2421">
            <v>43989</v>
          </cell>
          <cell r="Q2421" t="str">
            <v>Thi lại</v>
          </cell>
          <cell r="R2421" t="str">
            <v>10:00</v>
          </cell>
          <cell r="S2421" t="str">
            <v>401-A2</v>
          </cell>
          <cell r="T2421" t="str">
            <v>07/06/2020</v>
          </cell>
          <cell r="U2421" t="str">
            <v>Kinh tế</v>
          </cell>
        </row>
        <row r="2422">
          <cell r="B2422" t="str">
            <v>B19DCQT186</v>
          </cell>
          <cell r="C2422" t="str">
            <v>Nguyễn Thị Hải</v>
          </cell>
          <cell r="D2422" t="str">
            <v>Yến</v>
          </cell>
          <cell r="E2422" t="str">
            <v>23/08/2001</v>
          </cell>
          <cell r="F2422" t="str">
            <v>D19CQQT02-B</v>
          </cell>
          <cell r="G2422" t="str">
            <v>BSA1221</v>
          </cell>
          <cell r="H2422" t="str">
            <v>D19CQQT02-B_01</v>
          </cell>
          <cell r="I2422" t="str">
            <v>001</v>
          </cell>
          <cell r="J2422" t="str">
            <v>01</v>
          </cell>
          <cell r="K2422" t="str">
            <v>T2</v>
          </cell>
          <cell r="L2422" t="str">
            <v>Pháp luật đại cương</v>
          </cell>
          <cell r="M2422">
            <v>2</v>
          </cell>
          <cell r="N2422" t="str">
            <v>Quản trị kinh doanh</v>
          </cell>
          <cell r="O2422">
            <v>43981</v>
          </cell>
          <cell r="P2422">
            <v>43989</v>
          </cell>
          <cell r="Q2422" t="str">
            <v>Thi lại</v>
          </cell>
          <cell r="R2422" t="str">
            <v>10:00</v>
          </cell>
          <cell r="S2422" t="str">
            <v>401-A2</v>
          </cell>
          <cell r="T2422" t="str">
            <v>07/06/2020</v>
          </cell>
          <cell r="U2422" t="str">
            <v>Kinh tế</v>
          </cell>
        </row>
        <row r="2423">
          <cell r="B2423" t="str">
            <v>B19DCQT008</v>
          </cell>
          <cell r="C2423" t="str">
            <v>Nguyễn Thị Kim</v>
          </cell>
          <cell r="D2423" t="str">
            <v>Anh</v>
          </cell>
          <cell r="E2423" t="str">
            <v>02/11/2001</v>
          </cell>
          <cell r="F2423" t="str">
            <v>D19CQQT04-B</v>
          </cell>
          <cell r="G2423" t="str">
            <v>BSA1221</v>
          </cell>
          <cell r="H2423" t="str">
            <v>D19CQQT04-B_02</v>
          </cell>
          <cell r="I2423" t="str">
            <v>001</v>
          </cell>
          <cell r="J2423" t="str">
            <v>02</v>
          </cell>
          <cell r="K2423" t="str">
            <v>T2</v>
          </cell>
          <cell r="L2423" t="str">
            <v>Pháp luật đại cương</v>
          </cell>
          <cell r="M2423">
            <v>2</v>
          </cell>
          <cell r="N2423" t="str">
            <v>Quản trị kinh doanh</v>
          </cell>
          <cell r="O2423">
            <v>43981</v>
          </cell>
          <cell r="P2423">
            <v>43989</v>
          </cell>
          <cell r="Q2423" t="str">
            <v>Thi lại</v>
          </cell>
          <cell r="R2423" t="str">
            <v>10:00</v>
          </cell>
          <cell r="S2423" t="str">
            <v>403-A2</v>
          </cell>
          <cell r="T2423" t="str">
            <v>07/06/2020</v>
          </cell>
          <cell r="U2423" t="str">
            <v>Kinh tế</v>
          </cell>
        </row>
        <row r="2424">
          <cell r="B2424" t="str">
            <v>B19DCQT011</v>
          </cell>
          <cell r="C2424" t="str">
            <v>Nguyễn Thuỳ</v>
          </cell>
          <cell r="D2424" t="str">
            <v>Anh</v>
          </cell>
          <cell r="E2424" t="str">
            <v>24/07/2001</v>
          </cell>
          <cell r="F2424" t="str">
            <v>D19CQQT03-B</v>
          </cell>
          <cell r="G2424" t="str">
            <v>BSA1221</v>
          </cell>
          <cell r="H2424" t="str">
            <v>D19CQQT04-B_02</v>
          </cell>
          <cell r="I2424" t="str">
            <v>001</v>
          </cell>
          <cell r="J2424" t="str">
            <v>02</v>
          </cell>
          <cell r="K2424" t="str">
            <v>T2</v>
          </cell>
          <cell r="L2424" t="str">
            <v>Pháp luật đại cương</v>
          </cell>
          <cell r="M2424">
            <v>2</v>
          </cell>
          <cell r="N2424" t="str">
            <v>Quản trị kinh doanh</v>
          </cell>
          <cell r="O2424">
            <v>43981</v>
          </cell>
          <cell r="P2424">
            <v>43989</v>
          </cell>
          <cell r="Q2424" t="str">
            <v>Thi lại</v>
          </cell>
          <cell r="R2424" t="str">
            <v>10:00</v>
          </cell>
          <cell r="S2424" t="str">
            <v>403-A2</v>
          </cell>
          <cell r="T2424" t="str">
            <v>07/06/2020</v>
          </cell>
          <cell r="U2424" t="str">
            <v>Kinh tế</v>
          </cell>
        </row>
        <row r="2425">
          <cell r="B2425" t="str">
            <v>B19DCQT027</v>
          </cell>
          <cell r="C2425" t="str">
            <v>Đinh Huyền</v>
          </cell>
          <cell r="D2425" t="str">
            <v>Chi</v>
          </cell>
          <cell r="E2425" t="str">
            <v>12/12/2001</v>
          </cell>
          <cell r="F2425" t="str">
            <v>D19CQQT03-B</v>
          </cell>
          <cell r="G2425" t="str">
            <v>BSA1221</v>
          </cell>
          <cell r="H2425" t="str">
            <v>D19CQQT04-B_02</v>
          </cell>
          <cell r="I2425" t="str">
            <v>001</v>
          </cell>
          <cell r="J2425" t="str">
            <v>02</v>
          </cell>
          <cell r="K2425" t="str">
            <v>T2</v>
          </cell>
          <cell r="L2425" t="str">
            <v>Pháp luật đại cương</v>
          </cell>
          <cell r="M2425">
            <v>2</v>
          </cell>
          <cell r="N2425" t="str">
            <v>Quản trị kinh doanh</v>
          </cell>
          <cell r="O2425">
            <v>43981</v>
          </cell>
          <cell r="P2425">
            <v>43989</v>
          </cell>
          <cell r="Q2425" t="str">
            <v>Thi lại</v>
          </cell>
          <cell r="R2425" t="str">
            <v>10:00</v>
          </cell>
          <cell r="S2425" t="str">
            <v>403-A2</v>
          </cell>
          <cell r="T2425" t="str">
            <v>07/06/2020</v>
          </cell>
          <cell r="U2425" t="str">
            <v>Kinh tế</v>
          </cell>
        </row>
        <row r="2426">
          <cell r="B2426" t="str">
            <v>B19DCQT047</v>
          </cell>
          <cell r="C2426" t="str">
            <v>Nguyễn Hữu</v>
          </cell>
          <cell r="D2426" t="str">
            <v>Đạt</v>
          </cell>
          <cell r="E2426" t="str">
            <v>29/07/2001</v>
          </cell>
          <cell r="F2426" t="str">
            <v>D19CQQT03-B</v>
          </cell>
          <cell r="G2426" t="str">
            <v>BSA1221</v>
          </cell>
          <cell r="H2426" t="str">
            <v>D19CQQT04-B_02</v>
          </cell>
          <cell r="I2426" t="str">
            <v>001</v>
          </cell>
          <cell r="J2426" t="str">
            <v>02</v>
          </cell>
          <cell r="K2426" t="str">
            <v>T2</v>
          </cell>
          <cell r="L2426" t="str">
            <v>Pháp luật đại cương</v>
          </cell>
          <cell r="M2426">
            <v>2</v>
          </cell>
          <cell r="N2426" t="str">
            <v>Quản trị kinh doanh</v>
          </cell>
          <cell r="O2426">
            <v>43981</v>
          </cell>
          <cell r="P2426">
            <v>43989</v>
          </cell>
          <cell r="Q2426" t="str">
            <v>Thi lại</v>
          </cell>
          <cell r="R2426" t="str">
            <v>10:00</v>
          </cell>
          <cell r="S2426" t="str">
            <v>403-A2</v>
          </cell>
          <cell r="T2426" t="str">
            <v>07/06/2020</v>
          </cell>
          <cell r="U2426" t="str">
            <v>Kinh tế</v>
          </cell>
        </row>
        <row r="2427">
          <cell r="B2427" t="str">
            <v>B19DCQT055</v>
          </cell>
          <cell r="C2427" t="str">
            <v>Đào Thanh</v>
          </cell>
          <cell r="D2427" t="str">
            <v>Hà</v>
          </cell>
          <cell r="E2427" t="str">
            <v>30/07/2001</v>
          </cell>
          <cell r="F2427" t="str">
            <v>D19CQQT03-B</v>
          </cell>
          <cell r="G2427" t="str">
            <v>BSA1221</v>
          </cell>
          <cell r="H2427" t="str">
            <v>D19CQQT04-B_02</v>
          </cell>
          <cell r="I2427" t="str">
            <v>001</v>
          </cell>
          <cell r="J2427" t="str">
            <v>02</v>
          </cell>
          <cell r="K2427" t="str">
            <v>T2</v>
          </cell>
          <cell r="L2427" t="str">
            <v>Pháp luật đại cương</v>
          </cell>
          <cell r="M2427">
            <v>2</v>
          </cell>
          <cell r="N2427" t="str">
            <v>Quản trị kinh doanh</v>
          </cell>
          <cell r="O2427">
            <v>43981</v>
          </cell>
          <cell r="P2427">
            <v>43989</v>
          </cell>
          <cell r="Q2427" t="str">
            <v>Thi lại</v>
          </cell>
          <cell r="R2427" t="str">
            <v>10:00</v>
          </cell>
          <cell r="S2427" t="str">
            <v>403-A2</v>
          </cell>
          <cell r="T2427" t="str">
            <v>07/06/2020</v>
          </cell>
          <cell r="U2427" t="str">
            <v>Kinh tế</v>
          </cell>
        </row>
        <row r="2428">
          <cell r="B2428" t="str">
            <v>B19DCQT063</v>
          </cell>
          <cell r="C2428" t="str">
            <v>Đồng Thị</v>
          </cell>
          <cell r="D2428" t="str">
            <v>Hinh</v>
          </cell>
          <cell r="E2428" t="str">
            <v>22/12/2001</v>
          </cell>
          <cell r="F2428" t="str">
            <v>D19CQQT03-B</v>
          </cell>
          <cell r="G2428" t="str">
            <v>BSA1221</v>
          </cell>
          <cell r="H2428" t="str">
            <v>D19CQQT04-B_02</v>
          </cell>
          <cell r="I2428" t="str">
            <v>001</v>
          </cell>
          <cell r="J2428" t="str">
            <v>02</v>
          </cell>
          <cell r="K2428" t="str">
            <v>T2</v>
          </cell>
          <cell r="L2428" t="str">
            <v>Pháp luật đại cương</v>
          </cell>
          <cell r="M2428">
            <v>2</v>
          </cell>
          <cell r="N2428" t="str">
            <v>Quản trị kinh doanh</v>
          </cell>
          <cell r="O2428">
            <v>43981</v>
          </cell>
          <cell r="P2428">
            <v>43989</v>
          </cell>
          <cell r="Q2428" t="str">
            <v>Thi lại</v>
          </cell>
          <cell r="R2428" t="str">
            <v>10:00</v>
          </cell>
          <cell r="S2428" t="str">
            <v>403-A2</v>
          </cell>
          <cell r="T2428" t="str">
            <v>07/06/2020</v>
          </cell>
          <cell r="U2428" t="str">
            <v>Kinh tế</v>
          </cell>
        </row>
        <row r="2429">
          <cell r="B2429" t="str">
            <v>B19DCQT067</v>
          </cell>
          <cell r="C2429" t="str">
            <v>Ngô Minh</v>
          </cell>
          <cell r="D2429" t="str">
            <v>Hoàng</v>
          </cell>
          <cell r="E2429" t="str">
            <v>17/10/1999</v>
          </cell>
          <cell r="F2429" t="str">
            <v>D19CQQT03-B</v>
          </cell>
          <cell r="G2429" t="str">
            <v>BSA1221</v>
          </cell>
          <cell r="H2429" t="str">
            <v>D19CQQT04-B_02</v>
          </cell>
          <cell r="I2429" t="str">
            <v>001</v>
          </cell>
          <cell r="J2429" t="str">
            <v>02</v>
          </cell>
          <cell r="K2429" t="str">
            <v>T2</v>
          </cell>
          <cell r="L2429" t="str">
            <v>Pháp luật đại cương</v>
          </cell>
          <cell r="M2429">
            <v>2</v>
          </cell>
          <cell r="N2429" t="str">
            <v>Quản trị kinh doanh</v>
          </cell>
          <cell r="O2429">
            <v>43981</v>
          </cell>
          <cell r="P2429">
            <v>43989</v>
          </cell>
          <cell r="Q2429" t="str">
            <v>Thi lại</v>
          </cell>
          <cell r="R2429" t="str">
            <v>10:00</v>
          </cell>
          <cell r="S2429" t="str">
            <v>403-A2</v>
          </cell>
          <cell r="T2429" t="str">
            <v>07/06/2020</v>
          </cell>
          <cell r="U2429" t="str">
            <v>Kinh tế</v>
          </cell>
        </row>
        <row r="2430">
          <cell r="B2430" t="str">
            <v>B19DCQT071</v>
          </cell>
          <cell r="C2430" t="str">
            <v>Đinh Quốc</v>
          </cell>
          <cell r="D2430" t="str">
            <v>Huy</v>
          </cell>
          <cell r="E2430" t="str">
            <v>30/08/2001</v>
          </cell>
          <cell r="F2430" t="str">
            <v>D19CQQT03-B</v>
          </cell>
          <cell r="G2430" t="str">
            <v>BSA1221</v>
          </cell>
          <cell r="H2430" t="str">
            <v>D19CQQT04-B_02</v>
          </cell>
          <cell r="I2430" t="str">
            <v>001</v>
          </cell>
          <cell r="J2430" t="str">
            <v>02</v>
          </cell>
          <cell r="K2430" t="str">
            <v>T2</v>
          </cell>
          <cell r="L2430" t="str">
            <v>Pháp luật đại cương</v>
          </cell>
          <cell r="M2430">
            <v>2</v>
          </cell>
          <cell r="N2430" t="str">
            <v>Quản trị kinh doanh</v>
          </cell>
          <cell r="O2430">
            <v>43981</v>
          </cell>
          <cell r="P2430">
            <v>43989</v>
          </cell>
          <cell r="Q2430" t="str">
            <v>Thi lại</v>
          </cell>
          <cell r="R2430" t="str">
            <v>10:00</v>
          </cell>
          <cell r="S2430" t="str">
            <v>403-A2</v>
          </cell>
          <cell r="T2430" t="str">
            <v>07/06/2020</v>
          </cell>
          <cell r="U2430" t="str">
            <v>Kinh tế</v>
          </cell>
        </row>
        <row r="2431">
          <cell r="B2431" t="str">
            <v>B19DCQT083</v>
          </cell>
          <cell r="C2431" t="str">
            <v>Lê Hoàng Việt</v>
          </cell>
          <cell r="D2431" t="str">
            <v>Khoa</v>
          </cell>
          <cell r="E2431" t="str">
            <v>17/07/2001</v>
          </cell>
          <cell r="F2431" t="str">
            <v>D19CQQT03-B</v>
          </cell>
          <cell r="G2431" t="str">
            <v>BSA1221</v>
          </cell>
          <cell r="H2431" t="str">
            <v>D19CQQT04-B_02</v>
          </cell>
          <cell r="I2431" t="str">
            <v>001</v>
          </cell>
          <cell r="J2431" t="str">
            <v>02</v>
          </cell>
          <cell r="K2431" t="str">
            <v>T2</v>
          </cell>
          <cell r="L2431" t="str">
            <v>Pháp luật đại cương</v>
          </cell>
          <cell r="M2431">
            <v>2</v>
          </cell>
          <cell r="N2431" t="str">
            <v>Quản trị kinh doanh</v>
          </cell>
          <cell r="O2431">
            <v>43981</v>
          </cell>
          <cell r="P2431">
            <v>43989</v>
          </cell>
          <cell r="Q2431" t="str">
            <v>Thi lại</v>
          </cell>
          <cell r="R2431" t="str">
            <v>10:00</v>
          </cell>
          <cell r="S2431" t="str">
            <v>403-A2</v>
          </cell>
          <cell r="T2431" t="str">
            <v>07/06/2020</v>
          </cell>
          <cell r="U2431" t="str">
            <v>Kinh tế</v>
          </cell>
        </row>
        <row r="2432">
          <cell r="B2432" t="str">
            <v>B19DCQT087</v>
          </cell>
          <cell r="C2432" t="str">
            <v>Hoàng Thị Khánh</v>
          </cell>
          <cell r="D2432" t="str">
            <v>Linh</v>
          </cell>
          <cell r="E2432" t="str">
            <v>22/06/2001</v>
          </cell>
          <cell r="F2432" t="str">
            <v>D19CQQT03-B</v>
          </cell>
          <cell r="G2432" t="str">
            <v>BSA1221</v>
          </cell>
          <cell r="H2432" t="str">
            <v>D19CQQT04-B_02</v>
          </cell>
          <cell r="I2432" t="str">
            <v>001</v>
          </cell>
          <cell r="J2432" t="str">
            <v>02</v>
          </cell>
          <cell r="K2432" t="str">
            <v>T2</v>
          </cell>
          <cell r="L2432" t="str">
            <v>Pháp luật đại cương</v>
          </cell>
          <cell r="M2432">
            <v>2</v>
          </cell>
          <cell r="N2432" t="str">
            <v>Quản trị kinh doanh</v>
          </cell>
          <cell r="O2432">
            <v>43981</v>
          </cell>
          <cell r="P2432">
            <v>43989</v>
          </cell>
          <cell r="Q2432" t="str">
            <v>Thi lại</v>
          </cell>
          <cell r="R2432" t="str">
            <v>10:00</v>
          </cell>
          <cell r="S2432" t="str">
            <v>403-A2</v>
          </cell>
          <cell r="T2432" t="str">
            <v>07/06/2020</v>
          </cell>
          <cell r="U2432" t="str">
            <v>Kinh tế</v>
          </cell>
        </row>
        <row r="2433">
          <cell r="B2433" t="str">
            <v>B19DCQT091</v>
          </cell>
          <cell r="C2433" t="str">
            <v>Triệu Nhật</v>
          </cell>
          <cell r="D2433" t="str">
            <v>Linh</v>
          </cell>
          <cell r="E2433" t="str">
            <v>31/10/2001</v>
          </cell>
          <cell r="F2433" t="str">
            <v>D19CQQT03-B</v>
          </cell>
          <cell r="G2433" t="str">
            <v>BSA1221</v>
          </cell>
          <cell r="H2433" t="str">
            <v>D19CQQT04-B_02</v>
          </cell>
          <cell r="I2433" t="str">
            <v>001</v>
          </cell>
          <cell r="J2433" t="str">
            <v>02</v>
          </cell>
          <cell r="K2433" t="str">
            <v>T2</v>
          </cell>
          <cell r="L2433" t="str">
            <v>Pháp luật đại cương</v>
          </cell>
          <cell r="M2433">
            <v>2</v>
          </cell>
          <cell r="N2433" t="str">
            <v>Quản trị kinh doanh</v>
          </cell>
          <cell r="O2433">
            <v>43981</v>
          </cell>
          <cell r="P2433">
            <v>43989</v>
          </cell>
          <cell r="Q2433" t="str">
            <v>Thi lại</v>
          </cell>
          <cell r="R2433" t="str">
            <v>10:00</v>
          </cell>
          <cell r="S2433" t="str">
            <v>403-A2</v>
          </cell>
          <cell r="T2433" t="str">
            <v>07/06/2020</v>
          </cell>
          <cell r="U2433" t="str">
            <v>Kinh tế</v>
          </cell>
        </row>
        <row r="2434">
          <cell r="B2434" t="str">
            <v>B19DCQT099</v>
          </cell>
          <cell r="C2434" t="str">
            <v>Trần Quang</v>
          </cell>
          <cell r="D2434" t="str">
            <v>Minh</v>
          </cell>
          <cell r="E2434" t="str">
            <v>25/05/2001</v>
          </cell>
          <cell r="F2434" t="str">
            <v>D19CQQT03-B</v>
          </cell>
          <cell r="G2434" t="str">
            <v>BSA1221</v>
          </cell>
          <cell r="H2434" t="str">
            <v>D19CQQT04-B_02</v>
          </cell>
          <cell r="I2434" t="str">
            <v>001</v>
          </cell>
          <cell r="J2434" t="str">
            <v>02</v>
          </cell>
          <cell r="K2434" t="str">
            <v>T2</v>
          </cell>
          <cell r="L2434" t="str">
            <v>Pháp luật đại cương</v>
          </cell>
          <cell r="M2434">
            <v>2</v>
          </cell>
          <cell r="N2434" t="str">
            <v>Quản trị kinh doanh</v>
          </cell>
          <cell r="O2434">
            <v>43981</v>
          </cell>
          <cell r="P2434">
            <v>43989</v>
          </cell>
          <cell r="Q2434" t="str">
            <v>Thi lại</v>
          </cell>
          <cell r="R2434" t="str">
            <v>10:00</v>
          </cell>
          <cell r="S2434" t="str">
            <v>403-A2</v>
          </cell>
          <cell r="T2434" t="str">
            <v>07/06/2020</v>
          </cell>
          <cell r="U2434" t="str">
            <v>Kinh tế</v>
          </cell>
        </row>
        <row r="2435">
          <cell r="B2435" t="str">
            <v>B19DCQT103</v>
          </cell>
          <cell r="C2435" t="str">
            <v>Nguyễn Phương</v>
          </cell>
          <cell r="D2435" t="str">
            <v>Nam</v>
          </cell>
          <cell r="E2435" t="str">
            <v>14/04/2001</v>
          </cell>
          <cell r="F2435" t="str">
            <v>D19CQQT03-B</v>
          </cell>
          <cell r="G2435" t="str">
            <v>BSA1221</v>
          </cell>
          <cell r="H2435" t="str">
            <v>D19CQQT04-B_02</v>
          </cell>
          <cell r="I2435" t="str">
            <v>001</v>
          </cell>
          <cell r="J2435" t="str">
            <v>02</v>
          </cell>
          <cell r="K2435" t="str">
            <v>T2</v>
          </cell>
          <cell r="L2435" t="str">
            <v>Pháp luật đại cương</v>
          </cell>
          <cell r="M2435">
            <v>2</v>
          </cell>
          <cell r="N2435" t="str">
            <v>Quản trị kinh doanh</v>
          </cell>
          <cell r="O2435">
            <v>43981</v>
          </cell>
          <cell r="P2435">
            <v>43989</v>
          </cell>
          <cell r="Q2435" t="str">
            <v>Thi lại</v>
          </cell>
          <cell r="R2435" t="str">
            <v>10:00</v>
          </cell>
          <cell r="S2435" t="str">
            <v>403-A2</v>
          </cell>
          <cell r="T2435" t="str">
            <v>07/06/2020</v>
          </cell>
          <cell r="U2435" t="str">
            <v>Kinh tế</v>
          </cell>
        </row>
        <row r="2436">
          <cell r="B2436" t="str">
            <v>B19DCQT115</v>
          </cell>
          <cell r="C2436" t="str">
            <v>Trần Minh</v>
          </cell>
          <cell r="D2436" t="str">
            <v>Nhật</v>
          </cell>
          <cell r="E2436" t="str">
            <v>28/06/2001</v>
          </cell>
          <cell r="F2436" t="str">
            <v>D19CQQT03-B</v>
          </cell>
          <cell r="G2436" t="str">
            <v>BSA1221</v>
          </cell>
          <cell r="H2436" t="str">
            <v>D19CQQT04-B_02</v>
          </cell>
          <cell r="I2436" t="str">
            <v>001</v>
          </cell>
          <cell r="J2436" t="str">
            <v>02</v>
          </cell>
          <cell r="K2436" t="str">
            <v>T2</v>
          </cell>
          <cell r="L2436" t="str">
            <v>Pháp luật đại cương</v>
          </cell>
          <cell r="M2436">
            <v>2</v>
          </cell>
          <cell r="N2436" t="str">
            <v>Quản trị kinh doanh</v>
          </cell>
          <cell r="O2436">
            <v>43981</v>
          </cell>
          <cell r="P2436">
            <v>43989</v>
          </cell>
          <cell r="Q2436" t="str">
            <v>Thi lại</v>
          </cell>
          <cell r="R2436" t="str">
            <v>10:00</v>
          </cell>
          <cell r="S2436" t="str">
            <v>403-A2</v>
          </cell>
          <cell r="T2436" t="str">
            <v>07/06/2020</v>
          </cell>
          <cell r="U2436" t="str">
            <v>Kinh tế</v>
          </cell>
        </row>
        <row r="2437">
          <cell r="B2437" t="str">
            <v>B19DCQT123</v>
          </cell>
          <cell r="C2437" t="str">
            <v>Đinh Thị</v>
          </cell>
          <cell r="D2437" t="str">
            <v>Oanh</v>
          </cell>
          <cell r="E2437" t="str">
            <v>16/02/2001</v>
          </cell>
          <cell r="F2437" t="str">
            <v>D19CQQT03-B</v>
          </cell>
          <cell r="G2437" t="str">
            <v>BSA1221</v>
          </cell>
          <cell r="H2437" t="str">
            <v>D19CQQT04-B_02</v>
          </cell>
          <cell r="I2437" t="str">
            <v>001</v>
          </cell>
          <cell r="J2437" t="str">
            <v>02</v>
          </cell>
          <cell r="K2437" t="str">
            <v>T2</v>
          </cell>
          <cell r="L2437" t="str">
            <v>Pháp luật đại cương</v>
          </cell>
          <cell r="M2437">
            <v>2</v>
          </cell>
          <cell r="N2437" t="str">
            <v>Quản trị kinh doanh</v>
          </cell>
          <cell r="O2437">
            <v>43981</v>
          </cell>
          <cell r="P2437">
            <v>43989</v>
          </cell>
          <cell r="Q2437" t="str">
            <v>Thi lại</v>
          </cell>
          <cell r="R2437" t="str">
            <v>10:00</v>
          </cell>
          <cell r="S2437" t="str">
            <v>403-A2</v>
          </cell>
          <cell r="T2437" t="str">
            <v>07/06/2020</v>
          </cell>
          <cell r="U2437" t="str">
            <v>Kinh tế</v>
          </cell>
        </row>
        <row r="2438">
          <cell r="B2438" t="str">
            <v>B19DCQT127</v>
          </cell>
          <cell r="C2438" t="str">
            <v>Phạm Hoàng</v>
          </cell>
          <cell r="D2438" t="str">
            <v>Phúc</v>
          </cell>
          <cell r="E2438" t="str">
            <v>01/01/2001</v>
          </cell>
          <cell r="F2438" t="str">
            <v>D19CQQT03-B</v>
          </cell>
          <cell r="G2438" t="str">
            <v>BSA1221</v>
          </cell>
          <cell r="H2438" t="str">
            <v>D19CQQT04-B_02</v>
          </cell>
          <cell r="I2438" t="str">
            <v>001</v>
          </cell>
          <cell r="J2438" t="str">
            <v>02</v>
          </cell>
          <cell r="K2438" t="str">
            <v>T2</v>
          </cell>
          <cell r="L2438" t="str">
            <v>Pháp luật đại cương</v>
          </cell>
          <cell r="M2438">
            <v>2</v>
          </cell>
          <cell r="N2438" t="str">
            <v>Quản trị kinh doanh</v>
          </cell>
          <cell r="O2438">
            <v>43981</v>
          </cell>
          <cell r="P2438">
            <v>43989</v>
          </cell>
          <cell r="Q2438" t="str">
            <v>Thi lại</v>
          </cell>
          <cell r="R2438" t="str">
            <v>10:00</v>
          </cell>
          <cell r="S2438" t="str">
            <v>403-A2</v>
          </cell>
          <cell r="T2438" t="str">
            <v>07/06/2020</v>
          </cell>
          <cell r="U2438" t="str">
            <v>Kinh tế</v>
          </cell>
        </row>
        <row r="2439">
          <cell r="B2439" t="str">
            <v>B19DCQT135</v>
          </cell>
          <cell r="C2439" t="str">
            <v>Phùng Nhật</v>
          </cell>
          <cell r="D2439" t="str">
            <v>Quang</v>
          </cell>
          <cell r="E2439" t="str">
            <v>14/07/2001</v>
          </cell>
          <cell r="F2439" t="str">
            <v>D19CQQT03-B</v>
          </cell>
          <cell r="G2439" t="str">
            <v>BSA1221</v>
          </cell>
          <cell r="H2439" t="str">
            <v>D19CQQT04-B_02</v>
          </cell>
          <cell r="I2439" t="str">
            <v>001</v>
          </cell>
          <cell r="J2439" t="str">
            <v>02</v>
          </cell>
          <cell r="K2439" t="str">
            <v>T2</v>
          </cell>
          <cell r="L2439" t="str">
            <v>Pháp luật đại cương</v>
          </cell>
          <cell r="M2439">
            <v>2</v>
          </cell>
          <cell r="N2439" t="str">
            <v>Quản trị kinh doanh</v>
          </cell>
          <cell r="O2439">
            <v>43981</v>
          </cell>
          <cell r="P2439">
            <v>43989</v>
          </cell>
          <cell r="Q2439" t="str">
            <v>Thi lại</v>
          </cell>
          <cell r="R2439" t="str">
            <v>10:00</v>
          </cell>
          <cell r="S2439" t="str">
            <v>403-A2</v>
          </cell>
          <cell r="T2439" t="str">
            <v>07/06/2020</v>
          </cell>
          <cell r="U2439" t="str">
            <v>Kinh tế</v>
          </cell>
        </row>
        <row r="2440">
          <cell r="B2440" t="str">
            <v>B19DCQT139</v>
          </cell>
          <cell r="C2440" t="str">
            <v>Nguyễn Như</v>
          </cell>
          <cell r="D2440" t="str">
            <v>Quỳnh</v>
          </cell>
          <cell r="E2440" t="str">
            <v>22/05/2001</v>
          </cell>
          <cell r="F2440" t="str">
            <v>D19CQQT03-B</v>
          </cell>
          <cell r="G2440" t="str">
            <v>BSA1221</v>
          </cell>
          <cell r="H2440" t="str">
            <v>D19CQQT04-B_02</v>
          </cell>
          <cell r="I2440" t="str">
            <v>001</v>
          </cell>
          <cell r="J2440" t="str">
            <v>02</v>
          </cell>
          <cell r="K2440" t="str">
            <v>T2</v>
          </cell>
          <cell r="L2440" t="str">
            <v>Pháp luật đại cương</v>
          </cell>
          <cell r="M2440">
            <v>2</v>
          </cell>
          <cell r="N2440" t="str">
            <v>Quản trị kinh doanh</v>
          </cell>
          <cell r="O2440">
            <v>43981</v>
          </cell>
          <cell r="P2440">
            <v>43989</v>
          </cell>
          <cell r="Q2440" t="str">
            <v>Thi lại</v>
          </cell>
          <cell r="R2440" t="str">
            <v>10:00</v>
          </cell>
          <cell r="S2440" t="str">
            <v>403-A2</v>
          </cell>
          <cell r="T2440" t="str">
            <v>07/06/2020</v>
          </cell>
          <cell r="U2440" t="str">
            <v>Kinh tế</v>
          </cell>
        </row>
        <row r="2441">
          <cell r="B2441" t="str">
            <v>B19DCQT171</v>
          </cell>
          <cell r="C2441" t="str">
            <v>Nguyễn Thị Thu</v>
          </cell>
          <cell r="D2441" t="str">
            <v>Trang</v>
          </cell>
          <cell r="E2441" t="str">
            <v>05/05/2001</v>
          </cell>
          <cell r="F2441" t="str">
            <v>D19CQQT03-B</v>
          </cell>
          <cell r="G2441" t="str">
            <v>BSA1221</v>
          </cell>
          <cell r="H2441" t="str">
            <v>D19CQQT04-B_02</v>
          </cell>
          <cell r="I2441" t="str">
            <v>001</v>
          </cell>
          <cell r="J2441" t="str">
            <v>02</v>
          </cell>
          <cell r="K2441" t="str">
            <v>T2</v>
          </cell>
          <cell r="L2441" t="str">
            <v>Pháp luật đại cương</v>
          </cell>
          <cell r="M2441">
            <v>2</v>
          </cell>
          <cell r="N2441" t="str">
            <v>Quản trị kinh doanh</v>
          </cell>
          <cell r="O2441">
            <v>43981</v>
          </cell>
          <cell r="P2441">
            <v>43989</v>
          </cell>
          <cell r="Q2441" t="str">
            <v>Thi lại</v>
          </cell>
          <cell r="R2441" t="str">
            <v>10:00</v>
          </cell>
          <cell r="S2441" t="str">
            <v>403-A2</v>
          </cell>
          <cell r="T2441" t="str">
            <v>07/06/2020</v>
          </cell>
          <cell r="U2441" t="str">
            <v>Kinh tế</v>
          </cell>
        </row>
        <row r="2442">
          <cell r="B2442" t="str">
            <v>B19DCTM009</v>
          </cell>
          <cell r="C2442" t="str">
            <v>Trịnh Hoàng</v>
          </cell>
          <cell r="D2442" t="str">
            <v>Anh</v>
          </cell>
          <cell r="E2442" t="str">
            <v>08/02/2001</v>
          </cell>
          <cell r="F2442" t="str">
            <v>D19CQTM01-B</v>
          </cell>
          <cell r="G2442" t="str">
            <v>BSA1221</v>
          </cell>
          <cell r="H2442" t="str">
            <v>D19CQTM02-B_07</v>
          </cell>
          <cell r="I2442" t="str">
            <v>001</v>
          </cell>
          <cell r="J2442" t="str">
            <v>07</v>
          </cell>
          <cell r="K2442" t="str">
            <v>T2</v>
          </cell>
          <cell r="L2442" t="str">
            <v>Pháp luật đại cương</v>
          </cell>
          <cell r="M2442">
            <v>2</v>
          </cell>
          <cell r="N2442" t="str">
            <v>Quản trị kinh doanh</v>
          </cell>
          <cell r="O2442">
            <v>43981</v>
          </cell>
          <cell r="P2442">
            <v>43989</v>
          </cell>
          <cell r="Q2442" t="str">
            <v>Thi lại</v>
          </cell>
          <cell r="R2442" t="str">
            <v>10:00</v>
          </cell>
          <cell r="S2442" t="str">
            <v>403-A2</v>
          </cell>
          <cell r="T2442" t="str">
            <v>07/06/2020</v>
          </cell>
          <cell r="U2442" t="str">
            <v>Kinh tế</v>
          </cell>
        </row>
        <row r="2443">
          <cell r="B2443" t="str">
            <v>B19DCTM010</v>
          </cell>
          <cell r="C2443" t="str">
            <v>Vũ Đức</v>
          </cell>
          <cell r="D2443" t="str">
            <v>Anh</v>
          </cell>
          <cell r="E2443" t="str">
            <v>22/04/2001</v>
          </cell>
          <cell r="F2443" t="str">
            <v>D19CQTM02-B</v>
          </cell>
          <cell r="G2443" t="str">
            <v>BSA1221</v>
          </cell>
          <cell r="H2443" t="str">
            <v>D19CQTM02-B_07</v>
          </cell>
          <cell r="I2443" t="str">
            <v>001</v>
          </cell>
          <cell r="J2443" t="str">
            <v>07</v>
          </cell>
          <cell r="K2443" t="str">
            <v>T2</v>
          </cell>
          <cell r="L2443" t="str">
            <v>Pháp luật đại cương</v>
          </cell>
          <cell r="M2443">
            <v>2</v>
          </cell>
          <cell r="N2443" t="str">
            <v>Quản trị kinh doanh</v>
          </cell>
          <cell r="O2443">
            <v>43981</v>
          </cell>
          <cell r="P2443">
            <v>43989</v>
          </cell>
          <cell r="Q2443" t="str">
            <v>Thi lại</v>
          </cell>
          <cell r="R2443" t="str">
            <v>10:00</v>
          </cell>
          <cell r="S2443" t="str">
            <v>403-A2</v>
          </cell>
          <cell r="T2443" t="str">
            <v>07/06/2020</v>
          </cell>
          <cell r="U2443" t="str">
            <v>Kinh tế</v>
          </cell>
        </row>
        <row r="2444">
          <cell r="B2444" t="str">
            <v>B19DCTM012</v>
          </cell>
          <cell r="C2444" t="str">
            <v>Hà Ngọc</v>
          </cell>
          <cell r="D2444" t="str">
            <v>Châm</v>
          </cell>
          <cell r="E2444" t="str">
            <v>15/06/2001</v>
          </cell>
          <cell r="F2444" t="str">
            <v>D19CQTM02-B</v>
          </cell>
          <cell r="G2444" t="str">
            <v>BSA1221</v>
          </cell>
          <cell r="H2444" t="str">
            <v>D19CQTM02-B_07</v>
          </cell>
          <cell r="I2444" t="str">
            <v>001</v>
          </cell>
          <cell r="J2444" t="str">
            <v>07</v>
          </cell>
          <cell r="K2444" t="str">
            <v>T2</v>
          </cell>
          <cell r="L2444" t="str">
            <v>Pháp luật đại cương</v>
          </cell>
          <cell r="M2444">
            <v>2</v>
          </cell>
          <cell r="N2444" t="str">
            <v>Quản trị kinh doanh</v>
          </cell>
          <cell r="O2444">
            <v>43981</v>
          </cell>
          <cell r="P2444">
            <v>43989</v>
          </cell>
          <cell r="Q2444" t="str">
            <v>Thi lại</v>
          </cell>
          <cell r="R2444" t="str">
            <v>10:00</v>
          </cell>
          <cell r="S2444" t="str">
            <v>403-A2</v>
          </cell>
          <cell r="T2444" t="str">
            <v>07/06/2020</v>
          </cell>
          <cell r="U2444" t="str">
            <v>Kinh tế</v>
          </cell>
        </row>
        <row r="2445">
          <cell r="B2445" t="str">
            <v>B19DCTM022</v>
          </cell>
          <cell r="C2445" t="str">
            <v>Bùi Ngọc</v>
          </cell>
          <cell r="D2445" t="str">
            <v>Hân</v>
          </cell>
          <cell r="E2445" t="str">
            <v>25/12/2001</v>
          </cell>
          <cell r="F2445" t="str">
            <v>D19CQTM02-B</v>
          </cell>
          <cell r="G2445" t="str">
            <v>BSA1221</v>
          </cell>
          <cell r="H2445" t="str">
            <v>D19CQTM02-B_07</v>
          </cell>
          <cell r="I2445" t="str">
            <v>001</v>
          </cell>
          <cell r="J2445" t="str">
            <v>07</v>
          </cell>
          <cell r="K2445" t="str">
            <v>T2</v>
          </cell>
          <cell r="L2445" t="str">
            <v>Pháp luật đại cương</v>
          </cell>
          <cell r="M2445">
            <v>2</v>
          </cell>
          <cell r="N2445" t="str">
            <v>Quản trị kinh doanh</v>
          </cell>
          <cell r="O2445">
            <v>43981</v>
          </cell>
          <cell r="P2445">
            <v>43989</v>
          </cell>
          <cell r="Q2445" t="str">
            <v>Thi lại</v>
          </cell>
          <cell r="R2445" t="str">
            <v>10:00</v>
          </cell>
          <cell r="S2445" t="str">
            <v>403-A2</v>
          </cell>
          <cell r="T2445" t="str">
            <v>07/06/2020</v>
          </cell>
          <cell r="U2445" t="str">
            <v>Kinh tế</v>
          </cell>
        </row>
        <row r="2446">
          <cell r="B2446" t="str">
            <v>B19DCTM029</v>
          </cell>
          <cell r="C2446" t="str">
            <v>Vũ Việt</v>
          </cell>
          <cell r="D2446" t="str">
            <v>Hoàng</v>
          </cell>
          <cell r="E2446" t="str">
            <v>05/01/2001</v>
          </cell>
          <cell r="F2446" t="str">
            <v>D19CQTM01-B</v>
          </cell>
          <cell r="G2446" t="str">
            <v>BSA1221</v>
          </cell>
          <cell r="H2446" t="str">
            <v>D19CQTM02-B_07</v>
          </cell>
          <cell r="I2446" t="str">
            <v>001</v>
          </cell>
          <cell r="J2446" t="str">
            <v>07</v>
          </cell>
          <cell r="K2446" t="str">
            <v>T2</v>
          </cell>
          <cell r="L2446" t="str">
            <v>Pháp luật đại cương</v>
          </cell>
          <cell r="M2446">
            <v>2</v>
          </cell>
          <cell r="N2446" t="str">
            <v>Quản trị kinh doanh</v>
          </cell>
          <cell r="O2446">
            <v>43981</v>
          </cell>
          <cell r="P2446">
            <v>43989</v>
          </cell>
          <cell r="Q2446" t="str">
            <v>Thi lại</v>
          </cell>
          <cell r="R2446" t="str">
            <v>10:00</v>
          </cell>
          <cell r="S2446" t="str">
            <v>403-A2</v>
          </cell>
          <cell r="T2446" t="str">
            <v>07/06/2020</v>
          </cell>
          <cell r="U2446" t="str">
            <v>Kinh tế</v>
          </cell>
        </row>
        <row r="2447">
          <cell r="B2447" t="str">
            <v>B19DCTM034</v>
          </cell>
          <cell r="C2447" t="str">
            <v>Vũ Thị</v>
          </cell>
          <cell r="D2447" t="str">
            <v>Liên</v>
          </cell>
          <cell r="E2447" t="str">
            <v>11/10/2001</v>
          </cell>
          <cell r="F2447" t="str">
            <v>D19CQTM02-B</v>
          </cell>
          <cell r="G2447" t="str">
            <v>BSA1221</v>
          </cell>
          <cell r="H2447" t="str">
            <v>D19CQTM02-B_07</v>
          </cell>
          <cell r="I2447" t="str">
            <v>001</v>
          </cell>
          <cell r="J2447" t="str">
            <v>07</v>
          </cell>
          <cell r="K2447" t="str">
            <v>T2</v>
          </cell>
          <cell r="L2447" t="str">
            <v>Pháp luật đại cương</v>
          </cell>
          <cell r="M2447">
            <v>2</v>
          </cell>
          <cell r="N2447" t="str">
            <v>Quản trị kinh doanh</v>
          </cell>
          <cell r="O2447">
            <v>43981</v>
          </cell>
          <cell r="P2447">
            <v>43989</v>
          </cell>
          <cell r="Q2447" t="str">
            <v>Thi lại</v>
          </cell>
          <cell r="R2447" t="str">
            <v>10:00</v>
          </cell>
          <cell r="S2447" t="str">
            <v>403-A2</v>
          </cell>
          <cell r="T2447" t="str">
            <v>07/06/2020</v>
          </cell>
          <cell r="U2447" t="str">
            <v>Kinh tế</v>
          </cell>
        </row>
        <row r="2448">
          <cell r="B2448" t="str">
            <v>B19DCTM050</v>
          </cell>
          <cell r="C2448" t="str">
            <v>Nguyễn Thị</v>
          </cell>
          <cell r="D2448" t="str">
            <v>Minh</v>
          </cell>
          <cell r="E2448" t="str">
            <v>15/04/2001</v>
          </cell>
          <cell r="F2448" t="str">
            <v>D19CQTM02-B</v>
          </cell>
          <cell r="G2448" t="str">
            <v>BSA1221</v>
          </cell>
          <cell r="H2448" t="str">
            <v>D19CQTM02-B_07</v>
          </cell>
          <cell r="I2448" t="str">
            <v>001</v>
          </cell>
          <cell r="J2448" t="str">
            <v>07</v>
          </cell>
          <cell r="K2448" t="str">
            <v>T2</v>
          </cell>
          <cell r="L2448" t="str">
            <v>Pháp luật đại cương</v>
          </cell>
          <cell r="M2448">
            <v>2</v>
          </cell>
          <cell r="N2448" t="str">
            <v>Quản trị kinh doanh</v>
          </cell>
          <cell r="O2448">
            <v>43981</v>
          </cell>
          <cell r="P2448">
            <v>43989</v>
          </cell>
          <cell r="Q2448" t="str">
            <v>Thi lại</v>
          </cell>
          <cell r="R2448" t="str">
            <v>10:00</v>
          </cell>
          <cell r="S2448" t="str">
            <v>403-A2</v>
          </cell>
          <cell r="T2448" t="str">
            <v>07/06/2020</v>
          </cell>
          <cell r="U2448" t="str">
            <v>Kinh tế</v>
          </cell>
        </row>
        <row r="2449">
          <cell r="B2449" t="str">
            <v>B19DCTM054</v>
          </cell>
          <cell r="C2449" t="str">
            <v>Bùi Thành</v>
          </cell>
          <cell r="D2449" t="str">
            <v>Nhật</v>
          </cell>
          <cell r="E2449" t="str">
            <v>13/09/2001</v>
          </cell>
          <cell r="F2449" t="str">
            <v>D19CQTM02-B</v>
          </cell>
          <cell r="G2449" t="str">
            <v>BSA1221</v>
          </cell>
          <cell r="H2449" t="str">
            <v>D19CQTM02-B_07</v>
          </cell>
          <cell r="I2449" t="str">
            <v>001</v>
          </cell>
          <cell r="J2449" t="str">
            <v>07</v>
          </cell>
          <cell r="K2449" t="str">
            <v>T2</v>
          </cell>
          <cell r="L2449" t="str">
            <v>Pháp luật đại cương</v>
          </cell>
          <cell r="M2449">
            <v>2</v>
          </cell>
          <cell r="N2449" t="str">
            <v>Quản trị kinh doanh</v>
          </cell>
          <cell r="O2449">
            <v>43981</v>
          </cell>
          <cell r="P2449">
            <v>43989</v>
          </cell>
          <cell r="Q2449" t="str">
            <v>Thi lại</v>
          </cell>
          <cell r="R2449" t="str">
            <v>10:00</v>
          </cell>
          <cell r="S2449" t="str">
            <v>403-A2</v>
          </cell>
          <cell r="T2449" t="str">
            <v>07/06/2020</v>
          </cell>
          <cell r="U2449" t="str">
            <v>Kinh tế</v>
          </cell>
        </row>
        <row r="2450">
          <cell r="B2450" t="str">
            <v>B19DCTM058</v>
          </cell>
          <cell r="C2450" t="str">
            <v>Lã Thị Kim</v>
          </cell>
          <cell r="D2450" t="str">
            <v>Oanh</v>
          </cell>
          <cell r="E2450" t="str">
            <v>20/11/2001</v>
          </cell>
          <cell r="F2450" t="str">
            <v>D19CQTM02-B</v>
          </cell>
          <cell r="G2450" t="str">
            <v>BSA1221</v>
          </cell>
          <cell r="H2450" t="str">
            <v>D19CQTM02-B_07</v>
          </cell>
          <cell r="I2450" t="str">
            <v>001</v>
          </cell>
          <cell r="J2450" t="str">
            <v>07</v>
          </cell>
          <cell r="K2450" t="str">
            <v>T2</v>
          </cell>
          <cell r="L2450" t="str">
            <v>Pháp luật đại cương</v>
          </cell>
          <cell r="M2450">
            <v>2</v>
          </cell>
          <cell r="N2450" t="str">
            <v>Quản trị kinh doanh</v>
          </cell>
          <cell r="O2450">
            <v>43981</v>
          </cell>
          <cell r="P2450">
            <v>43989</v>
          </cell>
          <cell r="Q2450" t="str">
            <v>Thi lại</v>
          </cell>
          <cell r="R2450" t="str">
            <v>10:00</v>
          </cell>
          <cell r="S2450" t="str">
            <v>403-A2</v>
          </cell>
          <cell r="T2450" t="str">
            <v>07/06/2020</v>
          </cell>
          <cell r="U2450" t="str">
            <v>Kinh tế</v>
          </cell>
        </row>
        <row r="2451">
          <cell r="B2451" t="str">
            <v>B19DCTM062</v>
          </cell>
          <cell r="C2451" t="str">
            <v>Trần Như</v>
          </cell>
          <cell r="D2451" t="str">
            <v>Quỳnh</v>
          </cell>
          <cell r="E2451" t="str">
            <v>11/02/2001</v>
          </cell>
          <cell r="F2451" t="str">
            <v>D19CQTM02-B</v>
          </cell>
          <cell r="G2451" t="str">
            <v>BSA1221</v>
          </cell>
          <cell r="H2451" t="str">
            <v>D19CQTM02-B_07</v>
          </cell>
          <cell r="I2451" t="str">
            <v>001</v>
          </cell>
          <cell r="J2451" t="str">
            <v>07</v>
          </cell>
          <cell r="K2451" t="str">
            <v>T2</v>
          </cell>
          <cell r="L2451" t="str">
            <v>Pháp luật đại cương</v>
          </cell>
          <cell r="M2451">
            <v>2</v>
          </cell>
          <cell r="N2451" t="str">
            <v>Quản trị kinh doanh</v>
          </cell>
          <cell r="O2451">
            <v>43981</v>
          </cell>
          <cell r="P2451">
            <v>43989</v>
          </cell>
          <cell r="Q2451" t="str">
            <v>Thi lại</v>
          </cell>
          <cell r="R2451" t="str">
            <v>10:00</v>
          </cell>
          <cell r="S2451" t="str">
            <v>403-A2</v>
          </cell>
          <cell r="T2451" t="str">
            <v>07/06/2020</v>
          </cell>
          <cell r="U2451" t="str">
            <v>Kinh tế</v>
          </cell>
        </row>
        <row r="2452">
          <cell r="B2452" t="str">
            <v>B19DCTM063</v>
          </cell>
          <cell r="C2452" t="str">
            <v>Lã Văn</v>
          </cell>
          <cell r="D2452" t="str">
            <v>Tài</v>
          </cell>
          <cell r="E2452" t="str">
            <v>15/05/2001</v>
          </cell>
          <cell r="F2452" t="str">
            <v>D19CQTM01-B</v>
          </cell>
          <cell r="G2452" t="str">
            <v>BSA1221</v>
          </cell>
          <cell r="H2452" t="str">
            <v>D19CQTM02-B_07</v>
          </cell>
          <cell r="I2452" t="str">
            <v>001</v>
          </cell>
          <cell r="J2452" t="str">
            <v>07</v>
          </cell>
          <cell r="K2452" t="str">
            <v>T2</v>
          </cell>
          <cell r="L2452" t="str">
            <v>Pháp luật đại cương</v>
          </cell>
          <cell r="M2452">
            <v>2</v>
          </cell>
          <cell r="N2452" t="str">
            <v>Quản trị kinh doanh</v>
          </cell>
          <cell r="O2452">
            <v>43981</v>
          </cell>
          <cell r="P2452">
            <v>43989</v>
          </cell>
          <cell r="Q2452" t="str">
            <v>Thi lại</v>
          </cell>
          <cell r="R2452" t="str">
            <v>10:00</v>
          </cell>
          <cell r="S2452" t="str">
            <v>403-A2</v>
          </cell>
          <cell r="T2452" t="str">
            <v>07/06/2020</v>
          </cell>
          <cell r="U2452" t="str">
            <v>Kinh tế</v>
          </cell>
        </row>
        <row r="2453">
          <cell r="B2453" t="str">
            <v>B19DCTM069</v>
          </cell>
          <cell r="C2453" t="str">
            <v>Bùi Thị Thanh</v>
          </cell>
          <cell r="D2453" t="str">
            <v>Thanh</v>
          </cell>
          <cell r="E2453" t="str">
            <v>09/05/2001</v>
          </cell>
          <cell r="F2453" t="str">
            <v>D19CQTM01-B</v>
          </cell>
          <cell r="G2453" t="str">
            <v>BSA1221</v>
          </cell>
          <cell r="H2453" t="str">
            <v>D19CQTM02-B_07</v>
          </cell>
          <cell r="I2453" t="str">
            <v>001</v>
          </cell>
          <cell r="J2453" t="str">
            <v>07</v>
          </cell>
          <cell r="K2453" t="str">
            <v>T2</v>
          </cell>
          <cell r="L2453" t="str">
            <v>Pháp luật đại cương</v>
          </cell>
          <cell r="M2453">
            <v>2</v>
          </cell>
          <cell r="N2453" t="str">
            <v>Quản trị kinh doanh</v>
          </cell>
          <cell r="O2453">
            <v>43981</v>
          </cell>
          <cell r="P2453">
            <v>43989</v>
          </cell>
          <cell r="Q2453" t="str">
            <v>Thi lại</v>
          </cell>
          <cell r="R2453" t="str">
            <v>10:00</v>
          </cell>
          <cell r="S2453" t="str">
            <v>403-A2</v>
          </cell>
          <cell r="T2453" t="str">
            <v>07/06/2020</v>
          </cell>
          <cell r="U2453" t="str">
            <v>Kinh tế</v>
          </cell>
        </row>
        <row r="2454">
          <cell r="B2454" t="str">
            <v>B19DCTM073</v>
          </cell>
          <cell r="C2454" t="str">
            <v>Nguyễn Thị</v>
          </cell>
          <cell r="D2454" t="str">
            <v>Thắm</v>
          </cell>
          <cell r="E2454" t="str">
            <v>15/05/2001</v>
          </cell>
          <cell r="F2454" t="str">
            <v>D19CQTM01-B</v>
          </cell>
          <cell r="G2454" t="str">
            <v>BSA1221</v>
          </cell>
          <cell r="H2454" t="str">
            <v>D19CQTM02-B_07</v>
          </cell>
          <cell r="I2454" t="str">
            <v>001</v>
          </cell>
          <cell r="J2454" t="str">
            <v>07</v>
          </cell>
          <cell r="K2454" t="str">
            <v>T2</v>
          </cell>
          <cell r="L2454" t="str">
            <v>Pháp luật đại cương</v>
          </cell>
          <cell r="M2454">
            <v>2</v>
          </cell>
          <cell r="N2454" t="str">
            <v>Quản trị kinh doanh</v>
          </cell>
          <cell r="O2454">
            <v>43981</v>
          </cell>
          <cell r="P2454">
            <v>43989</v>
          </cell>
          <cell r="Q2454" t="str">
            <v>Thi lại</v>
          </cell>
          <cell r="R2454" t="str">
            <v>10:00</v>
          </cell>
          <cell r="S2454" t="str">
            <v>403-A2</v>
          </cell>
          <cell r="T2454" t="str">
            <v>07/06/2020</v>
          </cell>
          <cell r="U2454" t="str">
            <v>Kinh tế</v>
          </cell>
        </row>
        <row r="2455">
          <cell r="B2455" t="str">
            <v>B19DCTM075</v>
          </cell>
          <cell r="C2455" t="str">
            <v>Phan Thị</v>
          </cell>
          <cell r="D2455" t="str">
            <v>Thùy</v>
          </cell>
          <cell r="E2455" t="str">
            <v>17/04/2001</v>
          </cell>
          <cell r="F2455" t="str">
            <v>D19CQTM01-B</v>
          </cell>
          <cell r="G2455" t="str">
            <v>BSA1221</v>
          </cell>
          <cell r="H2455" t="str">
            <v>D19CQTM02-B_07</v>
          </cell>
          <cell r="I2455" t="str">
            <v>001</v>
          </cell>
          <cell r="J2455" t="str">
            <v>07</v>
          </cell>
          <cell r="K2455" t="str">
            <v>T2</v>
          </cell>
          <cell r="L2455" t="str">
            <v>Pháp luật đại cương</v>
          </cell>
          <cell r="M2455">
            <v>2</v>
          </cell>
          <cell r="N2455" t="str">
            <v>Quản trị kinh doanh</v>
          </cell>
          <cell r="O2455">
            <v>43981</v>
          </cell>
          <cell r="P2455">
            <v>43989</v>
          </cell>
          <cell r="Q2455" t="str">
            <v>Thi lại</v>
          </cell>
          <cell r="R2455" t="str">
            <v>10:00</v>
          </cell>
          <cell r="S2455" t="str">
            <v>403-A2</v>
          </cell>
          <cell r="T2455" t="str">
            <v>07/06/2020</v>
          </cell>
          <cell r="U2455" t="str">
            <v>Kinh tế</v>
          </cell>
        </row>
        <row r="2456">
          <cell r="B2456" t="str">
            <v>B19DCTM076</v>
          </cell>
          <cell r="C2456" t="str">
            <v>Nguyễn Thị</v>
          </cell>
          <cell r="D2456" t="str">
            <v>Thụy</v>
          </cell>
          <cell r="E2456" t="str">
            <v>22/08/2001</v>
          </cell>
          <cell r="F2456" t="str">
            <v>D19CQTM02-B</v>
          </cell>
          <cell r="G2456" t="str">
            <v>BSA1221</v>
          </cell>
          <cell r="H2456" t="str">
            <v>D19CQTM02-B_07</v>
          </cell>
          <cell r="I2456" t="str">
            <v>001</v>
          </cell>
          <cell r="J2456" t="str">
            <v>07</v>
          </cell>
          <cell r="K2456" t="str">
            <v>T2</v>
          </cell>
          <cell r="L2456" t="str">
            <v>Pháp luật đại cương</v>
          </cell>
          <cell r="M2456">
            <v>2</v>
          </cell>
          <cell r="N2456" t="str">
            <v>Quản trị kinh doanh</v>
          </cell>
          <cell r="O2456">
            <v>43981</v>
          </cell>
          <cell r="P2456">
            <v>43989</v>
          </cell>
          <cell r="Q2456" t="str">
            <v>Thi lại</v>
          </cell>
          <cell r="R2456" t="str">
            <v>10:00</v>
          </cell>
          <cell r="S2456" t="str">
            <v>403-A2</v>
          </cell>
          <cell r="T2456" t="str">
            <v>07/06/2020</v>
          </cell>
          <cell r="U2456" t="str">
            <v>Kinh tế</v>
          </cell>
        </row>
        <row r="2457">
          <cell r="B2457" t="str">
            <v>B19DCTM077</v>
          </cell>
          <cell r="C2457" t="str">
            <v>Nguyễn Quỳnh</v>
          </cell>
          <cell r="D2457" t="str">
            <v>Trang</v>
          </cell>
          <cell r="E2457" t="str">
            <v>13/08/2001</v>
          </cell>
          <cell r="F2457" t="str">
            <v>D19CQTM01-B</v>
          </cell>
          <cell r="G2457" t="str">
            <v>BSA1221</v>
          </cell>
          <cell r="H2457" t="str">
            <v>D19CQTM02-B_07</v>
          </cell>
          <cell r="I2457" t="str">
            <v>001</v>
          </cell>
          <cell r="J2457" t="str">
            <v>07</v>
          </cell>
          <cell r="K2457" t="str">
            <v>T2</v>
          </cell>
          <cell r="L2457" t="str">
            <v>Pháp luật đại cương</v>
          </cell>
          <cell r="M2457">
            <v>2</v>
          </cell>
          <cell r="N2457" t="str">
            <v>Quản trị kinh doanh</v>
          </cell>
          <cell r="O2457">
            <v>43981</v>
          </cell>
          <cell r="P2457">
            <v>43989</v>
          </cell>
          <cell r="Q2457" t="str">
            <v>Thi lại</v>
          </cell>
          <cell r="R2457" t="str">
            <v>10:00</v>
          </cell>
          <cell r="S2457" t="str">
            <v>403-A2</v>
          </cell>
          <cell r="T2457" t="str">
            <v>07/06/2020</v>
          </cell>
          <cell r="U2457" t="str">
            <v>Kinh tế</v>
          </cell>
        </row>
        <row r="2458">
          <cell r="B2458" t="str">
            <v>B19DCTM081</v>
          </cell>
          <cell r="C2458" t="str">
            <v>Chử Thị Hải</v>
          </cell>
          <cell r="D2458" t="str">
            <v>Yến</v>
          </cell>
          <cell r="E2458" t="str">
            <v>27/12/2001</v>
          </cell>
          <cell r="F2458" t="str">
            <v>D19CQTM01-B</v>
          </cell>
          <cell r="G2458" t="str">
            <v>BSA1221</v>
          </cell>
          <cell r="H2458" t="str">
            <v>D19CQTM02-B_07</v>
          </cell>
          <cell r="I2458" t="str">
            <v>001</v>
          </cell>
          <cell r="J2458" t="str">
            <v>07</v>
          </cell>
          <cell r="K2458" t="str">
            <v>T2</v>
          </cell>
          <cell r="L2458" t="str">
            <v>Pháp luật đại cương</v>
          </cell>
          <cell r="M2458">
            <v>2</v>
          </cell>
          <cell r="N2458" t="str">
            <v>Quản trị kinh doanh</v>
          </cell>
          <cell r="O2458">
            <v>43981</v>
          </cell>
          <cell r="P2458">
            <v>43989</v>
          </cell>
          <cell r="Q2458" t="str">
            <v>Thi lại</v>
          </cell>
          <cell r="R2458" t="str">
            <v>10:00</v>
          </cell>
          <cell r="S2458" t="str">
            <v>403-A2</v>
          </cell>
          <cell r="T2458" t="str">
            <v>07/06/2020</v>
          </cell>
          <cell r="U2458" t="str">
            <v>Kinh tế</v>
          </cell>
        </row>
        <row r="2459">
          <cell r="B2459" t="str">
            <v>B19DCTM082</v>
          </cell>
          <cell r="C2459" t="str">
            <v>Nguyễn Thị Hải</v>
          </cell>
          <cell r="D2459" t="str">
            <v>Yến</v>
          </cell>
          <cell r="E2459" t="str">
            <v>13/05/2001</v>
          </cell>
          <cell r="F2459" t="str">
            <v>D19CQTM02-B</v>
          </cell>
          <cell r="G2459" t="str">
            <v>BSA1221</v>
          </cell>
          <cell r="H2459" t="str">
            <v>D19CQTM02-B_07</v>
          </cell>
          <cell r="I2459" t="str">
            <v>001</v>
          </cell>
          <cell r="J2459" t="str">
            <v>07</v>
          </cell>
          <cell r="K2459" t="str">
            <v>T2</v>
          </cell>
          <cell r="L2459" t="str">
            <v>Pháp luật đại cương</v>
          </cell>
          <cell r="M2459">
            <v>2</v>
          </cell>
          <cell r="N2459" t="str">
            <v>Quản trị kinh doanh</v>
          </cell>
          <cell r="O2459">
            <v>43981</v>
          </cell>
          <cell r="P2459">
            <v>43989</v>
          </cell>
          <cell r="Q2459" t="str">
            <v>Thi lại</v>
          </cell>
          <cell r="R2459" t="str">
            <v>10:00</v>
          </cell>
          <cell r="S2459" t="str">
            <v>403-A2</v>
          </cell>
          <cell r="T2459" t="str">
            <v>07/06/2020</v>
          </cell>
          <cell r="U2459" t="str">
            <v>Kinh tế</v>
          </cell>
        </row>
        <row r="2460">
          <cell r="B2460" t="str">
            <v>B19DCTT001</v>
          </cell>
          <cell r="C2460" t="str">
            <v>Chu Thị Lan</v>
          </cell>
          <cell r="D2460" t="str">
            <v>Anh</v>
          </cell>
          <cell r="E2460" t="str">
            <v>06/08/2001</v>
          </cell>
          <cell r="F2460" t="str">
            <v>D19CQTT01-B</v>
          </cell>
          <cell r="G2460" t="str">
            <v>BSA1221</v>
          </cell>
          <cell r="H2460" t="str">
            <v>D19CQTT02-B_08</v>
          </cell>
          <cell r="I2460" t="str">
            <v>001</v>
          </cell>
          <cell r="J2460" t="str">
            <v>08</v>
          </cell>
          <cell r="K2460" t="str">
            <v>T2</v>
          </cell>
          <cell r="L2460" t="str">
            <v>Pháp luật đại cương</v>
          </cell>
          <cell r="M2460">
            <v>2</v>
          </cell>
          <cell r="N2460" t="str">
            <v>Quản trị kinh doanh</v>
          </cell>
          <cell r="O2460">
            <v>43981</v>
          </cell>
          <cell r="P2460">
            <v>43989</v>
          </cell>
          <cell r="Q2460" t="str">
            <v>Thi lại</v>
          </cell>
          <cell r="R2460" t="str">
            <v>10:00</v>
          </cell>
          <cell r="S2460" t="str">
            <v>201-A2</v>
          </cell>
          <cell r="T2460" t="str">
            <v>07/06/2020</v>
          </cell>
          <cell r="U2460" t="str">
            <v>Kinh tế</v>
          </cell>
        </row>
        <row r="2461">
          <cell r="B2461" t="str">
            <v>B19DCTT006</v>
          </cell>
          <cell r="C2461" t="str">
            <v>Nguyễn Thị Ngọc</v>
          </cell>
          <cell r="D2461" t="str">
            <v>Anh</v>
          </cell>
          <cell r="E2461" t="str">
            <v>03/12/2001</v>
          </cell>
          <cell r="F2461" t="str">
            <v>D19CQTT02-B</v>
          </cell>
          <cell r="G2461" t="str">
            <v>BSA1221</v>
          </cell>
          <cell r="H2461" t="str">
            <v>D19CQTT02-B_08</v>
          </cell>
          <cell r="I2461" t="str">
            <v>001</v>
          </cell>
          <cell r="J2461" t="str">
            <v>08</v>
          </cell>
          <cell r="K2461" t="str">
            <v>T2</v>
          </cell>
          <cell r="L2461" t="str">
            <v>Pháp luật đại cương</v>
          </cell>
          <cell r="M2461">
            <v>2</v>
          </cell>
          <cell r="N2461" t="str">
            <v>Quản trị kinh doanh</v>
          </cell>
          <cell r="O2461">
            <v>43981</v>
          </cell>
          <cell r="P2461">
            <v>43989</v>
          </cell>
          <cell r="Q2461" t="str">
            <v>Thi lại</v>
          </cell>
          <cell r="R2461" t="str">
            <v>10:00</v>
          </cell>
          <cell r="S2461" t="str">
            <v>201-A2</v>
          </cell>
          <cell r="T2461" t="str">
            <v>07/06/2020</v>
          </cell>
          <cell r="U2461" t="str">
            <v>Kinh tế</v>
          </cell>
        </row>
        <row r="2462">
          <cell r="B2462" t="str">
            <v>B19DCTT010</v>
          </cell>
          <cell r="C2462" t="str">
            <v>Vũ Nam</v>
          </cell>
          <cell r="D2462" t="str">
            <v>Anh</v>
          </cell>
          <cell r="E2462" t="str">
            <v>02/09/2001</v>
          </cell>
          <cell r="F2462" t="str">
            <v>D19CQTT02-B</v>
          </cell>
          <cell r="G2462" t="str">
            <v>BSA1221</v>
          </cell>
          <cell r="H2462" t="str">
            <v>D19CQTT02-B_08</v>
          </cell>
          <cell r="I2462" t="str">
            <v>001</v>
          </cell>
          <cell r="J2462" t="str">
            <v>08</v>
          </cell>
          <cell r="K2462" t="str">
            <v>T2</v>
          </cell>
          <cell r="L2462" t="str">
            <v>Pháp luật đại cương</v>
          </cell>
          <cell r="M2462">
            <v>2</v>
          </cell>
          <cell r="N2462" t="str">
            <v>Quản trị kinh doanh</v>
          </cell>
          <cell r="O2462">
            <v>43981</v>
          </cell>
          <cell r="P2462">
            <v>43989</v>
          </cell>
          <cell r="Q2462" t="str">
            <v>Thi lại</v>
          </cell>
          <cell r="R2462" t="str">
            <v>10:00</v>
          </cell>
          <cell r="S2462" t="str">
            <v>201-A2</v>
          </cell>
          <cell r="T2462" t="str">
            <v>07/06/2020</v>
          </cell>
          <cell r="U2462" t="str">
            <v>Kinh tế</v>
          </cell>
        </row>
        <row r="2463">
          <cell r="B2463" t="str">
            <v>B19DCTT012</v>
          </cell>
          <cell r="C2463" t="str">
            <v>Nguyễn Thị Ngọc</v>
          </cell>
          <cell r="D2463" t="str">
            <v>Ánh</v>
          </cell>
          <cell r="E2463" t="str">
            <v>06/10/2001</v>
          </cell>
          <cell r="F2463" t="str">
            <v>D19CQTT02-B</v>
          </cell>
          <cell r="G2463" t="str">
            <v>BSA1221</v>
          </cell>
          <cell r="H2463" t="str">
            <v>D19CQTT02-B_08</v>
          </cell>
          <cell r="I2463" t="str">
            <v>001</v>
          </cell>
          <cell r="J2463" t="str">
            <v>08</v>
          </cell>
          <cell r="K2463" t="str">
            <v>T2</v>
          </cell>
          <cell r="L2463" t="str">
            <v>Pháp luật đại cương</v>
          </cell>
          <cell r="M2463">
            <v>2</v>
          </cell>
          <cell r="N2463" t="str">
            <v>Quản trị kinh doanh</v>
          </cell>
          <cell r="O2463">
            <v>43981</v>
          </cell>
          <cell r="P2463">
            <v>43989</v>
          </cell>
          <cell r="Q2463" t="str">
            <v>Thi lại</v>
          </cell>
          <cell r="R2463" t="str">
            <v>10:00</v>
          </cell>
          <cell r="S2463" t="str">
            <v>201-A2</v>
          </cell>
          <cell r="T2463" t="str">
            <v>07/06/2020</v>
          </cell>
          <cell r="U2463" t="str">
            <v>Kinh tế</v>
          </cell>
        </row>
        <row r="2464">
          <cell r="B2464" t="str">
            <v>B19DCTT015</v>
          </cell>
          <cell r="C2464" t="str">
            <v>Vũ Hoàng Hạnh</v>
          </cell>
          <cell r="D2464" t="str">
            <v>Chi</v>
          </cell>
          <cell r="E2464" t="str">
            <v>16/11/2001</v>
          </cell>
          <cell r="F2464" t="str">
            <v>D19CQTT01-B</v>
          </cell>
          <cell r="G2464" t="str">
            <v>BSA1221</v>
          </cell>
          <cell r="H2464" t="str">
            <v>D19CQTT02-B_08</v>
          </cell>
          <cell r="I2464" t="str">
            <v>001</v>
          </cell>
          <cell r="J2464" t="str">
            <v>08</v>
          </cell>
          <cell r="K2464" t="str">
            <v>T2</v>
          </cell>
          <cell r="L2464" t="str">
            <v>Pháp luật đại cương</v>
          </cell>
          <cell r="M2464">
            <v>2</v>
          </cell>
          <cell r="N2464" t="str">
            <v>Quản trị kinh doanh</v>
          </cell>
          <cell r="O2464">
            <v>43981</v>
          </cell>
          <cell r="P2464">
            <v>43989</v>
          </cell>
          <cell r="Q2464" t="str">
            <v>Thi lại</v>
          </cell>
          <cell r="R2464" t="str">
            <v>10:00</v>
          </cell>
          <cell r="S2464" t="str">
            <v>201-A2</v>
          </cell>
          <cell r="T2464" t="str">
            <v>07/06/2020</v>
          </cell>
          <cell r="U2464" t="str">
            <v>Kinh tế</v>
          </cell>
        </row>
        <row r="2465">
          <cell r="B2465" t="str">
            <v>B19DCTT017</v>
          </cell>
          <cell r="C2465" t="str">
            <v>Lê Huy</v>
          </cell>
          <cell r="D2465" t="str">
            <v>Chung</v>
          </cell>
          <cell r="E2465" t="str">
            <v>04/10/2001</v>
          </cell>
          <cell r="F2465" t="str">
            <v>D19CQTT01-B</v>
          </cell>
          <cell r="G2465" t="str">
            <v>BSA1221</v>
          </cell>
          <cell r="H2465" t="str">
            <v>D19CQTT02-B_08</v>
          </cell>
          <cell r="I2465" t="str">
            <v>001</v>
          </cell>
          <cell r="J2465" t="str">
            <v>08</v>
          </cell>
          <cell r="K2465" t="str">
            <v>T2</v>
          </cell>
          <cell r="L2465" t="str">
            <v>Pháp luật đại cương</v>
          </cell>
          <cell r="M2465">
            <v>2</v>
          </cell>
          <cell r="N2465" t="str">
            <v>Quản trị kinh doanh</v>
          </cell>
          <cell r="O2465">
            <v>43981</v>
          </cell>
          <cell r="P2465">
            <v>43989</v>
          </cell>
          <cell r="Q2465" t="str">
            <v>Thi lại</v>
          </cell>
          <cell r="R2465" t="str">
            <v>10:00</v>
          </cell>
          <cell r="S2465" t="str">
            <v>201-A2</v>
          </cell>
          <cell r="T2465" t="str">
            <v>07/06/2020</v>
          </cell>
          <cell r="U2465" t="str">
            <v>Kinh tế</v>
          </cell>
        </row>
        <row r="2466">
          <cell r="B2466" t="str">
            <v>B19DCTT021</v>
          </cell>
          <cell r="C2466" t="str">
            <v>Nguyễn Đình</v>
          </cell>
          <cell r="D2466" t="str">
            <v>Doanh</v>
          </cell>
          <cell r="E2466" t="str">
            <v>05/01/2001</v>
          </cell>
          <cell r="F2466" t="str">
            <v>D19CQTT01-B</v>
          </cell>
          <cell r="G2466" t="str">
            <v>BSA1221</v>
          </cell>
          <cell r="H2466" t="str">
            <v>D19CQTT02-B_08</v>
          </cell>
          <cell r="I2466" t="str">
            <v>001</v>
          </cell>
          <cell r="J2466" t="str">
            <v>08</v>
          </cell>
          <cell r="K2466" t="str">
            <v>T2</v>
          </cell>
          <cell r="L2466" t="str">
            <v>Pháp luật đại cương</v>
          </cell>
          <cell r="M2466">
            <v>2</v>
          </cell>
          <cell r="N2466" t="str">
            <v>Quản trị kinh doanh</v>
          </cell>
          <cell r="O2466">
            <v>43981</v>
          </cell>
          <cell r="P2466">
            <v>43989</v>
          </cell>
          <cell r="Q2466" t="str">
            <v>Thi lại</v>
          </cell>
          <cell r="R2466" t="str">
            <v>10:00</v>
          </cell>
          <cell r="S2466" t="str">
            <v>201-A2</v>
          </cell>
          <cell r="T2466" t="str">
            <v>07/06/2020</v>
          </cell>
          <cell r="U2466" t="str">
            <v>Kinh tế</v>
          </cell>
        </row>
        <row r="2467">
          <cell r="B2467" t="str">
            <v>B19DCTT026</v>
          </cell>
          <cell r="C2467" t="str">
            <v>Phạm Ánh</v>
          </cell>
          <cell r="D2467" t="str">
            <v>Dương</v>
          </cell>
          <cell r="E2467" t="str">
            <v>01/11/2001</v>
          </cell>
          <cell r="F2467" t="str">
            <v>D19CQTT02-B</v>
          </cell>
          <cell r="G2467" t="str">
            <v>BSA1221</v>
          </cell>
          <cell r="H2467" t="str">
            <v>D19CQTT02-B_08</v>
          </cell>
          <cell r="I2467" t="str">
            <v>001</v>
          </cell>
          <cell r="J2467" t="str">
            <v>08</v>
          </cell>
          <cell r="K2467" t="str">
            <v>T2</v>
          </cell>
          <cell r="L2467" t="str">
            <v>Pháp luật đại cương</v>
          </cell>
          <cell r="M2467">
            <v>2</v>
          </cell>
          <cell r="N2467" t="str">
            <v>Quản trị kinh doanh</v>
          </cell>
          <cell r="O2467">
            <v>43981</v>
          </cell>
          <cell r="P2467">
            <v>43989</v>
          </cell>
          <cell r="Q2467" t="str">
            <v>Thi lại</v>
          </cell>
          <cell r="R2467" t="str">
            <v>10:00</v>
          </cell>
          <cell r="S2467" t="str">
            <v>201-A2</v>
          </cell>
          <cell r="T2467" t="str">
            <v>07/06/2020</v>
          </cell>
          <cell r="U2467" t="str">
            <v>Kinh tế</v>
          </cell>
        </row>
        <row r="2468">
          <cell r="B2468" t="str">
            <v>B19DCTT027</v>
          </cell>
          <cell r="C2468" t="str">
            <v>Nguyễn Quang</v>
          </cell>
          <cell r="D2468" t="str">
            <v>Đại</v>
          </cell>
          <cell r="E2468" t="str">
            <v>13/08/2001</v>
          </cell>
          <cell r="F2468" t="str">
            <v>D19CQTT01-B</v>
          </cell>
          <cell r="G2468" t="str">
            <v>BSA1221</v>
          </cell>
          <cell r="H2468" t="str">
            <v>D19CQTT02-B_08</v>
          </cell>
          <cell r="I2468" t="str">
            <v>001</v>
          </cell>
          <cell r="J2468" t="str">
            <v>08</v>
          </cell>
          <cell r="K2468" t="str">
            <v>T2</v>
          </cell>
          <cell r="L2468" t="str">
            <v>Pháp luật đại cương</v>
          </cell>
          <cell r="M2468">
            <v>2</v>
          </cell>
          <cell r="N2468" t="str">
            <v>Quản trị kinh doanh</v>
          </cell>
          <cell r="O2468">
            <v>43981</v>
          </cell>
          <cell r="P2468">
            <v>43989</v>
          </cell>
          <cell r="Q2468" t="str">
            <v>Thi lại</v>
          </cell>
          <cell r="R2468" t="str">
            <v>10:00</v>
          </cell>
          <cell r="S2468" t="str">
            <v>201-A2</v>
          </cell>
          <cell r="T2468" t="str">
            <v>07/06/2020</v>
          </cell>
          <cell r="U2468" t="str">
            <v>Kinh tế</v>
          </cell>
        </row>
        <row r="2469">
          <cell r="B2469" t="str">
            <v>B19DCTT029</v>
          </cell>
          <cell r="C2469" t="str">
            <v>Nguyễn Hữu</v>
          </cell>
          <cell r="D2469" t="str">
            <v>Đạt</v>
          </cell>
          <cell r="E2469" t="str">
            <v>24/08/2001</v>
          </cell>
          <cell r="F2469" t="str">
            <v>D19CQTT01-B</v>
          </cell>
          <cell r="G2469" t="str">
            <v>BSA1221</v>
          </cell>
          <cell r="H2469" t="str">
            <v>D19CQTT02-B_08</v>
          </cell>
          <cell r="I2469" t="str">
            <v>001</v>
          </cell>
          <cell r="J2469" t="str">
            <v>08</v>
          </cell>
          <cell r="K2469" t="str">
            <v>T2</v>
          </cell>
          <cell r="L2469" t="str">
            <v>Pháp luật đại cương</v>
          </cell>
          <cell r="M2469">
            <v>2</v>
          </cell>
          <cell r="N2469" t="str">
            <v>Quản trị kinh doanh</v>
          </cell>
          <cell r="O2469">
            <v>43981</v>
          </cell>
          <cell r="P2469">
            <v>43989</v>
          </cell>
          <cell r="Q2469" t="str">
            <v>Thi lại</v>
          </cell>
          <cell r="R2469" t="str">
            <v>10:00</v>
          </cell>
          <cell r="S2469" t="str">
            <v>201-A2</v>
          </cell>
          <cell r="T2469" t="str">
            <v>07/06/2020</v>
          </cell>
          <cell r="U2469" t="str">
            <v>Kinh tế</v>
          </cell>
        </row>
        <row r="2470">
          <cell r="B2470" t="str">
            <v>B19DCTT031</v>
          </cell>
          <cell r="C2470" t="str">
            <v>Bùi Công</v>
          </cell>
          <cell r="D2470" t="str">
            <v>Đức</v>
          </cell>
          <cell r="E2470" t="str">
            <v>29/08/2001</v>
          </cell>
          <cell r="F2470" t="str">
            <v>D19CQTT01-B</v>
          </cell>
          <cell r="G2470" t="str">
            <v>BSA1221</v>
          </cell>
          <cell r="H2470" t="str">
            <v>D19CQTT02-B_08</v>
          </cell>
          <cell r="I2470" t="str">
            <v>001</v>
          </cell>
          <cell r="J2470" t="str">
            <v>08</v>
          </cell>
          <cell r="K2470" t="str">
            <v>T2</v>
          </cell>
          <cell r="L2470" t="str">
            <v>Pháp luật đại cương</v>
          </cell>
          <cell r="M2470">
            <v>2</v>
          </cell>
          <cell r="N2470" t="str">
            <v>Quản trị kinh doanh</v>
          </cell>
          <cell r="O2470">
            <v>43981</v>
          </cell>
          <cell r="P2470">
            <v>43989</v>
          </cell>
          <cell r="Q2470" t="str">
            <v>Thi lại</v>
          </cell>
          <cell r="R2470" t="str">
            <v>10:00</v>
          </cell>
          <cell r="S2470" t="str">
            <v>201-A2</v>
          </cell>
          <cell r="T2470" t="str">
            <v>07/06/2020</v>
          </cell>
          <cell r="U2470" t="str">
            <v>Kinh tế</v>
          </cell>
        </row>
        <row r="2471">
          <cell r="B2471" t="str">
            <v>B19DCTT033</v>
          </cell>
          <cell r="C2471" t="str">
            <v>Tống Thị</v>
          </cell>
          <cell r="D2471" t="str">
            <v>Đường</v>
          </cell>
          <cell r="E2471" t="str">
            <v>23/10/2001</v>
          </cell>
          <cell r="F2471" t="str">
            <v>D19CQTT01-B</v>
          </cell>
          <cell r="G2471" t="str">
            <v>BSA1221</v>
          </cell>
          <cell r="H2471" t="str">
            <v>D19CQTT02-B_08</v>
          </cell>
          <cell r="I2471" t="str">
            <v>001</v>
          </cell>
          <cell r="J2471" t="str">
            <v>08</v>
          </cell>
          <cell r="K2471" t="str">
            <v>T2</v>
          </cell>
          <cell r="L2471" t="str">
            <v>Pháp luật đại cương</v>
          </cell>
          <cell r="M2471">
            <v>2</v>
          </cell>
          <cell r="N2471" t="str">
            <v>Quản trị kinh doanh</v>
          </cell>
          <cell r="O2471">
            <v>43981</v>
          </cell>
          <cell r="P2471">
            <v>43989</v>
          </cell>
          <cell r="Q2471" t="str">
            <v>Thi lại</v>
          </cell>
          <cell r="R2471" t="str">
            <v>10:00</v>
          </cell>
          <cell r="S2471" t="str">
            <v>201-A2</v>
          </cell>
          <cell r="T2471" t="str">
            <v>07/06/2020</v>
          </cell>
          <cell r="U2471" t="str">
            <v>Kinh tế</v>
          </cell>
        </row>
        <row r="2472">
          <cell r="B2472" t="str">
            <v>B19DCTT035</v>
          </cell>
          <cell r="C2472" t="str">
            <v>Nguyễn Trường</v>
          </cell>
          <cell r="D2472" t="str">
            <v>Giang</v>
          </cell>
          <cell r="E2472" t="str">
            <v>24/07/2001</v>
          </cell>
          <cell r="F2472" t="str">
            <v>D19CQTT01-B</v>
          </cell>
          <cell r="G2472" t="str">
            <v>BSA1221</v>
          </cell>
          <cell r="H2472" t="str">
            <v>D19CQTT02-B_08</v>
          </cell>
          <cell r="I2472" t="str">
            <v>001</v>
          </cell>
          <cell r="J2472" t="str">
            <v>08</v>
          </cell>
          <cell r="K2472" t="str">
            <v>T2</v>
          </cell>
          <cell r="L2472" t="str">
            <v>Pháp luật đại cương</v>
          </cell>
          <cell r="M2472">
            <v>2</v>
          </cell>
          <cell r="N2472" t="str">
            <v>Quản trị kinh doanh</v>
          </cell>
          <cell r="O2472">
            <v>43981</v>
          </cell>
          <cell r="P2472">
            <v>43989</v>
          </cell>
          <cell r="Q2472" t="str">
            <v>Thi lại</v>
          </cell>
          <cell r="R2472" t="str">
            <v>10:00</v>
          </cell>
          <cell r="S2472" t="str">
            <v>201-A2</v>
          </cell>
          <cell r="T2472" t="str">
            <v>07/06/2020</v>
          </cell>
          <cell r="U2472" t="str">
            <v>Kinh tế</v>
          </cell>
        </row>
        <row r="2473">
          <cell r="B2473" t="str">
            <v>B19DCTT036</v>
          </cell>
          <cell r="C2473" t="str">
            <v>Đoàn Thu</v>
          </cell>
          <cell r="D2473" t="str">
            <v>Hà</v>
          </cell>
          <cell r="E2473" t="str">
            <v>07/08/2001</v>
          </cell>
          <cell r="F2473" t="str">
            <v>D19CQTT02-B</v>
          </cell>
          <cell r="G2473" t="str">
            <v>BSA1221</v>
          </cell>
          <cell r="H2473" t="str">
            <v>D19CQTT02-B_08</v>
          </cell>
          <cell r="I2473" t="str">
            <v>001</v>
          </cell>
          <cell r="J2473" t="str">
            <v>08</v>
          </cell>
          <cell r="K2473" t="str">
            <v>T2</v>
          </cell>
          <cell r="L2473" t="str">
            <v>Pháp luật đại cương</v>
          </cell>
          <cell r="M2473">
            <v>2</v>
          </cell>
          <cell r="N2473" t="str">
            <v>Quản trị kinh doanh</v>
          </cell>
          <cell r="O2473">
            <v>43981</v>
          </cell>
          <cell r="P2473">
            <v>43989</v>
          </cell>
          <cell r="Q2473" t="str">
            <v>Thi lại</v>
          </cell>
          <cell r="R2473" t="str">
            <v>10:00</v>
          </cell>
          <cell r="S2473" t="str">
            <v>201-A2</v>
          </cell>
          <cell r="T2473" t="str">
            <v>07/06/2020</v>
          </cell>
          <cell r="U2473" t="str">
            <v>Kinh tế</v>
          </cell>
        </row>
        <row r="2474">
          <cell r="B2474" t="str">
            <v>B19DCTT037</v>
          </cell>
          <cell r="C2474" t="str">
            <v>Nguyễn Thu</v>
          </cell>
          <cell r="D2474" t="str">
            <v>Hà</v>
          </cell>
          <cell r="E2474" t="str">
            <v>12/04/2001</v>
          </cell>
          <cell r="F2474" t="str">
            <v>D19CQTT01-B</v>
          </cell>
          <cell r="G2474" t="str">
            <v>BSA1221</v>
          </cell>
          <cell r="H2474" t="str">
            <v>D19CQTT02-B_08</v>
          </cell>
          <cell r="I2474" t="str">
            <v>001</v>
          </cell>
          <cell r="J2474" t="str">
            <v>08</v>
          </cell>
          <cell r="K2474" t="str">
            <v>T2</v>
          </cell>
          <cell r="L2474" t="str">
            <v>Pháp luật đại cương</v>
          </cell>
          <cell r="M2474">
            <v>2</v>
          </cell>
          <cell r="N2474" t="str">
            <v>Quản trị kinh doanh</v>
          </cell>
          <cell r="O2474">
            <v>43981</v>
          </cell>
          <cell r="P2474">
            <v>43989</v>
          </cell>
          <cell r="Q2474" t="str">
            <v>Thi lại</v>
          </cell>
          <cell r="R2474" t="str">
            <v>10:00</v>
          </cell>
          <cell r="S2474" t="str">
            <v>201-A2</v>
          </cell>
          <cell r="T2474" t="str">
            <v>07/06/2020</v>
          </cell>
          <cell r="U2474" t="str">
            <v>Kinh tế</v>
          </cell>
        </row>
        <row r="2475">
          <cell r="B2475" t="str">
            <v>B19DCTT038</v>
          </cell>
          <cell r="C2475" t="str">
            <v>Trần Thúy</v>
          </cell>
          <cell r="D2475" t="str">
            <v>Hà</v>
          </cell>
          <cell r="E2475" t="str">
            <v>11/01/2001</v>
          </cell>
          <cell r="F2475" t="str">
            <v>D19CQTT02-B</v>
          </cell>
          <cell r="G2475" t="str">
            <v>BSA1221</v>
          </cell>
          <cell r="H2475" t="str">
            <v>D19CQTT02-B_08</v>
          </cell>
          <cell r="I2475" t="str">
            <v>001</v>
          </cell>
          <cell r="J2475" t="str">
            <v>08</v>
          </cell>
          <cell r="K2475" t="str">
            <v>T2</v>
          </cell>
          <cell r="L2475" t="str">
            <v>Pháp luật đại cương</v>
          </cell>
          <cell r="M2475">
            <v>2</v>
          </cell>
          <cell r="N2475" t="str">
            <v>Quản trị kinh doanh</v>
          </cell>
          <cell r="O2475">
            <v>43981</v>
          </cell>
          <cell r="P2475">
            <v>43989</v>
          </cell>
          <cell r="Q2475" t="str">
            <v>Thi lại</v>
          </cell>
          <cell r="R2475" t="str">
            <v>10:00</v>
          </cell>
          <cell r="S2475" t="str">
            <v>201-A2</v>
          </cell>
          <cell r="T2475" t="str">
            <v>07/06/2020</v>
          </cell>
          <cell r="U2475" t="str">
            <v>Kinh tế</v>
          </cell>
        </row>
        <row r="2476">
          <cell r="B2476" t="str">
            <v>B19DCTT039</v>
          </cell>
          <cell r="C2476" t="str">
            <v>Vũ Thu</v>
          </cell>
          <cell r="D2476" t="str">
            <v>Hà</v>
          </cell>
          <cell r="E2476" t="str">
            <v>05/12/2001</v>
          </cell>
          <cell r="F2476" t="str">
            <v>D19CQTT01-B</v>
          </cell>
          <cell r="G2476" t="str">
            <v>BSA1221</v>
          </cell>
          <cell r="H2476" t="str">
            <v>D19CQTT02-B_08</v>
          </cell>
          <cell r="I2476" t="str">
            <v>001</v>
          </cell>
          <cell r="J2476" t="str">
            <v>08</v>
          </cell>
          <cell r="K2476" t="str">
            <v>T2</v>
          </cell>
          <cell r="L2476" t="str">
            <v>Pháp luật đại cương</v>
          </cell>
          <cell r="M2476">
            <v>2</v>
          </cell>
          <cell r="N2476" t="str">
            <v>Quản trị kinh doanh</v>
          </cell>
          <cell r="O2476">
            <v>43981</v>
          </cell>
          <cell r="P2476">
            <v>43989</v>
          </cell>
          <cell r="Q2476" t="str">
            <v>Thi lại</v>
          </cell>
          <cell r="R2476" t="str">
            <v>10:00</v>
          </cell>
          <cell r="S2476" t="str">
            <v>201-A2</v>
          </cell>
          <cell r="T2476" t="str">
            <v>07/06/2020</v>
          </cell>
          <cell r="U2476" t="str">
            <v>Kinh tế</v>
          </cell>
        </row>
        <row r="2477">
          <cell r="B2477" t="str">
            <v>B19DCTT040</v>
          </cell>
          <cell r="C2477" t="str">
            <v>Chu Văn</v>
          </cell>
          <cell r="D2477" t="str">
            <v>Hải</v>
          </cell>
          <cell r="E2477" t="str">
            <v>20/03/2001</v>
          </cell>
          <cell r="F2477" t="str">
            <v>D19CQTT02-B</v>
          </cell>
          <cell r="G2477" t="str">
            <v>BSA1221</v>
          </cell>
          <cell r="H2477" t="str">
            <v>D19CQTT02-B_08</v>
          </cell>
          <cell r="I2477" t="str">
            <v>001</v>
          </cell>
          <cell r="J2477" t="str">
            <v>08</v>
          </cell>
          <cell r="K2477" t="str">
            <v>T2</v>
          </cell>
          <cell r="L2477" t="str">
            <v>Pháp luật đại cương</v>
          </cell>
          <cell r="M2477">
            <v>2</v>
          </cell>
          <cell r="N2477" t="str">
            <v>Quản trị kinh doanh</v>
          </cell>
          <cell r="O2477">
            <v>43981</v>
          </cell>
          <cell r="P2477">
            <v>43989</v>
          </cell>
          <cell r="Q2477" t="str">
            <v>Thi lại</v>
          </cell>
          <cell r="R2477" t="str">
            <v>10:00</v>
          </cell>
          <cell r="S2477" t="str">
            <v>201-A2</v>
          </cell>
          <cell r="T2477" t="str">
            <v>07/06/2020</v>
          </cell>
          <cell r="U2477" t="str">
            <v>Kinh tế</v>
          </cell>
        </row>
        <row r="2478">
          <cell r="B2478" t="str">
            <v>B19DCTT041</v>
          </cell>
          <cell r="C2478" t="str">
            <v>Nguyễn Thị</v>
          </cell>
          <cell r="D2478" t="str">
            <v>Hằng</v>
          </cell>
          <cell r="E2478" t="str">
            <v>27/01/2001</v>
          </cell>
          <cell r="F2478" t="str">
            <v>D19CQTT01-B</v>
          </cell>
          <cell r="G2478" t="str">
            <v>BSA1221</v>
          </cell>
          <cell r="H2478" t="str">
            <v>D19CQTT02-B_08</v>
          </cell>
          <cell r="I2478" t="str">
            <v>001</v>
          </cell>
          <cell r="J2478" t="str">
            <v>08</v>
          </cell>
          <cell r="K2478" t="str">
            <v>T2</v>
          </cell>
          <cell r="L2478" t="str">
            <v>Pháp luật đại cương</v>
          </cell>
          <cell r="M2478">
            <v>2</v>
          </cell>
          <cell r="N2478" t="str">
            <v>Quản trị kinh doanh</v>
          </cell>
          <cell r="O2478">
            <v>43981</v>
          </cell>
          <cell r="P2478">
            <v>43989</v>
          </cell>
          <cell r="Q2478" t="str">
            <v>Thi lại</v>
          </cell>
          <cell r="R2478" t="str">
            <v>10:00</v>
          </cell>
          <cell r="S2478" t="str">
            <v>201-A2</v>
          </cell>
          <cell r="T2478" t="str">
            <v>07/06/2020</v>
          </cell>
          <cell r="U2478" t="str">
            <v>Kinh tế</v>
          </cell>
        </row>
        <row r="2479">
          <cell r="B2479" t="str">
            <v>B19DCTT049</v>
          </cell>
          <cell r="C2479" t="str">
            <v>Lê Văn</v>
          </cell>
          <cell r="D2479" t="str">
            <v>Huy</v>
          </cell>
          <cell r="E2479" t="str">
            <v>12/10/2001</v>
          </cell>
          <cell r="F2479" t="str">
            <v>D19CQTT01-B</v>
          </cell>
          <cell r="G2479" t="str">
            <v>BSA1221</v>
          </cell>
          <cell r="H2479" t="str">
            <v>D19CQTT02-B_08</v>
          </cell>
          <cell r="I2479" t="str">
            <v>001</v>
          </cell>
          <cell r="J2479" t="str">
            <v>08</v>
          </cell>
          <cell r="K2479" t="str">
            <v>T2</v>
          </cell>
          <cell r="L2479" t="str">
            <v>Pháp luật đại cương</v>
          </cell>
          <cell r="M2479">
            <v>2</v>
          </cell>
          <cell r="N2479" t="str">
            <v>Quản trị kinh doanh</v>
          </cell>
          <cell r="O2479">
            <v>43981</v>
          </cell>
          <cell r="P2479">
            <v>43989</v>
          </cell>
          <cell r="Q2479" t="str">
            <v>Thi lại</v>
          </cell>
          <cell r="R2479" t="str">
            <v>10:00</v>
          </cell>
          <cell r="S2479" t="str">
            <v>201-A2</v>
          </cell>
          <cell r="T2479" t="str">
            <v>07/06/2020</v>
          </cell>
          <cell r="U2479" t="str">
            <v>Kinh tế</v>
          </cell>
        </row>
        <row r="2480">
          <cell r="B2480" t="str">
            <v>B19DCTT051</v>
          </cell>
          <cell r="C2480" t="str">
            <v>Nguyễn Quang</v>
          </cell>
          <cell r="D2480" t="str">
            <v>Huy</v>
          </cell>
          <cell r="E2480" t="str">
            <v>19/03/2001</v>
          </cell>
          <cell r="F2480" t="str">
            <v>D19CQTT01-B</v>
          </cell>
          <cell r="G2480" t="str">
            <v>BSA1221</v>
          </cell>
          <cell r="H2480" t="str">
            <v>D19CQTT02-B_08</v>
          </cell>
          <cell r="I2480" t="str">
            <v>001</v>
          </cell>
          <cell r="J2480" t="str">
            <v>08</v>
          </cell>
          <cell r="K2480" t="str">
            <v>T2</v>
          </cell>
          <cell r="L2480" t="str">
            <v>Pháp luật đại cương</v>
          </cell>
          <cell r="M2480">
            <v>2</v>
          </cell>
          <cell r="N2480" t="str">
            <v>Quản trị kinh doanh</v>
          </cell>
          <cell r="O2480">
            <v>43981</v>
          </cell>
          <cell r="P2480">
            <v>43989</v>
          </cell>
          <cell r="Q2480" t="str">
            <v>Thi lại</v>
          </cell>
          <cell r="R2480" t="str">
            <v>10:00</v>
          </cell>
          <cell r="S2480" t="str">
            <v>201-A2</v>
          </cell>
          <cell r="T2480" t="str">
            <v>07/06/2020</v>
          </cell>
          <cell r="U2480" t="str">
            <v>Kinh tế</v>
          </cell>
        </row>
        <row r="2481">
          <cell r="B2481" t="str">
            <v>B19DCTT053</v>
          </cell>
          <cell r="C2481" t="str">
            <v>Vũ Quang</v>
          </cell>
          <cell r="D2481" t="str">
            <v>Huy</v>
          </cell>
          <cell r="E2481" t="str">
            <v>08/06/2001</v>
          </cell>
          <cell r="F2481" t="str">
            <v>D19CQTT01-B</v>
          </cell>
          <cell r="G2481" t="str">
            <v>BSA1221</v>
          </cell>
          <cell r="H2481" t="str">
            <v>D19CQTT02-B_08</v>
          </cell>
          <cell r="I2481" t="str">
            <v>001</v>
          </cell>
          <cell r="J2481" t="str">
            <v>08</v>
          </cell>
          <cell r="K2481" t="str">
            <v>T2</v>
          </cell>
          <cell r="L2481" t="str">
            <v>Pháp luật đại cương</v>
          </cell>
          <cell r="M2481">
            <v>2</v>
          </cell>
          <cell r="N2481" t="str">
            <v>Quản trị kinh doanh</v>
          </cell>
          <cell r="O2481">
            <v>43981</v>
          </cell>
          <cell r="P2481">
            <v>43989</v>
          </cell>
          <cell r="Q2481" t="str">
            <v>Thi lại</v>
          </cell>
          <cell r="R2481" t="str">
            <v>10:00</v>
          </cell>
          <cell r="S2481" t="str">
            <v>201-A2</v>
          </cell>
          <cell r="T2481" t="str">
            <v>07/06/2020</v>
          </cell>
          <cell r="U2481" t="str">
            <v>Kinh tế</v>
          </cell>
        </row>
        <row r="2482">
          <cell r="B2482" t="str">
            <v>B19DCTT055</v>
          </cell>
          <cell r="C2482" t="str">
            <v>Đặng Quốc</v>
          </cell>
          <cell r="D2482" t="str">
            <v>Hưng</v>
          </cell>
          <cell r="E2482" t="str">
            <v>11/08/2001</v>
          </cell>
          <cell r="F2482" t="str">
            <v>D19CQTT01-B</v>
          </cell>
          <cell r="G2482" t="str">
            <v>BSA1221</v>
          </cell>
          <cell r="H2482" t="str">
            <v>D19CQTT02-B_08</v>
          </cell>
          <cell r="I2482" t="str">
            <v>001</v>
          </cell>
          <cell r="J2482" t="str">
            <v>08</v>
          </cell>
          <cell r="K2482" t="str">
            <v>T2</v>
          </cell>
          <cell r="L2482" t="str">
            <v>Pháp luật đại cương</v>
          </cell>
          <cell r="M2482">
            <v>2</v>
          </cell>
          <cell r="N2482" t="str">
            <v>Quản trị kinh doanh</v>
          </cell>
          <cell r="O2482">
            <v>43981</v>
          </cell>
          <cell r="P2482">
            <v>43989</v>
          </cell>
          <cell r="Q2482" t="str">
            <v>Thi lại</v>
          </cell>
          <cell r="R2482" t="str">
            <v>10:00</v>
          </cell>
          <cell r="S2482" t="str">
            <v>201-A2</v>
          </cell>
          <cell r="T2482" t="str">
            <v>07/06/2020</v>
          </cell>
          <cell r="U2482" t="str">
            <v>Kinh tế</v>
          </cell>
        </row>
        <row r="2483">
          <cell r="B2483" t="str">
            <v>B19DCTT059</v>
          </cell>
          <cell r="C2483" t="str">
            <v>Lê Thị Lê</v>
          </cell>
          <cell r="D2483" t="str">
            <v>Khanh</v>
          </cell>
          <cell r="E2483" t="str">
            <v>19/09/2000</v>
          </cell>
          <cell r="F2483" t="str">
            <v>D19CQTT01-B</v>
          </cell>
          <cell r="G2483" t="str">
            <v>BSA1221</v>
          </cell>
          <cell r="H2483" t="str">
            <v>D19CQTT02-B_08</v>
          </cell>
          <cell r="I2483" t="str">
            <v>001</v>
          </cell>
          <cell r="J2483" t="str">
            <v>08</v>
          </cell>
          <cell r="K2483" t="str">
            <v>T2</v>
          </cell>
          <cell r="L2483" t="str">
            <v>Pháp luật đại cương</v>
          </cell>
          <cell r="M2483">
            <v>2</v>
          </cell>
          <cell r="N2483" t="str">
            <v>Quản trị kinh doanh</v>
          </cell>
          <cell r="O2483">
            <v>43981</v>
          </cell>
          <cell r="P2483">
            <v>43989</v>
          </cell>
          <cell r="Q2483" t="str">
            <v>Thi lại</v>
          </cell>
          <cell r="R2483" t="str">
            <v>10:00</v>
          </cell>
          <cell r="S2483" t="str">
            <v>201-A2</v>
          </cell>
          <cell r="T2483" t="str">
            <v>07/06/2020</v>
          </cell>
          <cell r="U2483" t="str">
            <v>Kinh tế</v>
          </cell>
        </row>
        <row r="2484">
          <cell r="B2484" t="str">
            <v>B19DCTT064</v>
          </cell>
          <cell r="C2484" t="str">
            <v>Phạm Thị</v>
          </cell>
          <cell r="D2484" t="str">
            <v>Lan</v>
          </cell>
          <cell r="E2484" t="str">
            <v>08/06/2001</v>
          </cell>
          <cell r="F2484" t="str">
            <v>D19CQTT02-B</v>
          </cell>
          <cell r="G2484" t="str">
            <v>BSA1221</v>
          </cell>
          <cell r="H2484" t="str">
            <v>D19CQTT02-B_08</v>
          </cell>
          <cell r="I2484" t="str">
            <v>001</v>
          </cell>
          <cell r="J2484" t="str">
            <v>08</v>
          </cell>
          <cell r="K2484" t="str">
            <v>T2</v>
          </cell>
          <cell r="L2484" t="str">
            <v>Pháp luật đại cương</v>
          </cell>
          <cell r="M2484">
            <v>2</v>
          </cell>
          <cell r="N2484" t="str">
            <v>Quản trị kinh doanh</v>
          </cell>
          <cell r="O2484">
            <v>43981</v>
          </cell>
          <cell r="P2484">
            <v>43989</v>
          </cell>
          <cell r="Q2484" t="str">
            <v>Thi lại</v>
          </cell>
          <cell r="R2484" t="str">
            <v>10:00</v>
          </cell>
          <cell r="S2484" t="str">
            <v>201-A2</v>
          </cell>
          <cell r="T2484" t="str">
            <v>07/06/2020</v>
          </cell>
          <cell r="U2484" t="str">
            <v>Kinh tế</v>
          </cell>
        </row>
        <row r="2485">
          <cell r="B2485" t="str">
            <v>B19DCTT072</v>
          </cell>
          <cell r="C2485" t="str">
            <v>Phạm Thành</v>
          </cell>
          <cell r="D2485" t="str">
            <v>Lộc</v>
          </cell>
          <cell r="E2485" t="str">
            <v>11/11/2001</v>
          </cell>
          <cell r="F2485" t="str">
            <v>D19CQTT02-B</v>
          </cell>
          <cell r="G2485" t="str">
            <v>BSA1221</v>
          </cell>
          <cell r="H2485" t="str">
            <v>D19CQTT02-B_08</v>
          </cell>
          <cell r="I2485" t="str">
            <v>001</v>
          </cell>
          <cell r="J2485" t="str">
            <v>08</v>
          </cell>
          <cell r="K2485" t="str">
            <v>T2</v>
          </cell>
          <cell r="L2485" t="str">
            <v>Pháp luật đại cương</v>
          </cell>
          <cell r="M2485">
            <v>2</v>
          </cell>
          <cell r="N2485" t="str">
            <v>Quản trị kinh doanh</v>
          </cell>
          <cell r="O2485">
            <v>43981</v>
          </cell>
          <cell r="P2485">
            <v>43989</v>
          </cell>
          <cell r="Q2485" t="str">
            <v>Thi lại</v>
          </cell>
          <cell r="R2485" t="str">
            <v>10:00</v>
          </cell>
          <cell r="S2485" t="str">
            <v>201-A2</v>
          </cell>
          <cell r="T2485" t="str">
            <v>07/06/2020</v>
          </cell>
          <cell r="U2485" t="str">
            <v>Kinh tế</v>
          </cell>
        </row>
        <row r="2486">
          <cell r="B2486" t="str">
            <v>B19DCTT073</v>
          </cell>
          <cell r="C2486" t="str">
            <v>Đàm Phương</v>
          </cell>
          <cell r="D2486" t="str">
            <v>Ly</v>
          </cell>
          <cell r="E2486" t="str">
            <v>31/03/2001</v>
          </cell>
          <cell r="F2486" t="str">
            <v>D19CQTT01-B</v>
          </cell>
          <cell r="G2486" t="str">
            <v>BSA1221</v>
          </cell>
          <cell r="H2486" t="str">
            <v>D19CQTT02-B_08</v>
          </cell>
          <cell r="I2486" t="str">
            <v>001</v>
          </cell>
          <cell r="J2486" t="str">
            <v>08</v>
          </cell>
          <cell r="K2486" t="str">
            <v>T2</v>
          </cell>
          <cell r="L2486" t="str">
            <v>Pháp luật đại cương</v>
          </cell>
          <cell r="M2486">
            <v>2</v>
          </cell>
          <cell r="N2486" t="str">
            <v>Quản trị kinh doanh</v>
          </cell>
          <cell r="O2486">
            <v>43981</v>
          </cell>
          <cell r="P2486">
            <v>43989</v>
          </cell>
          <cell r="Q2486" t="str">
            <v>Thi lại</v>
          </cell>
          <cell r="R2486" t="str">
            <v>10:00</v>
          </cell>
          <cell r="S2486" t="str">
            <v>201-A2</v>
          </cell>
          <cell r="T2486" t="str">
            <v>07/06/2020</v>
          </cell>
          <cell r="U2486" t="str">
            <v>Kinh tế</v>
          </cell>
        </row>
        <row r="2487">
          <cell r="B2487" t="str">
            <v>B19DCTT075</v>
          </cell>
          <cell r="C2487" t="str">
            <v>Trần Hương</v>
          </cell>
          <cell r="D2487" t="str">
            <v>Mai</v>
          </cell>
          <cell r="E2487" t="str">
            <v>25/05/2001</v>
          </cell>
          <cell r="F2487" t="str">
            <v>D19CQTT01-B</v>
          </cell>
          <cell r="G2487" t="str">
            <v>BSA1221</v>
          </cell>
          <cell r="H2487" t="str">
            <v>D19CQTT02-B_08</v>
          </cell>
          <cell r="I2487" t="str">
            <v>001</v>
          </cell>
          <cell r="J2487" t="str">
            <v>08</v>
          </cell>
          <cell r="K2487" t="str">
            <v>T2</v>
          </cell>
          <cell r="L2487" t="str">
            <v>Pháp luật đại cương</v>
          </cell>
          <cell r="M2487">
            <v>2</v>
          </cell>
          <cell r="N2487" t="str">
            <v>Quản trị kinh doanh</v>
          </cell>
          <cell r="O2487">
            <v>43981</v>
          </cell>
          <cell r="P2487">
            <v>43989</v>
          </cell>
          <cell r="Q2487" t="str">
            <v>Thi lại</v>
          </cell>
          <cell r="R2487" t="str">
            <v>10:00</v>
          </cell>
          <cell r="S2487" t="str">
            <v>201-A2</v>
          </cell>
          <cell r="T2487" t="str">
            <v>07/06/2020</v>
          </cell>
          <cell r="U2487" t="str">
            <v>Kinh tế</v>
          </cell>
        </row>
        <row r="2488">
          <cell r="B2488" t="str">
            <v>B19DCTT077</v>
          </cell>
          <cell r="C2488" t="str">
            <v>Nguyễn Lê Trà</v>
          </cell>
          <cell r="D2488" t="str">
            <v>My</v>
          </cell>
          <cell r="E2488" t="str">
            <v>17/10/2001</v>
          </cell>
          <cell r="F2488" t="str">
            <v>D19CQTT01-B</v>
          </cell>
          <cell r="G2488" t="str">
            <v>BSA1221</v>
          </cell>
          <cell r="H2488" t="str">
            <v>D19CQTT02-B_08</v>
          </cell>
          <cell r="I2488" t="str">
            <v>001</v>
          </cell>
          <cell r="J2488" t="str">
            <v>08</v>
          </cell>
          <cell r="K2488" t="str">
            <v>T2</v>
          </cell>
          <cell r="L2488" t="str">
            <v>Pháp luật đại cương</v>
          </cell>
          <cell r="M2488">
            <v>2</v>
          </cell>
          <cell r="N2488" t="str">
            <v>Quản trị kinh doanh</v>
          </cell>
          <cell r="O2488">
            <v>43981</v>
          </cell>
          <cell r="P2488">
            <v>43989</v>
          </cell>
          <cell r="Q2488" t="str">
            <v>Thi lại</v>
          </cell>
          <cell r="R2488" t="str">
            <v>10:00</v>
          </cell>
          <cell r="S2488" t="str">
            <v>201-A2</v>
          </cell>
          <cell r="T2488" t="str">
            <v>07/06/2020</v>
          </cell>
          <cell r="U2488" t="str">
            <v>Kinh tế</v>
          </cell>
        </row>
        <row r="2489">
          <cell r="B2489" t="str">
            <v>B19DCTT088</v>
          </cell>
          <cell r="C2489" t="str">
            <v>Trần Bảo</v>
          </cell>
          <cell r="D2489" t="str">
            <v>Phúc</v>
          </cell>
          <cell r="E2489" t="str">
            <v>07/12/2001</v>
          </cell>
          <cell r="F2489" t="str">
            <v>D19CQTT02-B</v>
          </cell>
          <cell r="G2489" t="str">
            <v>BSA1221</v>
          </cell>
          <cell r="H2489" t="str">
            <v>D19CQTT02-B_08</v>
          </cell>
          <cell r="I2489" t="str">
            <v>001</v>
          </cell>
          <cell r="J2489" t="str">
            <v>08</v>
          </cell>
          <cell r="K2489" t="str">
            <v>T2</v>
          </cell>
          <cell r="L2489" t="str">
            <v>Pháp luật đại cương</v>
          </cell>
          <cell r="M2489">
            <v>2</v>
          </cell>
          <cell r="N2489" t="str">
            <v>Quản trị kinh doanh</v>
          </cell>
          <cell r="O2489">
            <v>43981</v>
          </cell>
          <cell r="P2489">
            <v>43989</v>
          </cell>
          <cell r="Q2489" t="str">
            <v>Thi lại</v>
          </cell>
          <cell r="R2489" t="str">
            <v>10:00</v>
          </cell>
          <cell r="S2489" t="str">
            <v>201-A2</v>
          </cell>
          <cell r="T2489" t="str">
            <v>07/06/2020</v>
          </cell>
          <cell r="U2489" t="str">
            <v>Kinh tế</v>
          </cell>
        </row>
        <row r="2490">
          <cell r="B2490" t="str">
            <v>B19DCTT089</v>
          </cell>
          <cell r="C2490" t="str">
            <v>Bùi Thị Thu</v>
          </cell>
          <cell r="D2490" t="str">
            <v>Phương</v>
          </cell>
          <cell r="E2490" t="str">
            <v>10/10/2001</v>
          </cell>
          <cell r="F2490" t="str">
            <v>D19CQTT01-B</v>
          </cell>
          <cell r="G2490" t="str">
            <v>BSA1221</v>
          </cell>
          <cell r="H2490" t="str">
            <v>D19CQTT02-B_08</v>
          </cell>
          <cell r="I2490" t="str">
            <v>001</v>
          </cell>
          <cell r="J2490" t="str">
            <v>08</v>
          </cell>
          <cell r="K2490" t="str">
            <v>T2</v>
          </cell>
          <cell r="L2490" t="str">
            <v>Pháp luật đại cương</v>
          </cell>
          <cell r="M2490">
            <v>2</v>
          </cell>
          <cell r="N2490" t="str">
            <v>Quản trị kinh doanh</v>
          </cell>
          <cell r="O2490">
            <v>43981</v>
          </cell>
          <cell r="P2490">
            <v>43989</v>
          </cell>
          <cell r="Q2490" t="str">
            <v>Thi lại</v>
          </cell>
          <cell r="R2490" t="str">
            <v>10:00</v>
          </cell>
          <cell r="S2490" t="str">
            <v>201-A2</v>
          </cell>
          <cell r="T2490" t="str">
            <v>07/06/2020</v>
          </cell>
          <cell r="U2490" t="str">
            <v>Kinh tế</v>
          </cell>
        </row>
        <row r="2491">
          <cell r="B2491" t="str">
            <v>B19DCTT091</v>
          </cell>
          <cell r="C2491" t="str">
            <v>Nguyễn Thu</v>
          </cell>
          <cell r="D2491" t="str">
            <v>Phương</v>
          </cell>
          <cell r="E2491" t="str">
            <v>22/08/2001</v>
          </cell>
          <cell r="F2491" t="str">
            <v>D19CQTT01-B</v>
          </cell>
          <cell r="G2491" t="str">
            <v>BSA1221</v>
          </cell>
          <cell r="H2491" t="str">
            <v>D19CQTT02-B_08</v>
          </cell>
          <cell r="I2491" t="str">
            <v>001</v>
          </cell>
          <cell r="J2491" t="str">
            <v>08</v>
          </cell>
          <cell r="K2491" t="str">
            <v>T2</v>
          </cell>
          <cell r="L2491" t="str">
            <v>Pháp luật đại cương</v>
          </cell>
          <cell r="M2491">
            <v>2</v>
          </cell>
          <cell r="N2491" t="str">
            <v>Quản trị kinh doanh</v>
          </cell>
          <cell r="O2491">
            <v>43981</v>
          </cell>
          <cell r="P2491">
            <v>43989</v>
          </cell>
          <cell r="Q2491" t="str">
            <v>Thi lại</v>
          </cell>
          <cell r="R2491" t="str">
            <v>10:00</v>
          </cell>
          <cell r="S2491" t="str">
            <v>201-A2</v>
          </cell>
          <cell r="T2491" t="str">
            <v>07/06/2020</v>
          </cell>
          <cell r="U2491" t="str">
            <v>Kinh tế</v>
          </cell>
        </row>
        <row r="2492">
          <cell r="B2492" t="str">
            <v>B19DCTT095</v>
          </cell>
          <cell r="C2492" t="str">
            <v>Phạm Thị</v>
          </cell>
          <cell r="D2492" t="str">
            <v>Quỳnh</v>
          </cell>
          <cell r="E2492" t="str">
            <v>17/05/2001</v>
          </cell>
          <cell r="F2492" t="str">
            <v>D19CQTT01-B</v>
          </cell>
          <cell r="G2492" t="str">
            <v>BSA1221</v>
          </cell>
          <cell r="H2492" t="str">
            <v>D19CQTT02-B_08</v>
          </cell>
          <cell r="I2492" t="str">
            <v>001</v>
          </cell>
          <cell r="J2492" t="str">
            <v>08</v>
          </cell>
          <cell r="K2492" t="str">
            <v>T2</v>
          </cell>
          <cell r="L2492" t="str">
            <v>Pháp luật đại cương</v>
          </cell>
          <cell r="M2492">
            <v>2</v>
          </cell>
          <cell r="N2492" t="str">
            <v>Quản trị kinh doanh</v>
          </cell>
          <cell r="O2492">
            <v>43981</v>
          </cell>
          <cell r="P2492">
            <v>43989</v>
          </cell>
          <cell r="Q2492" t="str">
            <v>Thi lại</v>
          </cell>
          <cell r="R2492" t="str">
            <v>10:00</v>
          </cell>
          <cell r="S2492" t="str">
            <v>201-A2</v>
          </cell>
          <cell r="T2492" t="str">
            <v>07/06/2020</v>
          </cell>
          <cell r="U2492" t="str">
            <v>Kinh tế</v>
          </cell>
        </row>
        <row r="2493">
          <cell r="B2493" t="str">
            <v>B19DCTT096</v>
          </cell>
          <cell r="C2493" t="str">
            <v>Lý Minh</v>
          </cell>
          <cell r="D2493" t="str">
            <v>Sơn</v>
          </cell>
          <cell r="E2493" t="str">
            <v>13/04/2001</v>
          </cell>
          <cell r="F2493" t="str">
            <v>D19CQTT02-B</v>
          </cell>
          <cell r="G2493" t="str">
            <v>BSA1221</v>
          </cell>
          <cell r="H2493" t="str">
            <v>D19CQTT02-B_08</v>
          </cell>
          <cell r="I2493" t="str">
            <v>001</v>
          </cell>
          <cell r="J2493" t="str">
            <v>08</v>
          </cell>
          <cell r="K2493" t="str">
            <v>T2</v>
          </cell>
          <cell r="L2493" t="str">
            <v>Pháp luật đại cương</v>
          </cell>
          <cell r="M2493">
            <v>2</v>
          </cell>
          <cell r="N2493" t="str">
            <v>Quản trị kinh doanh</v>
          </cell>
          <cell r="O2493">
            <v>43981</v>
          </cell>
          <cell r="P2493">
            <v>43989</v>
          </cell>
          <cell r="Q2493" t="str">
            <v>Thi lại</v>
          </cell>
          <cell r="R2493" t="str">
            <v>10:00</v>
          </cell>
          <cell r="S2493" t="str">
            <v>201-A2</v>
          </cell>
          <cell r="T2493" t="str">
            <v>07/06/2020</v>
          </cell>
          <cell r="U2493" t="str">
            <v>Kinh tế</v>
          </cell>
        </row>
        <row r="2494">
          <cell r="B2494" t="str">
            <v>B19DCTT111</v>
          </cell>
          <cell r="C2494" t="str">
            <v>Hoàng Từ</v>
          </cell>
          <cell r="D2494" t="str">
            <v>Thiện</v>
          </cell>
          <cell r="E2494" t="str">
            <v>31/05/2001</v>
          </cell>
          <cell r="F2494" t="str">
            <v>D19CQTT01-B</v>
          </cell>
          <cell r="G2494" t="str">
            <v>BSA1221</v>
          </cell>
          <cell r="H2494" t="str">
            <v>D19CQTT02-B_08</v>
          </cell>
          <cell r="I2494" t="str">
            <v>001</v>
          </cell>
          <cell r="J2494" t="str">
            <v>08</v>
          </cell>
          <cell r="K2494" t="str">
            <v>T2</v>
          </cell>
          <cell r="L2494" t="str">
            <v>Pháp luật đại cương</v>
          </cell>
          <cell r="M2494">
            <v>2</v>
          </cell>
          <cell r="N2494" t="str">
            <v>Quản trị kinh doanh</v>
          </cell>
          <cell r="O2494">
            <v>43981</v>
          </cell>
          <cell r="P2494">
            <v>43989</v>
          </cell>
          <cell r="Q2494" t="str">
            <v>Thi lại</v>
          </cell>
          <cell r="R2494" t="str">
            <v>10:00</v>
          </cell>
          <cell r="S2494" t="str">
            <v>201-A2</v>
          </cell>
          <cell r="T2494" t="str">
            <v>07/06/2020</v>
          </cell>
          <cell r="U2494" t="str">
            <v>Kinh tế</v>
          </cell>
        </row>
        <row r="2495">
          <cell r="B2495" t="str">
            <v>B19DCTT112</v>
          </cell>
          <cell r="C2495" t="str">
            <v>Phạm Thị Anh</v>
          </cell>
          <cell r="D2495" t="str">
            <v>Thơ</v>
          </cell>
          <cell r="E2495" t="str">
            <v>09/11/2001</v>
          </cell>
          <cell r="F2495" t="str">
            <v>D19CQTT02-B</v>
          </cell>
          <cell r="G2495" t="str">
            <v>BSA1221</v>
          </cell>
          <cell r="H2495" t="str">
            <v>D19CQTT02-B_08</v>
          </cell>
          <cell r="I2495" t="str">
            <v>001</v>
          </cell>
          <cell r="J2495" t="str">
            <v>08</v>
          </cell>
          <cell r="K2495" t="str">
            <v>T2</v>
          </cell>
          <cell r="L2495" t="str">
            <v>Pháp luật đại cương</v>
          </cell>
          <cell r="M2495">
            <v>2</v>
          </cell>
          <cell r="N2495" t="str">
            <v>Quản trị kinh doanh</v>
          </cell>
          <cell r="O2495">
            <v>43981</v>
          </cell>
          <cell r="P2495">
            <v>43989</v>
          </cell>
          <cell r="Q2495" t="str">
            <v>Thi lại</v>
          </cell>
          <cell r="R2495" t="str">
            <v>10:00</v>
          </cell>
          <cell r="S2495" t="str">
            <v>201-A2</v>
          </cell>
          <cell r="T2495" t="str">
            <v>07/06/2020</v>
          </cell>
          <cell r="U2495" t="str">
            <v>Kinh tế</v>
          </cell>
        </row>
        <row r="2496">
          <cell r="B2496" t="str">
            <v>B19DCTT101</v>
          </cell>
          <cell r="C2496" t="str">
            <v>Ngô Thành</v>
          </cell>
          <cell r="D2496" t="str">
            <v>Tôn</v>
          </cell>
          <cell r="E2496" t="str">
            <v>24/02/2001</v>
          </cell>
          <cell r="F2496" t="str">
            <v>D19CQTT01-B</v>
          </cell>
          <cell r="G2496" t="str">
            <v>BSA1221</v>
          </cell>
          <cell r="H2496" t="str">
            <v>D19CQTT02-B_08</v>
          </cell>
          <cell r="I2496" t="str">
            <v>001</v>
          </cell>
          <cell r="J2496" t="str">
            <v>08</v>
          </cell>
          <cell r="K2496" t="str">
            <v>T2</v>
          </cell>
          <cell r="L2496" t="str">
            <v>Pháp luật đại cương</v>
          </cell>
          <cell r="M2496">
            <v>2</v>
          </cell>
          <cell r="N2496" t="str">
            <v>Quản trị kinh doanh</v>
          </cell>
          <cell r="O2496">
            <v>43981</v>
          </cell>
          <cell r="P2496">
            <v>43989</v>
          </cell>
          <cell r="Q2496" t="str">
            <v>Thi lại</v>
          </cell>
          <cell r="R2496" t="str">
            <v>10:00</v>
          </cell>
          <cell r="S2496" t="str">
            <v>201-A2</v>
          </cell>
          <cell r="T2496" t="str">
            <v>07/06/2020</v>
          </cell>
          <cell r="U2496" t="str">
            <v>Kinh tế</v>
          </cell>
        </row>
        <row r="2497">
          <cell r="B2497" t="str">
            <v>B19DCTT117</v>
          </cell>
          <cell r="C2497" t="str">
            <v>Nguyễn Thu</v>
          </cell>
          <cell r="D2497" t="str">
            <v>Trang</v>
          </cell>
          <cell r="E2497" t="str">
            <v>19/07/2001</v>
          </cell>
          <cell r="F2497" t="str">
            <v>D19CQTT01-B</v>
          </cell>
          <cell r="G2497" t="str">
            <v>BSA1221</v>
          </cell>
          <cell r="H2497" t="str">
            <v>D19CQTT02-B_08</v>
          </cell>
          <cell r="I2497" t="str">
            <v>001</v>
          </cell>
          <cell r="J2497" t="str">
            <v>08</v>
          </cell>
          <cell r="K2497" t="str">
            <v>T2</v>
          </cell>
          <cell r="L2497" t="str">
            <v>Pháp luật đại cương</v>
          </cell>
          <cell r="M2497">
            <v>2</v>
          </cell>
          <cell r="N2497" t="str">
            <v>Quản trị kinh doanh</v>
          </cell>
          <cell r="O2497">
            <v>43981</v>
          </cell>
          <cell r="P2497">
            <v>43989</v>
          </cell>
          <cell r="Q2497" t="str">
            <v>Thi lại</v>
          </cell>
          <cell r="R2497" t="str">
            <v>10:00</v>
          </cell>
          <cell r="S2497" t="str">
            <v>201-A2</v>
          </cell>
          <cell r="T2497" t="str">
            <v>07/06/2020</v>
          </cell>
          <cell r="U2497" t="str">
            <v>Kinh tế</v>
          </cell>
        </row>
        <row r="2498">
          <cell r="B2498" t="str">
            <v>B19DCTT118</v>
          </cell>
          <cell r="C2498" t="str">
            <v>Nguyễn Thành</v>
          </cell>
          <cell r="D2498" t="str">
            <v>Trung</v>
          </cell>
          <cell r="E2498" t="str">
            <v>03/09/2001</v>
          </cell>
          <cell r="F2498" t="str">
            <v>D19CQTT02-B</v>
          </cell>
          <cell r="G2498" t="str">
            <v>BSA1221</v>
          </cell>
          <cell r="H2498" t="str">
            <v>D19CQTT02-B_08</v>
          </cell>
          <cell r="I2498" t="str">
            <v>001</v>
          </cell>
          <cell r="J2498" t="str">
            <v>08</v>
          </cell>
          <cell r="K2498" t="str">
            <v>T2</v>
          </cell>
          <cell r="L2498" t="str">
            <v>Pháp luật đại cương</v>
          </cell>
          <cell r="M2498">
            <v>2</v>
          </cell>
          <cell r="N2498" t="str">
            <v>Quản trị kinh doanh</v>
          </cell>
          <cell r="O2498">
            <v>43981</v>
          </cell>
          <cell r="P2498">
            <v>43989</v>
          </cell>
          <cell r="Q2498" t="str">
            <v>Thi lại</v>
          </cell>
          <cell r="R2498" t="str">
            <v>10:00</v>
          </cell>
          <cell r="S2498" t="str">
            <v>201-A2</v>
          </cell>
          <cell r="T2498" t="str">
            <v>07/06/2020</v>
          </cell>
          <cell r="U2498" t="str">
            <v>Kinh tế</v>
          </cell>
        </row>
        <row r="2499">
          <cell r="B2499" t="str">
            <v>B19DCTT119</v>
          </cell>
          <cell r="C2499" t="str">
            <v>Vũ Hữu</v>
          </cell>
          <cell r="D2499" t="str">
            <v>Trung</v>
          </cell>
          <cell r="E2499" t="str">
            <v>19/03/2001</v>
          </cell>
          <cell r="F2499" t="str">
            <v>D19CQTT01-B</v>
          </cell>
          <cell r="G2499" t="str">
            <v>BSA1221</v>
          </cell>
          <cell r="H2499" t="str">
            <v>D19CQTT02-B_08</v>
          </cell>
          <cell r="I2499" t="str">
            <v>001</v>
          </cell>
          <cell r="J2499" t="str">
            <v>08</v>
          </cell>
          <cell r="K2499" t="str">
            <v>T2</v>
          </cell>
          <cell r="L2499" t="str">
            <v>Pháp luật đại cương</v>
          </cell>
          <cell r="M2499">
            <v>2</v>
          </cell>
          <cell r="N2499" t="str">
            <v>Quản trị kinh doanh</v>
          </cell>
          <cell r="O2499">
            <v>43981</v>
          </cell>
          <cell r="P2499">
            <v>43989</v>
          </cell>
          <cell r="Q2499" t="str">
            <v>Thi lại</v>
          </cell>
          <cell r="R2499" t="str">
            <v>10:00</v>
          </cell>
          <cell r="S2499" t="str">
            <v>201-A2</v>
          </cell>
          <cell r="T2499" t="str">
            <v>07/06/2020</v>
          </cell>
          <cell r="U2499" t="str">
            <v>Kinh tế</v>
          </cell>
        </row>
        <row r="2500">
          <cell r="B2500" t="str">
            <v>B19DCTT103</v>
          </cell>
          <cell r="C2500" t="str">
            <v>Nguyễn Xuân</v>
          </cell>
          <cell r="D2500" t="str">
            <v>Tuấn</v>
          </cell>
          <cell r="E2500" t="str">
            <v>25/07/2001</v>
          </cell>
          <cell r="F2500" t="str">
            <v>D19CQTT01-B</v>
          </cell>
          <cell r="G2500" t="str">
            <v>BSA1221</v>
          </cell>
          <cell r="H2500" t="str">
            <v>D19CQTT02-B_08</v>
          </cell>
          <cell r="I2500" t="str">
            <v>001</v>
          </cell>
          <cell r="J2500" t="str">
            <v>08</v>
          </cell>
          <cell r="K2500" t="str">
            <v>T2</v>
          </cell>
          <cell r="L2500" t="str">
            <v>Pháp luật đại cương</v>
          </cell>
          <cell r="M2500">
            <v>2</v>
          </cell>
          <cell r="N2500" t="str">
            <v>Quản trị kinh doanh</v>
          </cell>
          <cell r="O2500">
            <v>43981</v>
          </cell>
          <cell r="P2500">
            <v>43989</v>
          </cell>
          <cell r="Q2500" t="str">
            <v>Thi lại</v>
          </cell>
          <cell r="R2500" t="str">
            <v>10:00</v>
          </cell>
          <cell r="S2500" t="str">
            <v>201-A2</v>
          </cell>
          <cell r="T2500" t="str">
            <v>07/06/2020</v>
          </cell>
          <cell r="U2500" t="str">
            <v>Kinh tế</v>
          </cell>
        </row>
        <row r="2501">
          <cell r="B2501" t="str">
            <v>B19DCTT122</v>
          </cell>
          <cell r="C2501" t="str">
            <v>Nguyễn Minh</v>
          </cell>
          <cell r="D2501" t="str">
            <v>Vũ</v>
          </cell>
          <cell r="E2501" t="str">
            <v>14/07/2001</v>
          </cell>
          <cell r="F2501" t="str">
            <v>D19CQTT02-B</v>
          </cell>
          <cell r="G2501" t="str">
            <v>BSA1221</v>
          </cell>
          <cell r="H2501" t="str">
            <v>D19CQTT02-B_08</v>
          </cell>
          <cell r="I2501" t="str">
            <v>001</v>
          </cell>
          <cell r="J2501" t="str">
            <v>08</v>
          </cell>
          <cell r="K2501" t="str">
            <v>T2</v>
          </cell>
          <cell r="L2501" t="str">
            <v>Pháp luật đại cương</v>
          </cell>
          <cell r="M2501">
            <v>2</v>
          </cell>
          <cell r="N2501" t="str">
            <v>Quản trị kinh doanh</v>
          </cell>
          <cell r="O2501">
            <v>43981</v>
          </cell>
          <cell r="P2501">
            <v>43989</v>
          </cell>
          <cell r="Q2501" t="str">
            <v>Thi lại</v>
          </cell>
          <cell r="R2501" t="str">
            <v>10:00</v>
          </cell>
          <cell r="S2501" t="str">
            <v>201-A2</v>
          </cell>
          <cell r="T2501" t="str">
            <v>07/06/2020</v>
          </cell>
          <cell r="U2501" t="str">
            <v>Kinh tế</v>
          </cell>
        </row>
        <row r="2502">
          <cell r="B2502" t="str">
            <v>B19DCTT123</v>
          </cell>
          <cell r="C2502" t="str">
            <v>Hứa Hải</v>
          </cell>
          <cell r="D2502" t="str">
            <v>Yến</v>
          </cell>
          <cell r="E2502" t="str">
            <v>10/09/2000</v>
          </cell>
          <cell r="F2502" t="str">
            <v>D19CQTT01-B</v>
          </cell>
          <cell r="G2502" t="str">
            <v>BSA1221</v>
          </cell>
          <cell r="H2502" t="str">
            <v>D19CQTT02-B_08</v>
          </cell>
          <cell r="I2502" t="str">
            <v>001</v>
          </cell>
          <cell r="J2502" t="str">
            <v>08</v>
          </cell>
          <cell r="K2502" t="str">
            <v>T2</v>
          </cell>
          <cell r="L2502" t="str">
            <v>Pháp luật đại cương</v>
          </cell>
          <cell r="M2502">
            <v>2</v>
          </cell>
          <cell r="N2502" t="str">
            <v>Quản trị kinh doanh</v>
          </cell>
          <cell r="O2502">
            <v>43981</v>
          </cell>
          <cell r="P2502">
            <v>43989</v>
          </cell>
          <cell r="Q2502" t="str">
            <v>Thi lại</v>
          </cell>
          <cell r="R2502" t="str">
            <v>10:00</v>
          </cell>
          <cell r="S2502" t="str">
            <v>201-A2</v>
          </cell>
          <cell r="T2502" t="str">
            <v>07/06/2020</v>
          </cell>
          <cell r="U2502" t="str">
            <v>Kinh tế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 filterMode="1"/>
  <dimension ref="A1:AJ256"/>
  <sheetViews>
    <sheetView tabSelected="1" zoomScaleNormal="100" workbookViewId="0">
      <pane ySplit="3" topLeftCell="A4" activePane="bottomLeft" state="frozen"/>
      <selection activeCell="C12" sqref="C12"/>
      <selection pane="bottomLeft" sqref="A1:A1048576"/>
    </sheetView>
  </sheetViews>
  <sheetFormatPr defaultColWidth="9"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3.5" style="4" customWidth="1"/>
    <col min="5" max="5" width="8.5" style="4" customWidth="1"/>
    <col min="6" max="6" width="12" style="4" customWidth="1"/>
    <col min="7" max="8" width="4.375" style="4" customWidth="1"/>
    <col min="9" max="9" width="4.375" style="4" hidden="1" customWidth="1"/>
    <col min="10" max="10" width="4.375" style="4" customWidth="1"/>
    <col min="11" max="11" width="3.25" style="4" customWidth="1"/>
    <col min="12" max="12" width="4.875" style="4" customWidth="1"/>
    <col min="13" max="13" width="9.625" style="4" customWidth="1"/>
    <col min="14" max="14" width="9" style="4" customWidth="1"/>
    <col min="15" max="15" width="5.25" style="4" hidden="1" customWidth="1"/>
    <col min="16" max="16" width="6.5" style="4" hidden="1" customWidth="1"/>
    <col min="17" max="17" width="10.75" style="4" customWidth="1"/>
    <col min="18" max="18" width="8.625" style="4" hidden="1" customWidth="1"/>
    <col min="19" max="19" width="5.125" style="4" customWidth="1"/>
    <col min="20" max="20" width="9.75" style="2" customWidth="1"/>
    <col min="21" max="21" width="11.125" style="112" customWidth="1"/>
    <col min="22" max="36" width="9" style="3"/>
    <col min="37" max="16384" width="9" style="4"/>
  </cols>
  <sheetData>
    <row r="1" spans="1:36" ht="19.5" customHeight="1" x14ac:dyDescent="0.3">
      <c r="G1" s="75" t="s">
        <v>41</v>
      </c>
      <c r="H1" s="75"/>
      <c r="I1" s="75"/>
      <c r="J1" s="75"/>
      <c r="K1" s="75"/>
      <c r="L1" s="75"/>
      <c r="M1" s="76" t="str">
        <f>ChargeItem(V9:V243)</f>
        <v>501,503-A3</v>
      </c>
      <c r="N1" s="76"/>
      <c r="O1" s="76"/>
      <c r="P1" s="76"/>
      <c r="Q1" s="76"/>
    </row>
    <row r="2" spans="1:36" ht="30" customHeight="1" x14ac:dyDescent="0.25">
      <c r="B2" s="77" t="s">
        <v>0</v>
      </c>
      <c r="C2" s="77"/>
      <c r="D2" s="77"/>
      <c r="E2" s="77"/>
      <c r="F2" s="77"/>
      <c r="G2" s="106" t="s">
        <v>1</v>
      </c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3" spans="1:36" ht="42.75" customHeight="1" x14ac:dyDescent="0.25">
      <c r="B3" s="78" t="s">
        <v>629</v>
      </c>
      <c r="C3" s="79"/>
      <c r="D3" s="79"/>
      <c r="E3" s="79"/>
      <c r="F3" s="79"/>
      <c r="G3" s="107" t="s">
        <v>43</v>
      </c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71"/>
      <c r="AB3" s="2"/>
      <c r="AC3" s="5"/>
      <c r="AD3" s="2"/>
      <c r="AE3" s="2"/>
      <c r="AF3" s="2"/>
      <c r="AG3" s="5"/>
      <c r="AH3" s="2"/>
    </row>
    <row r="4" spans="1:36" ht="22.5" customHeight="1" x14ac:dyDescent="0.25">
      <c r="B4" s="108" t="s">
        <v>2</v>
      </c>
      <c r="C4" s="108"/>
      <c r="D4" s="109" t="s">
        <v>628</v>
      </c>
      <c r="E4" s="109"/>
      <c r="F4" s="109"/>
      <c r="G4" s="109"/>
      <c r="H4" s="109"/>
      <c r="I4" s="109"/>
      <c r="J4" s="109"/>
      <c r="K4" s="109"/>
      <c r="L4" s="109"/>
      <c r="M4" s="109"/>
      <c r="N4" s="108"/>
      <c r="O4" s="108"/>
      <c r="P4" s="108"/>
      <c r="Q4" s="8"/>
      <c r="U4" s="113" t="s">
        <v>3</v>
      </c>
      <c r="V4" s="80" t="s">
        <v>4</v>
      </c>
      <c r="W4" s="80" t="s">
        <v>5</v>
      </c>
      <c r="X4" s="80" t="s">
        <v>6</v>
      </c>
      <c r="Y4" s="80"/>
      <c r="Z4" s="80"/>
      <c r="AA4" s="80"/>
      <c r="AB4" s="80" t="s">
        <v>7</v>
      </c>
      <c r="AC4" s="80"/>
      <c r="AD4" s="80" t="s">
        <v>8</v>
      </c>
      <c r="AE4" s="80"/>
      <c r="AF4" s="80" t="s">
        <v>9</v>
      </c>
      <c r="AG4" s="80"/>
      <c r="AH4" s="80" t="s">
        <v>10</v>
      </c>
      <c r="AI4" s="80"/>
      <c r="AJ4" s="7"/>
    </row>
    <row r="5" spans="1:36" ht="17.25" customHeight="1" x14ac:dyDescent="0.25">
      <c r="B5" s="81" t="s">
        <v>11</v>
      </c>
      <c r="C5" s="81"/>
      <c r="D5" s="65">
        <v>2</v>
      </c>
      <c r="E5" s="82" t="s">
        <v>12</v>
      </c>
      <c r="F5" s="82"/>
      <c r="G5" s="83">
        <v>43981</v>
      </c>
      <c r="H5" s="84"/>
      <c r="I5" s="84"/>
      <c r="J5" s="84"/>
      <c r="K5" s="8"/>
      <c r="L5" s="8"/>
      <c r="M5" s="8"/>
      <c r="N5" s="66" t="s">
        <v>42</v>
      </c>
      <c r="O5" s="8"/>
      <c r="P5" s="8"/>
      <c r="Q5" s="8" t="str">
        <f>ChargeItem(W9:W243)</f>
        <v>13:30</v>
      </c>
      <c r="U5" s="113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7"/>
    </row>
    <row r="6" spans="1:36" ht="30.75" customHeight="1" x14ac:dyDescent="0.25">
      <c r="A6" s="85" t="s">
        <v>13</v>
      </c>
      <c r="B6" s="85" t="s">
        <v>13</v>
      </c>
      <c r="C6" s="87" t="s">
        <v>14</v>
      </c>
      <c r="D6" s="89" t="s">
        <v>15</v>
      </c>
      <c r="E6" s="90"/>
      <c r="F6" s="85" t="s">
        <v>4</v>
      </c>
      <c r="G6" s="94" t="s">
        <v>16</v>
      </c>
      <c r="H6" s="94" t="s">
        <v>17</v>
      </c>
      <c r="I6" s="94" t="s">
        <v>18</v>
      </c>
      <c r="J6" s="94" t="s">
        <v>19</v>
      </c>
      <c r="K6" s="97" t="s">
        <v>20</v>
      </c>
      <c r="L6" s="95" t="s">
        <v>21</v>
      </c>
      <c r="M6" s="99"/>
      <c r="N6" s="97" t="s">
        <v>22</v>
      </c>
      <c r="O6" s="97" t="s">
        <v>23</v>
      </c>
      <c r="P6" s="85" t="s">
        <v>24</v>
      </c>
      <c r="Q6" s="85" t="s">
        <v>25</v>
      </c>
      <c r="R6" s="85" t="s">
        <v>48</v>
      </c>
      <c r="S6" s="85" t="s">
        <v>49</v>
      </c>
      <c r="U6" s="113"/>
      <c r="V6" s="80"/>
      <c r="W6" s="80"/>
      <c r="X6" s="9" t="s">
        <v>26</v>
      </c>
      <c r="Y6" s="9" t="s">
        <v>27</v>
      </c>
      <c r="Z6" s="9" t="s">
        <v>28</v>
      </c>
      <c r="AA6" s="9" t="s">
        <v>29</v>
      </c>
      <c r="AB6" s="9" t="s">
        <v>30</v>
      </c>
      <c r="AC6" s="9" t="s">
        <v>29</v>
      </c>
      <c r="AD6" s="9" t="s">
        <v>30</v>
      </c>
      <c r="AE6" s="9" t="s">
        <v>29</v>
      </c>
      <c r="AF6" s="9" t="s">
        <v>30</v>
      </c>
      <c r="AG6" s="9" t="s">
        <v>29</v>
      </c>
      <c r="AH6" s="9" t="s">
        <v>30</v>
      </c>
      <c r="AI6" s="10" t="s">
        <v>29</v>
      </c>
      <c r="AJ6" s="11"/>
    </row>
    <row r="7" spans="1:36" ht="34.5" customHeight="1" x14ac:dyDescent="0.25">
      <c r="A7" s="86"/>
      <c r="B7" s="86"/>
      <c r="C7" s="88"/>
      <c r="D7" s="91"/>
      <c r="E7" s="92"/>
      <c r="F7" s="86"/>
      <c r="G7" s="94"/>
      <c r="H7" s="94"/>
      <c r="I7" s="94"/>
      <c r="J7" s="94"/>
      <c r="K7" s="97"/>
      <c r="L7" s="12" t="s">
        <v>31</v>
      </c>
      <c r="M7" s="12" t="s">
        <v>32</v>
      </c>
      <c r="N7" s="97"/>
      <c r="O7" s="97"/>
      <c r="P7" s="98"/>
      <c r="Q7" s="98"/>
      <c r="R7" s="98"/>
      <c r="S7" s="98"/>
      <c r="T7" s="72"/>
      <c r="U7" s="114" t="str">
        <f>+D4</f>
        <v xml:space="preserve"> Tin học cơ sở 1</v>
      </c>
      <c r="V7" s="13">
        <f>+O4</f>
        <v>0</v>
      </c>
      <c r="W7" s="14">
        <f>+$AF$7+$AH$7+$AD$7</f>
        <v>235</v>
      </c>
      <c r="X7" s="5" t="e">
        <f>COUNTIF(#REF!,"Khiển trách")</f>
        <v>#REF!</v>
      </c>
      <c r="Y7" s="5" t="e">
        <f>COUNTIF(#REF!,"Cảnh cáo")</f>
        <v>#REF!</v>
      </c>
      <c r="Z7" s="5" t="e">
        <f>COUNTIF(#REF!,"Đình chỉ thi")</f>
        <v>#REF!</v>
      </c>
      <c r="AA7" s="15" t="e">
        <f>+($X$7+$Y$7+$Z$7)/$W$7*100%</f>
        <v>#REF!</v>
      </c>
      <c r="AB7" s="5" t="e">
        <f>SUM(COUNTIF(#REF!,"Vắng"),COUNTIF(#REF!,"Vắng có phép"))</f>
        <v>#REF!</v>
      </c>
      <c r="AC7" s="16" t="e">
        <f>+$AB$7/$W$7</f>
        <v>#REF!</v>
      </c>
      <c r="AD7" s="17">
        <f>COUNTIF($T$8:$T$259,"Thi lại")</f>
        <v>0</v>
      </c>
      <c r="AE7" s="16">
        <f>+$AD$7/$W$7</f>
        <v>0</v>
      </c>
      <c r="AF7" s="17">
        <f>COUNTIF($T$8:$T$260,"Học lại")</f>
        <v>235</v>
      </c>
      <c r="AG7" s="16">
        <f>+$AF$7/$W$7</f>
        <v>1</v>
      </c>
      <c r="AH7" s="5">
        <f>COUNTIF($T$9:$T$260,"Đạt")</f>
        <v>0</v>
      </c>
      <c r="AI7" s="15">
        <f>+$AH$7/$W$7</f>
        <v>0</v>
      </c>
      <c r="AJ7" s="18"/>
    </row>
    <row r="8" spans="1:36" ht="14.25" customHeight="1" x14ac:dyDescent="0.25">
      <c r="B8" s="95" t="s">
        <v>33</v>
      </c>
      <c r="C8" s="96"/>
      <c r="D8" s="96"/>
      <c r="E8" s="96"/>
      <c r="F8" s="96"/>
      <c r="G8" s="19">
        <v>10</v>
      </c>
      <c r="H8" s="19">
        <v>10</v>
      </c>
      <c r="I8" s="20">
        <v>0</v>
      </c>
      <c r="J8" s="19">
        <v>10</v>
      </c>
      <c r="K8" s="21"/>
      <c r="L8" s="22"/>
      <c r="M8" s="22"/>
      <c r="N8" s="22"/>
      <c r="O8" s="23">
        <f>100-(G8+H8+I8+J8)</f>
        <v>70</v>
      </c>
      <c r="P8" s="86"/>
      <c r="Q8" s="86"/>
      <c r="R8" s="86"/>
      <c r="S8" s="86"/>
      <c r="U8" s="115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7"/>
    </row>
    <row r="9" spans="1:36" ht="18.75" customHeight="1" x14ac:dyDescent="0.25">
      <c r="A9" s="25">
        <v>1</v>
      </c>
      <c r="B9" s="25">
        <f>IF(LEN(C9=0),SUBTOTAL(3,$C$8:C9),"")</f>
        <v>1</v>
      </c>
      <c r="C9" s="26" t="s">
        <v>209</v>
      </c>
      <c r="D9" s="27" t="s">
        <v>210</v>
      </c>
      <c r="E9" s="28" t="s">
        <v>211</v>
      </c>
      <c r="F9" s="29" t="s">
        <v>212</v>
      </c>
      <c r="G9" s="30">
        <v>8</v>
      </c>
      <c r="H9" s="31">
        <v>8</v>
      </c>
      <c r="I9" s="31" t="s">
        <v>34</v>
      </c>
      <c r="J9" s="31">
        <v>7</v>
      </c>
      <c r="K9" s="116"/>
      <c r="L9" s="116"/>
      <c r="M9" s="116"/>
      <c r="N9" s="116"/>
      <c r="O9" s="32" t="s">
        <v>34</v>
      </c>
      <c r="P9" s="46">
        <f>IF(O9="H","I",IF(OR(O9="DC",O9="C",O9="V"),0,ROUND(SUMPRODUCT(G9:O9,$G$8:$O$8)/100,1)))</f>
        <v>2.2999999999999998</v>
      </c>
      <c r="Q9" s="34" t="str">
        <f>IF(OR($G9=0,$H9=0,$I9=0,$J9=0),"Không đủ ĐKDT",IF(AND(O9=0,P9&gt;=4),"Không đạt",IF(O9="V", "Vắng", IF(O9="DC", "Đình chỉ thi",IF(O9="H", "Vắng có phép","")))))</f>
        <v/>
      </c>
      <c r="R9" s="68" t="s">
        <v>608</v>
      </c>
      <c r="S9" s="73" t="s">
        <v>622</v>
      </c>
      <c r="T9" s="35" t="str">
        <f>IF(Q9="Không đủ ĐKDT","Học lại",IF(Q9="Đình chỉ thi","Học lại",IF(AND(MID(F9,2,2)&lt;"12",Q9="Vắng"),"Thi lại",IF(Q9="Vắng có phép", "Thi lại",IF(AND((MID(F9,2,2)&lt;"12"),P9&lt;4.5),"Thi lại",IF(AND((MID(F9,2,2)&lt;"20"),P9&lt;4),"Học lại",IF(AND((MID(F9,2,2)&gt;"19"),P9&lt;4),"Thi lại",IF(AND(MID(F9,2,2)&gt;"19",O9=0),"Thi lại",IF(AND((MID(F9,2,2)&lt;"12"),O9=0),"Thi lại",IF(AND((MID(F9,2,2)&lt;"20"),(MID(F9,2,2)&gt;"11"),O9=0),"Học lại","Đạt"))))))))))</f>
        <v>Học lại</v>
      </c>
      <c r="U9" s="36" t="str">
        <f>VLOOKUP($C9,[1]Data!$B$2:$U$2502,19,0)</f>
        <v>30/05/2020</v>
      </c>
      <c r="V9" s="36" t="str">
        <f>VLOOKUP($C9,[1]Data!$B$2:$U$2502,18,0)</f>
        <v>501,503-A3</v>
      </c>
      <c r="W9" s="36" t="str">
        <f>VLOOKUP($C9,[1]Data!$B$2:$U$2502,17,0)</f>
        <v>13:30</v>
      </c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7"/>
    </row>
    <row r="10" spans="1:36" ht="18.75" customHeight="1" x14ac:dyDescent="0.25">
      <c r="A10" s="37">
        <v>2</v>
      </c>
      <c r="B10" s="37">
        <f>IF(LEN(C10=0),SUBTOTAL(3,$C$8:C10),"")</f>
        <v>2</v>
      </c>
      <c r="C10" s="38" t="s">
        <v>213</v>
      </c>
      <c r="D10" s="39" t="s">
        <v>214</v>
      </c>
      <c r="E10" s="40" t="s">
        <v>164</v>
      </c>
      <c r="F10" s="41" t="s">
        <v>215</v>
      </c>
      <c r="G10" s="42">
        <v>6</v>
      </c>
      <c r="H10" s="43">
        <v>5</v>
      </c>
      <c r="I10" s="43" t="s">
        <v>34</v>
      </c>
      <c r="J10" s="43">
        <v>6</v>
      </c>
      <c r="K10" s="47"/>
      <c r="L10" s="47"/>
      <c r="M10" s="47"/>
      <c r="N10" s="47"/>
      <c r="O10" s="45" t="s">
        <v>34</v>
      </c>
      <c r="P10" s="46">
        <f>IF(O10="H","I",IF(OR(O10="DC",O10="C",O10="V"),0,ROUND(SUMPRODUCT(G10:O10,$G$8:$O$8)/100,1)))</f>
        <v>1.7</v>
      </c>
      <c r="Q10" s="33" t="str">
        <f>IF(OR($G10=0,$H10=0,$I10=0,$J10=0),"Không đủ ĐKDT",IF(AND(O10=0,P10&gt;=4),"Không đạt",IF(O10="V", "Vắng", IF(O10="DC", "Đình chỉ thi",IF(O10="H", "Vắng có phép","")))))</f>
        <v/>
      </c>
      <c r="R10" s="69" t="s">
        <v>608</v>
      </c>
      <c r="S10" s="74" t="s">
        <v>622</v>
      </c>
      <c r="T10" s="35" t="str">
        <f>IF(Q10="Không đủ ĐKDT","Học lại",IF(Q10="Đình chỉ thi","Học lại",IF(AND(MID(F10,2,2)&lt;"12",Q10="Vắng"),"Thi lại",IF(Q10="Vắng có phép", "Thi lại",IF(AND((MID(F10,2,2)&lt;"12"),P10&lt;4.5),"Thi lại",IF(AND((MID(F10,2,2)&lt;"20"),P10&lt;4),"Học lại",IF(AND((MID(F10,2,2)&gt;"19"),P10&lt;4),"Thi lại",IF(AND(MID(F10,2,2)&gt;"19",O10=0),"Thi lại",IF(AND((MID(F10,2,2)&lt;"12"),O10=0),"Thi lại",IF(AND((MID(F10,2,2)&lt;"20"),(MID(F10,2,2)&gt;"11"),O10=0),"Học lại","Đạt"))))))))))</f>
        <v>Học lại</v>
      </c>
      <c r="U10" s="36" t="str">
        <f>VLOOKUP($C10,[1]Data!$B$2:$U$2502,19,0)</f>
        <v>30/05/2020</v>
      </c>
      <c r="V10" s="36" t="str">
        <f>VLOOKUP($C10,[1]Data!$B$2:$U$2502,18,0)</f>
        <v>501,503-A3</v>
      </c>
      <c r="W10" s="36" t="str">
        <f>VLOOKUP($C10,[1]Data!$B$2:$U$2502,17,0)</f>
        <v>13:30</v>
      </c>
      <c r="X10" s="24"/>
      <c r="Y10" s="9"/>
      <c r="Z10" s="9"/>
      <c r="AA10" s="9"/>
      <c r="AB10" s="9"/>
      <c r="AC10" s="6"/>
      <c r="AD10" s="9"/>
      <c r="AE10" s="9"/>
      <c r="AF10" s="9"/>
      <c r="AG10" s="9"/>
      <c r="AH10" s="9"/>
      <c r="AI10" s="9"/>
      <c r="AJ10" s="11"/>
    </row>
    <row r="11" spans="1:36" ht="18.75" customHeight="1" x14ac:dyDescent="0.25">
      <c r="A11" s="37">
        <v>3</v>
      </c>
      <c r="B11" s="37">
        <f>IF(LEN(C11=0),SUBTOTAL(3,$C$8:C11),"")</f>
        <v>3</v>
      </c>
      <c r="C11" s="38" t="s">
        <v>216</v>
      </c>
      <c r="D11" s="39" t="s">
        <v>217</v>
      </c>
      <c r="E11" s="40" t="s">
        <v>164</v>
      </c>
      <c r="F11" s="41" t="s">
        <v>215</v>
      </c>
      <c r="G11" s="42">
        <v>4</v>
      </c>
      <c r="H11" s="43">
        <v>5</v>
      </c>
      <c r="I11" s="43" t="s">
        <v>34</v>
      </c>
      <c r="J11" s="43">
        <v>8</v>
      </c>
      <c r="K11" s="47"/>
      <c r="L11" s="47"/>
      <c r="M11" s="47"/>
      <c r="N11" s="47"/>
      <c r="O11" s="45" t="s">
        <v>34</v>
      </c>
      <c r="P11" s="46">
        <f>IF(O11="H","I",IF(OR(O11="DC",O11="C",O11="V"),0,ROUND(SUMPRODUCT(G11:O11,$G$8:$O$8)/100,1)))</f>
        <v>1.7</v>
      </c>
      <c r="Q11" s="33" t="str">
        <f>IF(OR($G11=0,$H11=0,$I11=0,$J11=0),"Không đủ ĐKDT",IF(AND(O11=0,P11&gt;=4),"Không đạt",IF(O11="V", "Vắng", IF(O11="DC", "Đình chỉ thi",IF(O11="H", "Vắng có phép","")))))</f>
        <v/>
      </c>
      <c r="R11" s="69" t="s">
        <v>608</v>
      </c>
      <c r="S11" s="74" t="s">
        <v>622</v>
      </c>
      <c r="T11" s="35" t="str">
        <f>IF(Q11="Không đủ ĐKDT","Học lại",IF(Q11="Đình chỉ thi","Học lại",IF(AND(MID(F11,2,2)&lt;"12",Q11="Vắng"),"Thi lại",IF(Q11="Vắng có phép", "Thi lại",IF(AND((MID(F11,2,2)&lt;"12"),P11&lt;4.5),"Thi lại",IF(AND((MID(F11,2,2)&lt;"20"),P11&lt;4),"Học lại",IF(AND((MID(F11,2,2)&gt;"19"),P11&lt;4),"Thi lại",IF(AND(MID(F11,2,2)&gt;"19",O11=0),"Thi lại",IF(AND((MID(F11,2,2)&lt;"12"),O11=0),"Thi lại",IF(AND((MID(F11,2,2)&lt;"20"),(MID(F11,2,2)&gt;"11"),O11=0),"Học lại","Đạt"))))))))))</f>
        <v>Học lại</v>
      </c>
      <c r="U11" s="36" t="str">
        <f>VLOOKUP($C11,[1]Data!$B$2:$U$2502,19,0)</f>
        <v>30/05/2020</v>
      </c>
      <c r="V11" s="36" t="str">
        <f>VLOOKUP($C11,[1]Data!$B$2:$U$2502,18,0)</f>
        <v>501,503-A3</v>
      </c>
      <c r="W11" s="36" t="str">
        <f>VLOOKUP($C11,[1]Data!$B$2:$U$2502,17,0)</f>
        <v>13:30</v>
      </c>
      <c r="X11" s="67"/>
      <c r="Y11" s="6"/>
      <c r="Z11" s="6"/>
      <c r="AA11" s="6"/>
      <c r="AB11" s="49"/>
      <c r="AC11" s="6"/>
      <c r="AD11" s="50"/>
      <c r="AE11" s="51"/>
      <c r="AF11" s="50"/>
      <c r="AG11" s="51"/>
      <c r="AH11" s="50"/>
      <c r="AI11" s="6"/>
      <c r="AJ11" s="52"/>
    </row>
    <row r="12" spans="1:36" ht="18.75" customHeight="1" x14ac:dyDescent="0.25">
      <c r="A12" s="37">
        <v>4</v>
      </c>
      <c r="B12" s="37">
        <f>IF(LEN(C12=0),SUBTOTAL(3,$C$8:C12),"")</f>
        <v>4</v>
      </c>
      <c r="C12" s="38" t="s">
        <v>218</v>
      </c>
      <c r="D12" s="39" t="s">
        <v>219</v>
      </c>
      <c r="E12" s="40" t="s">
        <v>220</v>
      </c>
      <c r="F12" s="41" t="s">
        <v>215</v>
      </c>
      <c r="G12" s="42">
        <v>8</v>
      </c>
      <c r="H12" s="43">
        <v>7</v>
      </c>
      <c r="I12" s="43" t="s">
        <v>34</v>
      </c>
      <c r="J12" s="43">
        <v>5</v>
      </c>
      <c r="K12" s="47"/>
      <c r="L12" s="47"/>
      <c r="M12" s="47"/>
      <c r="N12" s="47"/>
      <c r="O12" s="45" t="s">
        <v>34</v>
      </c>
      <c r="P12" s="46">
        <f>IF(O12="H","I",IF(OR(O12="DC",O12="C",O12="V"),0,ROUND(SUMPRODUCT(G12:O12,$G$8:$O$8)/100,1)))</f>
        <v>2</v>
      </c>
      <c r="Q12" s="33" t="str">
        <f>IF(OR($G12=0,$H12=0,$I12=0,$J12=0),"Không đủ ĐKDT",IF(AND(O12=0,P12&gt;=4),"Không đạt",IF(O12="V", "Vắng", IF(O12="DC", "Đình chỉ thi",IF(O12="H", "Vắng có phép","")))))</f>
        <v/>
      </c>
      <c r="R12" s="69" t="s">
        <v>608</v>
      </c>
      <c r="S12" s="74" t="s">
        <v>622</v>
      </c>
      <c r="T12" s="35" t="str">
        <f>IF(Q12="Không đủ ĐKDT","Học lại",IF(Q12="Đình chỉ thi","Học lại",IF(AND(MID(F12,2,2)&lt;"12",Q12="Vắng"),"Thi lại",IF(Q12="Vắng có phép", "Thi lại",IF(AND((MID(F12,2,2)&lt;"12"),P12&lt;4.5),"Thi lại",IF(AND((MID(F12,2,2)&lt;"20"),P12&lt;4),"Học lại",IF(AND((MID(F12,2,2)&gt;"19"),P12&lt;4),"Thi lại",IF(AND(MID(F12,2,2)&gt;"19",O12=0),"Thi lại",IF(AND((MID(F12,2,2)&lt;"12"),O12=0),"Thi lại",IF(AND((MID(F12,2,2)&lt;"20"),(MID(F12,2,2)&gt;"11"),O12=0),"Học lại","Đạt"))))))))))</f>
        <v>Học lại</v>
      </c>
      <c r="U12" s="36" t="str">
        <f>VLOOKUP($C12,[1]Data!$B$2:$U$2502,19,0)</f>
        <v>30/05/2020</v>
      </c>
      <c r="V12" s="36" t="str">
        <f>VLOOKUP($C12,[1]Data!$B$2:$U$2502,18,0)</f>
        <v>501,503-A3</v>
      </c>
      <c r="W12" s="36" t="str">
        <f>VLOOKUP($C12,[1]Data!$B$2:$U$2502,17,0)</f>
        <v>13:30</v>
      </c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53"/>
    </row>
    <row r="13" spans="1:36" ht="18.75" customHeight="1" x14ac:dyDescent="0.25">
      <c r="A13" s="37">
        <v>5</v>
      </c>
      <c r="B13" s="37">
        <f>IF(LEN(C13=0),SUBTOTAL(3,$C$8:C13),"")</f>
        <v>5</v>
      </c>
      <c r="C13" s="38" t="s">
        <v>221</v>
      </c>
      <c r="D13" s="39" t="s">
        <v>153</v>
      </c>
      <c r="E13" s="40" t="s">
        <v>222</v>
      </c>
      <c r="F13" s="41" t="s">
        <v>212</v>
      </c>
      <c r="G13" s="42">
        <v>8</v>
      </c>
      <c r="H13" s="43">
        <v>8</v>
      </c>
      <c r="I13" s="43" t="s">
        <v>34</v>
      </c>
      <c r="J13" s="43">
        <v>5</v>
      </c>
      <c r="K13" s="47"/>
      <c r="L13" s="47"/>
      <c r="M13" s="47"/>
      <c r="N13" s="47"/>
      <c r="O13" s="45" t="s">
        <v>34</v>
      </c>
      <c r="P13" s="46">
        <f>IF(O13="H","I",IF(OR(O13="DC",O13="C",O13="V"),0,ROUND(SUMPRODUCT(G13:O13,$G$8:$O$8)/100,1)))</f>
        <v>2.1</v>
      </c>
      <c r="Q13" s="33" t="str">
        <f>IF(OR($G13=0,$H13=0,$I13=0,$J13=0),"Không đủ ĐKDT",IF(AND(O13=0,P13&gt;=4),"Không đạt",IF(O13="V", "Vắng", IF(O13="DC", "Đình chỉ thi",IF(O13="H", "Vắng có phép","")))))</f>
        <v/>
      </c>
      <c r="R13" s="69" t="s">
        <v>608</v>
      </c>
      <c r="S13" s="74" t="s">
        <v>622</v>
      </c>
      <c r="T13" s="35" t="str">
        <f>IF(Q13="Không đủ ĐKDT","Học lại",IF(Q13="Đình chỉ thi","Học lại",IF(AND(MID(F13,2,2)&lt;"12",Q13="Vắng"),"Thi lại",IF(Q13="Vắng có phép", "Thi lại",IF(AND((MID(F13,2,2)&lt;"12"),P13&lt;4.5),"Thi lại",IF(AND((MID(F13,2,2)&lt;"20"),P13&lt;4),"Học lại",IF(AND((MID(F13,2,2)&gt;"19"),P13&lt;4),"Thi lại",IF(AND(MID(F13,2,2)&gt;"19",O13=0),"Thi lại",IF(AND((MID(F13,2,2)&lt;"12"),O13=0),"Thi lại",IF(AND((MID(F13,2,2)&lt;"20"),(MID(F13,2,2)&gt;"11"),O13=0),"Học lại","Đạt"))))))))))</f>
        <v>Học lại</v>
      </c>
      <c r="U13" s="36" t="str">
        <f>VLOOKUP($C13,[1]Data!$B$2:$U$2502,19,0)</f>
        <v>30/05/2020</v>
      </c>
      <c r="V13" s="36" t="str">
        <f>VLOOKUP($C13,[1]Data!$B$2:$U$2502,18,0)</f>
        <v>501,503-A3</v>
      </c>
      <c r="W13" s="36" t="str">
        <f>VLOOKUP($C13,[1]Data!$B$2:$U$2502,17,0)</f>
        <v>13:30</v>
      </c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53"/>
    </row>
    <row r="14" spans="1:36" ht="18.75" customHeight="1" x14ac:dyDescent="0.25">
      <c r="A14" s="37">
        <v>6</v>
      </c>
      <c r="B14" s="37">
        <f>IF(LEN(C14=0),SUBTOTAL(3,$C$8:C14),"")</f>
        <v>6</v>
      </c>
      <c r="C14" s="38" t="s">
        <v>227</v>
      </c>
      <c r="D14" s="39" t="s">
        <v>228</v>
      </c>
      <c r="E14" s="40" t="s">
        <v>229</v>
      </c>
      <c r="F14" s="41" t="s">
        <v>212</v>
      </c>
      <c r="G14" s="42">
        <v>10</v>
      </c>
      <c r="H14" s="43">
        <v>7</v>
      </c>
      <c r="I14" s="43" t="s">
        <v>34</v>
      </c>
      <c r="J14" s="43">
        <v>7</v>
      </c>
      <c r="K14" s="47"/>
      <c r="L14" s="47"/>
      <c r="M14" s="47"/>
      <c r="N14" s="47"/>
      <c r="O14" s="45" t="s">
        <v>34</v>
      </c>
      <c r="P14" s="46">
        <f>IF(O14="H","I",IF(OR(O14="DC",O14="C",O14="V"),0,ROUND(SUMPRODUCT(G14:O14,$G$8:$O$8)/100,1)))</f>
        <v>2.4</v>
      </c>
      <c r="Q14" s="33" t="str">
        <f>IF(OR($G14=0,$H14=0,$I14=0,$J14=0),"Không đủ ĐKDT",IF(AND(O14=0,P14&gt;=4),"Không đạt",IF(O14="V", "Vắng", IF(O14="DC", "Đình chỉ thi",IF(O14="H", "Vắng có phép","")))))</f>
        <v/>
      </c>
      <c r="R14" s="69" t="s">
        <v>608</v>
      </c>
      <c r="S14" s="74" t="s">
        <v>622</v>
      </c>
      <c r="T14" s="35" t="str">
        <f>IF(Q14="Không đủ ĐKDT","Học lại",IF(Q14="Đình chỉ thi","Học lại",IF(AND(MID(F14,2,2)&lt;"12",Q14="Vắng"),"Thi lại",IF(Q14="Vắng có phép", "Thi lại",IF(AND((MID(F14,2,2)&lt;"12"),P14&lt;4.5),"Thi lại",IF(AND((MID(F14,2,2)&lt;"20"),P14&lt;4),"Học lại",IF(AND((MID(F14,2,2)&gt;"19"),P14&lt;4),"Thi lại",IF(AND(MID(F14,2,2)&gt;"19",O14=0),"Thi lại",IF(AND((MID(F14,2,2)&lt;"12"),O14=0),"Thi lại",IF(AND((MID(F14,2,2)&lt;"20"),(MID(F14,2,2)&gt;"11"),O14=0),"Học lại","Đạt"))))))))))</f>
        <v>Học lại</v>
      </c>
      <c r="U14" s="36" t="str">
        <f>VLOOKUP($C14,[1]Data!$B$2:$U$2502,19,0)</f>
        <v>30/05/2020</v>
      </c>
      <c r="V14" s="36" t="str">
        <f>VLOOKUP($C14,[1]Data!$B$2:$U$2502,18,0)</f>
        <v>501,503-A3</v>
      </c>
      <c r="W14" s="36" t="str">
        <f>VLOOKUP($C14,[1]Data!$B$2:$U$2502,17,0)</f>
        <v>13:30</v>
      </c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53"/>
    </row>
    <row r="15" spans="1:36" ht="18.75" customHeight="1" x14ac:dyDescent="0.25">
      <c r="A15" s="37">
        <v>7</v>
      </c>
      <c r="B15" s="37">
        <f>IF(LEN(C15=0),SUBTOTAL(3,$C$8:C15),"")</f>
        <v>7</v>
      </c>
      <c r="C15" s="38" t="s">
        <v>223</v>
      </c>
      <c r="D15" s="39" t="s">
        <v>118</v>
      </c>
      <c r="E15" s="40" t="s">
        <v>224</v>
      </c>
      <c r="F15" s="41" t="s">
        <v>215</v>
      </c>
      <c r="G15" s="42">
        <v>8</v>
      </c>
      <c r="H15" s="43">
        <v>5</v>
      </c>
      <c r="I15" s="43" t="s">
        <v>34</v>
      </c>
      <c r="J15" s="43">
        <v>7</v>
      </c>
      <c r="K15" s="47"/>
      <c r="L15" s="47"/>
      <c r="M15" s="47"/>
      <c r="N15" s="47"/>
      <c r="O15" s="45" t="s">
        <v>34</v>
      </c>
      <c r="P15" s="46">
        <f>IF(O15="H","I",IF(OR(O15="DC",O15="C",O15="V"),0,ROUND(SUMPRODUCT(G15:O15,$G$8:$O$8)/100,1)))</f>
        <v>2</v>
      </c>
      <c r="Q15" s="33" t="str">
        <f>IF(OR($G15=0,$H15=0,$I15=0,$J15=0),"Không đủ ĐKDT",IF(AND(O15=0,P15&gt;=4),"Không đạt",IF(O15="V", "Vắng", IF(O15="DC", "Đình chỉ thi",IF(O15="H", "Vắng có phép","")))))</f>
        <v/>
      </c>
      <c r="R15" s="69" t="s">
        <v>608</v>
      </c>
      <c r="S15" s="74" t="s">
        <v>622</v>
      </c>
      <c r="T15" s="35" t="str">
        <f>IF(Q15="Không đủ ĐKDT","Học lại",IF(Q15="Đình chỉ thi","Học lại",IF(AND(MID(F15,2,2)&lt;"12",Q15="Vắng"),"Thi lại",IF(Q15="Vắng có phép", "Thi lại",IF(AND((MID(F15,2,2)&lt;"12"),P15&lt;4.5),"Thi lại",IF(AND((MID(F15,2,2)&lt;"20"),P15&lt;4),"Học lại",IF(AND((MID(F15,2,2)&gt;"19"),P15&lt;4),"Thi lại",IF(AND(MID(F15,2,2)&gt;"19",O15=0),"Thi lại",IF(AND((MID(F15,2,2)&lt;"12"),O15=0),"Thi lại",IF(AND((MID(F15,2,2)&lt;"20"),(MID(F15,2,2)&gt;"11"),O15=0),"Học lại","Đạt"))))))))))</f>
        <v>Học lại</v>
      </c>
      <c r="U15" s="36" t="str">
        <f>VLOOKUP($C15,[1]Data!$B$2:$U$2502,19,0)</f>
        <v>30/05/2020</v>
      </c>
      <c r="V15" s="36" t="str">
        <f>VLOOKUP($C15,[1]Data!$B$2:$U$2502,18,0)</f>
        <v>501,503-A3</v>
      </c>
      <c r="W15" s="36" t="str">
        <f>VLOOKUP($C15,[1]Data!$B$2:$U$2502,17,0)</f>
        <v>13:30</v>
      </c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53"/>
    </row>
    <row r="16" spans="1:36" ht="18.75" customHeight="1" x14ac:dyDescent="0.25">
      <c r="A16" s="37">
        <v>8</v>
      </c>
      <c r="B16" s="37">
        <f>IF(LEN(C16=0),SUBTOTAL(3,$C$8:C16),"")</f>
        <v>8</v>
      </c>
      <c r="C16" s="38" t="s">
        <v>225</v>
      </c>
      <c r="D16" s="39" t="s">
        <v>226</v>
      </c>
      <c r="E16" s="40" t="s">
        <v>224</v>
      </c>
      <c r="F16" s="41" t="s">
        <v>215</v>
      </c>
      <c r="G16" s="42">
        <v>10</v>
      </c>
      <c r="H16" s="43">
        <v>5</v>
      </c>
      <c r="I16" s="43" t="s">
        <v>34</v>
      </c>
      <c r="J16" s="43">
        <v>10</v>
      </c>
      <c r="K16" s="47"/>
      <c r="L16" s="47"/>
      <c r="M16" s="47"/>
      <c r="N16" s="47"/>
      <c r="O16" s="45" t="s">
        <v>34</v>
      </c>
      <c r="P16" s="46">
        <f>IF(O16="H","I",IF(OR(O16="DC",O16="C",O16="V"),0,ROUND(SUMPRODUCT(G16:O16,$G$8:$O$8)/100,1)))</f>
        <v>2.5</v>
      </c>
      <c r="Q16" s="33" t="str">
        <f>IF(OR($G16=0,$H16=0,$I16=0,$J16=0),"Không đủ ĐKDT",IF(AND(O16=0,P16&gt;=4),"Không đạt",IF(O16="V", "Vắng", IF(O16="DC", "Đình chỉ thi",IF(O16="H", "Vắng có phép","")))))</f>
        <v/>
      </c>
      <c r="R16" s="69" t="s">
        <v>608</v>
      </c>
      <c r="S16" s="74" t="s">
        <v>622</v>
      </c>
      <c r="T16" s="35" t="str">
        <f>IF(Q16="Không đủ ĐKDT","Học lại",IF(Q16="Đình chỉ thi","Học lại",IF(AND(MID(F16,2,2)&lt;"12",Q16="Vắng"),"Thi lại",IF(Q16="Vắng có phép", "Thi lại",IF(AND((MID(F16,2,2)&lt;"12"),P16&lt;4.5),"Thi lại",IF(AND((MID(F16,2,2)&lt;"20"),P16&lt;4),"Học lại",IF(AND((MID(F16,2,2)&gt;"19"),P16&lt;4),"Thi lại",IF(AND(MID(F16,2,2)&gt;"19",O16=0),"Thi lại",IF(AND((MID(F16,2,2)&lt;"12"),O16=0),"Thi lại",IF(AND((MID(F16,2,2)&lt;"20"),(MID(F16,2,2)&gt;"11"),O16=0),"Học lại","Đạt"))))))))))</f>
        <v>Học lại</v>
      </c>
      <c r="U16" s="36" t="str">
        <f>VLOOKUP($C16,[1]Data!$B$2:$U$2502,19,0)</f>
        <v>30/05/2020</v>
      </c>
      <c r="V16" s="36" t="str">
        <f>VLOOKUP($C16,[1]Data!$B$2:$U$2502,18,0)</f>
        <v>501,503-A3</v>
      </c>
      <c r="W16" s="36" t="str">
        <f>VLOOKUP($C16,[1]Data!$B$2:$U$2502,17,0)</f>
        <v>13:30</v>
      </c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53"/>
    </row>
    <row r="17" spans="1:36" ht="18.75" customHeight="1" x14ac:dyDescent="0.25">
      <c r="A17" s="37">
        <v>9</v>
      </c>
      <c r="B17" s="37">
        <f>IF(LEN(C17=0),SUBTOTAL(3,$C$8:C17),"")</f>
        <v>9</v>
      </c>
      <c r="C17" s="38" t="s">
        <v>230</v>
      </c>
      <c r="D17" s="39" t="s">
        <v>231</v>
      </c>
      <c r="E17" s="40" t="s">
        <v>232</v>
      </c>
      <c r="F17" s="41" t="s">
        <v>212</v>
      </c>
      <c r="G17" s="42">
        <v>8</v>
      </c>
      <c r="H17" s="43">
        <v>7</v>
      </c>
      <c r="I17" s="43" t="s">
        <v>34</v>
      </c>
      <c r="J17" s="43">
        <v>7</v>
      </c>
      <c r="K17" s="47"/>
      <c r="L17" s="47"/>
      <c r="M17" s="47"/>
      <c r="N17" s="47"/>
      <c r="O17" s="45" t="s">
        <v>34</v>
      </c>
      <c r="P17" s="46">
        <f>IF(O17="H","I",IF(OR(O17="DC",O17="C",O17="V"),0,ROUND(SUMPRODUCT(G17:O17,$G$8:$O$8)/100,1)))</f>
        <v>2.2000000000000002</v>
      </c>
      <c r="Q17" s="33" t="str">
        <f>IF(OR($G17=0,$H17=0,$I17=0,$J17=0),"Không đủ ĐKDT",IF(AND(O17=0,P17&gt;=4),"Không đạt",IF(O17="V", "Vắng", IF(O17="DC", "Đình chỉ thi",IF(O17="H", "Vắng có phép","")))))</f>
        <v/>
      </c>
      <c r="R17" s="69" t="s">
        <v>608</v>
      </c>
      <c r="S17" s="74" t="s">
        <v>622</v>
      </c>
      <c r="T17" s="35" t="str">
        <f>IF(Q17="Không đủ ĐKDT","Học lại",IF(Q17="Đình chỉ thi","Học lại",IF(AND(MID(F17,2,2)&lt;"12",Q17="Vắng"),"Thi lại",IF(Q17="Vắng có phép", "Thi lại",IF(AND((MID(F17,2,2)&lt;"12"),P17&lt;4.5),"Thi lại",IF(AND((MID(F17,2,2)&lt;"20"),P17&lt;4),"Học lại",IF(AND((MID(F17,2,2)&gt;"19"),P17&lt;4),"Thi lại",IF(AND(MID(F17,2,2)&gt;"19",O17=0),"Thi lại",IF(AND((MID(F17,2,2)&lt;"12"),O17=0),"Thi lại",IF(AND((MID(F17,2,2)&lt;"20"),(MID(F17,2,2)&gt;"11"),O17=0),"Học lại","Đạt"))))))))))</f>
        <v>Học lại</v>
      </c>
      <c r="U17" s="36" t="str">
        <f>VLOOKUP($C17,[1]Data!$B$2:$U$2502,19,0)</f>
        <v>30/05/2020</v>
      </c>
      <c r="V17" s="36" t="str">
        <f>VLOOKUP($C17,[1]Data!$B$2:$U$2502,18,0)</f>
        <v>501,503-A3</v>
      </c>
      <c r="W17" s="36" t="str">
        <f>VLOOKUP($C17,[1]Data!$B$2:$U$2502,17,0)</f>
        <v>13:30</v>
      </c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53"/>
    </row>
    <row r="18" spans="1:36" ht="18.75" customHeight="1" x14ac:dyDescent="0.25">
      <c r="A18" s="37">
        <v>10</v>
      </c>
      <c r="B18" s="37">
        <f>IF(LEN(C18=0),SUBTOTAL(3,$C$8:C18),"")</f>
        <v>10</v>
      </c>
      <c r="C18" s="38" t="s">
        <v>233</v>
      </c>
      <c r="D18" s="39" t="s">
        <v>234</v>
      </c>
      <c r="E18" s="40" t="s">
        <v>235</v>
      </c>
      <c r="F18" s="41" t="s">
        <v>212</v>
      </c>
      <c r="G18" s="42">
        <v>8</v>
      </c>
      <c r="H18" s="43">
        <v>6</v>
      </c>
      <c r="I18" s="43" t="s">
        <v>34</v>
      </c>
      <c r="J18" s="43">
        <v>7</v>
      </c>
      <c r="K18" s="47"/>
      <c r="L18" s="47"/>
      <c r="M18" s="47"/>
      <c r="N18" s="47"/>
      <c r="O18" s="45" t="s">
        <v>34</v>
      </c>
      <c r="P18" s="46">
        <f>IF(O18="H","I",IF(OR(O18="DC",O18="C",O18="V"),0,ROUND(SUMPRODUCT(G18:O18,$G$8:$O$8)/100,1)))</f>
        <v>2.1</v>
      </c>
      <c r="Q18" s="33" t="str">
        <f>IF(OR($G18=0,$H18=0,$I18=0,$J18=0),"Không đủ ĐKDT",IF(AND(O18=0,P18&gt;=4),"Không đạt",IF(O18="V", "Vắng", IF(O18="DC", "Đình chỉ thi",IF(O18="H", "Vắng có phép","")))))</f>
        <v/>
      </c>
      <c r="R18" s="69" t="s">
        <v>608</v>
      </c>
      <c r="S18" s="74" t="s">
        <v>622</v>
      </c>
      <c r="T18" s="35" t="str">
        <f>IF(Q18="Không đủ ĐKDT","Học lại",IF(Q18="Đình chỉ thi","Học lại",IF(AND(MID(F18,2,2)&lt;"12",Q18="Vắng"),"Thi lại",IF(Q18="Vắng có phép", "Thi lại",IF(AND((MID(F18,2,2)&lt;"12"),P18&lt;4.5),"Thi lại",IF(AND((MID(F18,2,2)&lt;"20"),P18&lt;4),"Học lại",IF(AND((MID(F18,2,2)&gt;"19"),P18&lt;4),"Thi lại",IF(AND(MID(F18,2,2)&gt;"19",O18=0),"Thi lại",IF(AND((MID(F18,2,2)&lt;"12"),O18=0),"Thi lại",IF(AND((MID(F18,2,2)&lt;"20"),(MID(F18,2,2)&gt;"11"),O18=0),"Học lại","Đạt"))))))))))</f>
        <v>Học lại</v>
      </c>
      <c r="U18" s="36" t="str">
        <f>VLOOKUP($C18,[1]Data!$B$2:$U$2502,19,0)</f>
        <v>30/05/2020</v>
      </c>
      <c r="V18" s="36" t="str">
        <f>VLOOKUP($C18,[1]Data!$B$2:$U$2502,18,0)</f>
        <v>501,503-A3</v>
      </c>
      <c r="W18" s="36" t="str">
        <f>VLOOKUP($C18,[1]Data!$B$2:$U$2502,17,0)</f>
        <v>13:30</v>
      </c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53"/>
    </row>
    <row r="19" spans="1:36" ht="18.75" customHeight="1" x14ac:dyDescent="0.25">
      <c r="A19" s="37">
        <v>11</v>
      </c>
      <c r="B19" s="37">
        <f>IF(LEN(C19=0),SUBTOTAL(3,$C$8:C19),"")</f>
        <v>11</v>
      </c>
      <c r="C19" s="38" t="s">
        <v>236</v>
      </c>
      <c r="D19" s="39" t="s">
        <v>237</v>
      </c>
      <c r="E19" s="40" t="s">
        <v>238</v>
      </c>
      <c r="F19" s="41" t="s">
        <v>215</v>
      </c>
      <c r="G19" s="42">
        <v>8</v>
      </c>
      <c r="H19" s="43">
        <v>6</v>
      </c>
      <c r="I19" s="43" t="s">
        <v>34</v>
      </c>
      <c r="J19" s="43">
        <v>7</v>
      </c>
      <c r="K19" s="47"/>
      <c r="L19" s="47"/>
      <c r="M19" s="47"/>
      <c r="N19" s="47"/>
      <c r="O19" s="45" t="s">
        <v>34</v>
      </c>
      <c r="P19" s="46">
        <f>IF(O19="H","I",IF(OR(O19="DC",O19="C",O19="V"),0,ROUND(SUMPRODUCT(G19:O19,$G$8:$O$8)/100,1)))</f>
        <v>2.1</v>
      </c>
      <c r="Q19" s="33" t="str">
        <f>IF(OR($G19=0,$H19=0,$I19=0,$J19=0),"Không đủ ĐKDT",IF(AND(O19=0,P19&gt;=4),"Không đạt",IF(O19="V", "Vắng", IF(O19="DC", "Đình chỉ thi",IF(O19="H", "Vắng có phép","")))))</f>
        <v/>
      </c>
      <c r="R19" s="69" t="s">
        <v>608</v>
      </c>
      <c r="S19" s="74" t="s">
        <v>622</v>
      </c>
      <c r="T19" s="35" t="str">
        <f>IF(Q19="Không đủ ĐKDT","Học lại",IF(Q19="Đình chỉ thi","Học lại",IF(AND(MID(F19,2,2)&lt;"12",Q19="Vắng"),"Thi lại",IF(Q19="Vắng có phép", "Thi lại",IF(AND((MID(F19,2,2)&lt;"12"),P19&lt;4.5),"Thi lại",IF(AND((MID(F19,2,2)&lt;"20"),P19&lt;4),"Học lại",IF(AND((MID(F19,2,2)&gt;"19"),P19&lt;4),"Thi lại",IF(AND(MID(F19,2,2)&gt;"19",O19=0),"Thi lại",IF(AND((MID(F19,2,2)&lt;"12"),O19=0),"Thi lại",IF(AND((MID(F19,2,2)&lt;"20"),(MID(F19,2,2)&gt;"11"),O19=0),"Học lại","Đạt"))))))))))</f>
        <v>Học lại</v>
      </c>
      <c r="U19" s="36" t="str">
        <f>VLOOKUP($C19,[1]Data!$B$2:$U$2502,19,0)</f>
        <v>30/05/2020</v>
      </c>
      <c r="V19" s="36" t="str">
        <f>VLOOKUP($C19,[1]Data!$B$2:$U$2502,18,0)</f>
        <v>501,503-A3</v>
      </c>
      <c r="W19" s="36" t="str">
        <f>VLOOKUP($C19,[1]Data!$B$2:$U$2502,17,0)</f>
        <v>13:30</v>
      </c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53"/>
    </row>
    <row r="20" spans="1:36" ht="18.75" customHeight="1" x14ac:dyDescent="0.25">
      <c r="A20" s="37">
        <v>12</v>
      </c>
      <c r="B20" s="37">
        <f>IF(LEN(C20=0),SUBTOTAL(3,$C$8:C20),"")</f>
        <v>12</v>
      </c>
      <c r="C20" s="38" t="s">
        <v>242</v>
      </c>
      <c r="D20" s="39" t="s">
        <v>243</v>
      </c>
      <c r="E20" s="40" t="s">
        <v>244</v>
      </c>
      <c r="F20" s="41" t="s">
        <v>212</v>
      </c>
      <c r="G20" s="42">
        <v>10</v>
      </c>
      <c r="H20" s="43">
        <v>6</v>
      </c>
      <c r="I20" s="43" t="s">
        <v>34</v>
      </c>
      <c r="J20" s="43">
        <v>8</v>
      </c>
      <c r="K20" s="47"/>
      <c r="L20" s="47"/>
      <c r="M20" s="47"/>
      <c r="N20" s="47"/>
      <c r="O20" s="45" t="s">
        <v>34</v>
      </c>
      <c r="P20" s="46">
        <f>IF(O20="H","I",IF(OR(O20="DC",O20="C",O20="V"),0,ROUND(SUMPRODUCT(G20:O20,$G$8:$O$8)/100,1)))</f>
        <v>2.4</v>
      </c>
      <c r="Q20" s="33" t="str">
        <f>IF(OR($G20=0,$H20=0,$I20=0,$J20=0),"Không đủ ĐKDT",IF(AND(O20=0,P20&gt;=4),"Không đạt",IF(O20="V", "Vắng", IF(O20="DC", "Đình chỉ thi",IF(O20="H", "Vắng có phép","")))))</f>
        <v/>
      </c>
      <c r="R20" s="69" t="s">
        <v>608</v>
      </c>
      <c r="S20" s="74" t="s">
        <v>622</v>
      </c>
      <c r="T20" s="35" t="str">
        <f>IF(Q20="Không đủ ĐKDT","Học lại",IF(Q20="Đình chỉ thi","Học lại",IF(AND(MID(F20,2,2)&lt;"12",Q20="Vắng"),"Thi lại",IF(Q20="Vắng có phép", "Thi lại",IF(AND((MID(F20,2,2)&lt;"12"),P20&lt;4.5),"Thi lại",IF(AND((MID(F20,2,2)&lt;"20"),P20&lt;4),"Học lại",IF(AND((MID(F20,2,2)&gt;"19"),P20&lt;4),"Thi lại",IF(AND(MID(F20,2,2)&gt;"19",O20=0),"Thi lại",IF(AND((MID(F20,2,2)&lt;"12"),O20=0),"Thi lại",IF(AND((MID(F20,2,2)&lt;"20"),(MID(F20,2,2)&gt;"11"),O20=0),"Học lại","Đạt"))))))))))</f>
        <v>Học lại</v>
      </c>
      <c r="U20" s="36" t="str">
        <f>VLOOKUP($C20,[1]Data!$B$2:$U$2502,19,0)</f>
        <v>30/05/2020</v>
      </c>
      <c r="V20" s="36" t="str">
        <f>VLOOKUP($C20,[1]Data!$B$2:$U$2502,18,0)</f>
        <v>501,503-A3</v>
      </c>
      <c r="W20" s="36" t="str">
        <f>VLOOKUP($C20,[1]Data!$B$2:$U$2502,17,0)</f>
        <v>13:30</v>
      </c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53"/>
    </row>
    <row r="21" spans="1:36" ht="18.75" customHeight="1" x14ac:dyDescent="0.25">
      <c r="A21" s="37">
        <v>13</v>
      </c>
      <c r="B21" s="37">
        <f>IF(LEN(C21=0),SUBTOTAL(3,$C$8:C21),"")</f>
        <v>13</v>
      </c>
      <c r="C21" s="38" t="s">
        <v>239</v>
      </c>
      <c r="D21" s="39" t="s">
        <v>240</v>
      </c>
      <c r="E21" s="40" t="s">
        <v>177</v>
      </c>
      <c r="F21" s="41" t="s">
        <v>212</v>
      </c>
      <c r="G21" s="42">
        <v>4</v>
      </c>
      <c r="H21" s="43">
        <v>5</v>
      </c>
      <c r="I21" s="43" t="s">
        <v>34</v>
      </c>
      <c r="J21" s="43">
        <v>1</v>
      </c>
      <c r="K21" s="47"/>
      <c r="L21" s="47"/>
      <c r="M21" s="47"/>
      <c r="N21" s="47"/>
      <c r="O21" s="45" t="s">
        <v>34</v>
      </c>
      <c r="P21" s="46">
        <f>IF(O21="H","I",IF(OR(O21="DC",O21="C",O21="V"),0,ROUND(SUMPRODUCT(G21:O21,$G$8:$O$8)/100,1)))</f>
        <v>1</v>
      </c>
      <c r="Q21" s="33" t="str">
        <f>IF(OR($G21=0,$H21=0,$I21=0,$J21=0),"Không đủ ĐKDT",IF(AND(O21=0,P21&gt;=4),"Không đạt",IF(O21="V", "Vắng", IF(O21="DC", "Đình chỉ thi",IF(O21="H", "Vắng có phép","")))))</f>
        <v/>
      </c>
      <c r="R21" s="69" t="s">
        <v>608</v>
      </c>
      <c r="S21" s="74" t="s">
        <v>622</v>
      </c>
      <c r="T21" s="35" t="str">
        <f>IF(Q21="Không đủ ĐKDT","Học lại",IF(Q21="Đình chỉ thi","Học lại",IF(AND(MID(F21,2,2)&lt;"12",Q21="Vắng"),"Thi lại",IF(Q21="Vắng có phép", "Thi lại",IF(AND((MID(F21,2,2)&lt;"12"),P21&lt;4.5),"Thi lại",IF(AND((MID(F21,2,2)&lt;"20"),P21&lt;4),"Học lại",IF(AND((MID(F21,2,2)&gt;"19"),P21&lt;4),"Thi lại",IF(AND(MID(F21,2,2)&gt;"19",O21=0),"Thi lại",IF(AND((MID(F21,2,2)&lt;"12"),O21=0),"Thi lại",IF(AND((MID(F21,2,2)&lt;"20"),(MID(F21,2,2)&gt;"11"),O21=0),"Học lại","Đạt"))))))))))</f>
        <v>Học lại</v>
      </c>
      <c r="U21" s="36" t="str">
        <f>VLOOKUP($C21,[1]Data!$B$2:$U$2502,19,0)</f>
        <v>30/05/2020</v>
      </c>
      <c r="V21" s="36" t="str">
        <f>VLOOKUP($C21,[1]Data!$B$2:$U$2502,18,0)</f>
        <v>501,503-A3</v>
      </c>
      <c r="W21" s="36" t="str">
        <f>VLOOKUP($C21,[1]Data!$B$2:$U$2502,17,0)</f>
        <v>13:30</v>
      </c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53"/>
    </row>
    <row r="22" spans="1:36" ht="18.75" customHeight="1" x14ac:dyDescent="0.25">
      <c r="A22" s="37">
        <v>14</v>
      </c>
      <c r="B22" s="37">
        <f>IF(LEN(C22=0),SUBTOTAL(3,$C$8:C22),"")</f>
        <v>14</v>
      </c>
      <c r="C22" s="38" t="s">
        <v>241</v>
      </c>
      <c r="D22" s="39" t="s">
        <v>125</v>
      </c>
      <c r="E22" s="40" t="s">
        <v>177</v>
      </c>
      <c r="F22" s="41" t="s">
        <v>212</v>
      </c>
      <c r="G22" s="42">
        <v>10</v>
      </c>
      <c r="H22" s="43">
        <v>8</v>
      </c>
      <c r="I22" s="43" t="s">
        <v>34</v>
      </c>
      <c r="J22" s="43">
        <v>7</v>
      </c>
      <c r="K22" s="47"/>
      <c r="L22" s="47"/>
      <c r="M22" s="47"/>
      <c r="N22" s="47"/>
      <c r="O22" s="45" t="s">
        <v>34</v>
      </c>
      <c r="P22" s="46">
        <f>IF(O22="H","I",IF(OR(O22="DC",O22="C",O22="V"),0,ROUND(SUMPRODUCT(G22:O22,$G$8:$O$8)/100,1)))</f>
        <v>2.5</v>
      </c>
      <c r="Q22" s="33" t="str">
        <f>IF(OR($G22=0,$H22=0,$I22=0,$J22=0),"Không đủ ĐKDT",IF(AND(O22=0,P22&gt;=4),"Không đạt",IF(O22="V", "Vắng", IF(O22="DC", "Đình chỉ thi",IF(O22="H", "Vắng có phép","")))))</f>
        <v/>
      </c>
      <c r="R22" s="69" t="s">
        <v>608</v>
      </c>
      <c r="S22" s="74" t="s">
        <v>622</v>
      </c>
      <c r="T22" s="35" t="str">
        <f>IF(Q22="Không đủ ĐKDT","Học lại",IF(Q22="Đình chỉ thi","Học lại",IF(AND(MID(F22,2,2)&lt;"12",Q22="Vắng"),"Thi lại",IF(Q22="Vắng có phép", "Thi lại",IF(AND((MID(F22,2,2)&lt;"12"),P22&lt;4.5),"Thi lại",IF(AND((MID(F22,2,2)&lt;"20"),P22&lt;4),"Học lại",IF(AND((MID(F22,2,2)&gt;"19"),P22&lt;4),"Thi lại",IF(AND(MID(F22,2,2)&gt;"19",O22=0),"Thi lại",IF(AND((MID(F22,2,2)&lt;"12"),O22=0),"Thi lại",IF(AND((MID(F22,2,2)&lt;"20"),(MID(F22,2,2)&gt;"11"),O22=0),"Học lại","Đạt"))))))))))</f>
        <v>Học lại</v>
      </c>
      <c r="U22" s="36" t="str">
        <f>VLOOKUP($C22,[1]Data!$B$2:$U$2502,19,0)</f>
        <v>30/05/2020</v>
      </c>
      <c r="V22" s="36" t="str">
        <f>VLOOKUP($C22,[1]Data!$B$2:$U$2502,18,0)</f>
        <v>501,503-A3</v>
      </c>
      <c r="W22" s="36" t="str">
        <f>VLOOKUP($C22,[1]Data!$B$2:$U$2502,17,0)</f>
        <v>13:30</v>
      </c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53"/>
    </row>
    <row r="23" spans="1:36" ht="18.75" customHeight="1" x14ac:dyDescent="0.25">
      <c r="A23" s="37">
        <v>15</v>
      </c>
      <c r="B23" s="37">
        <f>IF(LEN(C23=0),SUBTOTAL(3,$C$8:C23),"")</f>
        <v>15</v>
      </c>
      <c r="C23" s="38" t="s">
        <v>245</v>
      </c>
      <c r="D23" s="39" t="s">
        <v>246</v>
      </c>
      <c r="E23" s="40" t="s">
        <v>247</v>
      </c>
      <c r="F23" s="41" t="s">
        <v>215</v>
      </c>
      <c r="G23" s="42">
        <v>8</v>
      </c>
      <c r="H23" s="43">
        <v>8</v>
      </c>
      <c r="I23" s="43" t="s">
        <v>34</v>
      </c>
      <c r="J23" s="43">
        <v>8</v>
      </c>
      <c r="K23" s="47"/>
      <c r="L23" s="47"/>
      <c r="M23" s="47"/>
      <c r="N23" s="47"/>
      <c r="O23" s="45" t="s">
        <v>34</v>
      </c>
      <c r="P23" s="46">
        <f>IF(O23="H","I",IF(OR(O23="DC",O23="C",O23="V"),0,ROUND(SUMPRODUCT(G23:O23,$G$8:$O$8)/100,1)))</f>
        <v>2.4</v>
      </c>
      <c r="Q23" s="33" t="str">
        <f>IF(OR($G23=0,$H23=0,$I23=0,$J23=0),"Không đủ ĐKDT",IF(AND(O23=0,P23&gt;=4),"Không đạt",IF(O23="V", "Vắng", IF(O23="DC", "Đình chỉ thi",IF(O23="H", "Vắng có phép","")))))</f>
        <v/>
      </c>
      <c r="R23" s="69" t="s">
        <v>608</v>
      </c>
      <c r="S23" s="74" t="s">
        <v>622</v>
      </c>
      <c r="T23" s="35" t="str">
        <f>IF(Q23="Không đủ ĐKDT","Học lại",IF(Q23="Đình chỉ thi","Học lại",IF(AND(MID(F23,2,2)&lt;"12",Q23="Vắng"),"Thi lại",IF(Q23="Vắng có phép", "Thi lại",IF(AND((MID(F23,2,2)&lt;"12"),P23&lt;4.5),"Thi lại",IF(AND((MID(F23,2,2)&lt;"20"),P23&lt;4),"Học lại",IF(AND((MID(F23,2,2)&gt;"19"),P23&lt;4),"Thi lại",IF(AND(MID(F23,2,2)&gt;"19",O23=0),"Thi lại",IF(AND((MID(F23,2,2)&lt;"12"),O23=0),"Thi lại",IF(AND((MID(F23,2,2)&lt;"20"),(MID(F23,2,2)&gt;"11"),O23=0),"Học lại","Đạt"))))))))))</f>
        <v>Học lại</v>
      </c>
      <c r="U23" s="36" t="str">
        <f>VLOOKUP($C23,[1]Data!$B$2:$U$2502,19,0)</f>
        <v>30/05/2020</v>
      </c>
      <c r="V23" s="36" t="str">
        <f>VLOOKUP($C23,[1]Data!$B$2:$U$2502,18,0)</f>
        <v>501,503-A3</v>
      </c>
      <c r="W23" s="36" t="str">
        <f>VLOOKUP($C23,[1]Data!$B$2:$U$2502,17,0)</f>
        <v>13:30</v>
      </c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53"/>
    </row>
    <row r="24" spans="1:36" ht="18.75" customHeight="1" x14ac:dyDescent="0.25">
      <c r="A24" s="37">
        <v>16</v>
      </c>
      <c r="B24" s="37">
        <f>IF(LEN(C24=0),SUBTOTAL(3,$C$8:C24),"")</f>
        <v>16</v>
      </c>
      <c r="C24" s="38" t="s">
        <v>248</v>
      </c>
      <c r="D24" s="39" t="s">
        <v>249</v>
      </c>
      <c r="E24" s="40" t="s">
        <v>59</v>
      </c>
      <c r="F24" s="41" t="s">
        <v>215</v>
      </c>
      <c r="G24" s="42">
        <v>6</v>
      </c>
      <c r="H24" s="43">
        <v>6</v>
      </c>
      <c r="I24" s="43" t="s">
        <v>34</v>
      </c>
      <c r="J24" s="43">
        <v>1</v>
      </c>
      <c r="K24" s="47"/>
      <c r="L24" s="47"/>
      <c r="M24" s="47"/>
      <c r="N24" s="47"/>
      <c r="O24" s="45" t="s">
        <v>34</v>
      </c>
      <c r="P24" s="46">
        <f>IF(O24="H","I",IF(OR(O24="DC",O24="C",O24="V"),0,ROUND(SUMPRODUCT(G24:O24,$G$8:$O$8)/100,1)))</f>
        <v>1.3</v>
      </c>
      <c r="Q24" s="33" t="str">
        <f>IF(OR($G24=0,$H24=0,$I24=0,$J24=0),"Không đủ ĐKDT",IF(AND(O24=0,P24&gt;=4),"Không đạt",IF(O24="V", "Vắng", IF(O24="DC", "Đình chỉ thi",IF(O24="H", "Vắng có phép","")))))</f>
        <v/>
      </c>
      <c r="R24" s="69" t="s">
        <v>608</v>
      </c>
      <c r="S24" s="74" t="s">
        <v>622</v>
      </c>
      <c r="T24" s="35" t="str">
        <f>IF(Q24="Không đủ ĐKDT","Học lại",IF(Q24="Đình chỉ thi","Học lại",IF(AND(MID(F24,2,2)&lt;"12",Q24="Vắng"),"Thi lại",IF(Q24="Vắng có phép", "Thi lại",IF(AND((MID(F24,2,2)&lt;"12"),P24&lt;4.5),"Thi lại",IF(AND((MID(F24,2,2)&lt;"20"),P24&lt;4),"Học lại",IF(AND((MID(F24,2,2)&gt;"19"),P24&lt;4),"Thi lại",IF(AND(MID(F24,2,2)&gt;"19",O24=0),"Thi lại",IF(AND((MID(F24,2,2)&lt;"12"),O24=0),"Thi lại",IF(AND((MID(F24,2,2)&lt;"20"),(MID(F24,2,2)&gt;"11"),O24=0),"Học lại","Đạt"))))))))))</f>
        <v>Học lại</v>
      </c>
      <c r="U24" s="36" t="str">
        <f>VLOOKUP($C24,[1]Data!$B$2:$U$2502,19,0)</f>
        <v>30/05/2020</v>
      </c>
      <c r="V24" s="36" t="str">
        <f>VLOOKUP($C24,[1]Data!$B$2:$U$2502,18,0)</f>
        <v>501,503-A3</v>
      </c>
      <c r="W24" s="36" t="str">
        <f>VLOOKUP($C24,[1]Data!$B$2:$U$2502,17,0)</f>
        <v>13:30</v>
      </c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53"/>
    </row>
    <row r="25" spans="1:36" ht="18.75" customHeight="1" x14ac:dyDescent="0.25">
      <c r="A25" s="37">
        <v>17</v>
      </c>
      <c r="B25" s="37">
        <f>IF(LEN(C25=0),SUBTOTAL(3,$C$8:C25),"")</f>
        <v>17</v>
      </c>
      <c r="C25" s="38" t="s">
        <v>250</v>
      </c>
      <c r="D25" s="39" t="s">
        <v>153</v>
      </c>
      <c r="E25" s="40" t="s">
        <v>104</v>
      </c>
      <c r="F25" s="41" t="s">
        <v>215</v>
      </c>
      <c r="G25" s="42">
        <v>8</v>
      </c>
      <c r="H25" s="43">
        <v>7</v>
      </c>
      <c r="I25" s="43" t="s">
        <v>34</v>
      </c>
      <c r="J25" s="43">
        <v>7</v>
      </c>
      <c r="K25" s="47"/>
      <c r="L25" s="47"/>
      <c r="M25" s="47"/>
      <c r="N25" s="47"/>
      <c r="O25" s="45" t="s">
        <v>34</v>
      </c>
      <c r="P25" s="46">
        <f>IF(O25="H","I",IF(OR(O25="DC",O25="C",O25="V"),0,ROUND(SUMPRODUCT(G25:O25,$G$8:$O$8)/100,1)))</f>
        <v>2.2000000000000002</v>
      </c>
      <c r="Q25" s="33" t="str">
        <f>IF(OR($G25=0,$H25=0,$I25=0,$J25=0),"Không đủ ĐKDT",IF(AND(O25=0,P25&gt;=4),"Không đạt",IF(O25="V", "Vắng", IF(O25="DC", "Đình chỉ thi",IF(O25="H", "Vắng có phép","")))))</f>
        <v/>
      </c>
      <c r="R25" s="69" t="s">
        <v>608</v>
      </c>
      <c r="S25" s="74" t="s">
        <v>622</v>
      </c>
      <c r="T25" s="35" t="str">
        <f>IF(Q25="Không đủ ĐKDT","Học lại",IF(Q25="Đình chỉ thi","Học lại",IF(AND(MID(F25,2,2)&lt;"12",Q25="Vắng"),"Thi lại",IF(Q25="Vắng có phép", "Thi lại",IF(AND((MID(F25,2,2)&lt;"12"),P25&lt;4.5),"Thi lại",IF(AND((MID(F25,2,2)&lt;"20"),P25&lt;4),"Học lại",IF(AND((MID(F25,2,2)&gt;"19"),P25&lt;4),"Thi lại",IF(AND(MID(F25,2,2)&gt;"19",O25=0),"Thi lại",IF(AND((MID(F25,2,2)&lt;"12"),O25=0),"Thi lại",IF(AND((MID(F25,2,2)&lt;"20"),(MID(F25,2,2)&gt;"11"),O25=0),"Học lại","Đạt"))))))))))</f>
        <v>Học lại</v>
      </c>
      <c r="U25" s="36" t="str">
        <f>VLOOKUP($C25,[1]Data!$B$2:$U$2502,19,0)</f>
        <v>30/05/2020</v>
      </c>
      <c r="V25" s="36" t="str">
        <f>VLOOKUP($C25,[1]Data!$B$2:$U$2502,18,0)</f>
        <v>501,503-A3</v>
      </c>
      <c r="W25" s="36" t="str">
        <f>VLOOKUP($C25,[1]Data!$B$2:$U$2502,17,0)</f>
        <v>13:30</v>
      </c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53"/>
    </row>
    <row r="26" spans="1:36" ht="18.75" customHeight="1" x14ac:dyDescent="0.25">
      <c r="A26" s="37">
        <v>18</v>
      </c>
      <c r="B26" s="37">
        <f>IF(LEN(C26=0),SUBTOTAL(3,$C$8:C26),"")</f>
        <v>18</v>
      </c>
      <c r="C26" s="38" t="s">
        <v>251</v>
      </c>
      <c r="D26" s="39" t="s">
        <v>252</v>
      </c>
      <c r="E26" s="40" t="s">
        <v>253</v>
      </c>
      <c r="F26" s="41" t="s">
        <v>215</v>
      </c>
      <c r="G26" s="42">
        <v>4</v>
      </c>
      <c r="H26" s="43">
        <v>6</v>
      </c>
      <c r="I26" s="43" t="s">
        <v>34</v>
      </c>
      <c r="J26" s="43">
        <v>8</v>
      </c>
      <c r="K26" s="47"/>
      <c r="L26" s="47"/>
      <c r="M26" s="47"/>
      <c r="N26" s="47"/>
      <c r="O26" s="45" t="s">
        <v>34</v>
      </c>
      <c r="P26" s="46">
        <f>IF(O26="H","I",IF(OR(O26="DC",O26="C",O26="V"),0,ROUND(SUMPRODUCT(G26:O26,$G$8:$O$8)/100,1)))</f>
        <v>1.8</v>
      </c>
      <c r="Q26" s="33" t="str">
        <f>IF(OR($G26=0,$H26=0,$I26=0,$J26=0),"Không đủ ĐKDT",IF(AND(O26=0,P26&gt;=4),"Không đạt",IF(O26="V", "Vắng", IF(O26="DC", "Đình chỉ thi",IF(O26="H", "Vắng có phép","")))))</f>
        <v/>
      </c>
      <c r="R26" s="69" t="s">
        <v>608</v>
      </c>
      <c r="S26" s="74" t="s">
        <v>622</v>
      </c>
      <c r="T26" s="35" t="str">
        <f>IF(Q26="Không đủ ĐKDT","Học lại",IF(Q26="Đình chỉ thi","Học lại",IF(AND(MID(F26,2,2)&lt;"12",Q26="Vắng"),"Thi lại",IF(Q26="Vắng có phép", "Thi lại",IF(AND((MID(F26,2,2)&lt;"12"),P26&lt;4.5),"Thi lại",IF(AND((MID(F26,2,2)&lt;"20"),P26&lt;4),"Học lại",IF(AND((MID(F26,2,2)&gt;"19"),P26&lt;4),"Thi lại",IF(AND(MID(F26,2,2)&gt;"19",O26=0),"Thi lại",IF(AND((MID(F26,2,2)&lt;"12"),O26=0),"Thi lại",IF(AND((MID(F26,2,2)&lt;"20"),(MID(F26,2,2)&gt;"11"),O26=0),"Học lại","Đạt"))))))))))</f>
        <v>Học lại</v>
      </c>
      <c r="U26" s="36" t="str">
        <f>VLOOKUP($C26,[1]Data!$B$2:$U$2502,19,0)</f>
        <v>30/05/2020</v>
      </c>
      <c r="V26" s="36" t="str">
        <f>VLOOKUP($C26,[1]Data!$B$2:$U$2502,18,0)</f>
        <v>501,503-A3</v>
      </c>
      <c r="W26" s="36" t="str">
        <f>VLOOKUP($C26,[1]Data!$B$2:$U$2502,17,0)</f>
        <v>13:30</v>
      </c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53"/>
    </row>
    <row r="27" spans="1:36" ht="18.75" customHeight="1" x14ac:dyDescent="0.25">
      <c r="A27" s="37">
        <v>19</v>
      </c>
      <c r="B27" s="37">
        <f>IF(LEN(C27=0),SUBTOTAL(3,$C$8:C27),"")</f>
        <v>19</v>
      </c>
      <c r="C27" s="38" t="s">
        <v>254</v>
      </c>
      <c r="D27" s="39" t="s">
        <v>255</v>
      </c>
      <c r="E27" s="40" t="s">
        <v>256</v>
      </c>
      <c r="F27" s="41" t="s">
        <v>215</v>
      </c>
      <c r="G27" s="42">
        <v>10</v>
      </c>
      <c r="H27" s="43">
        <v>7</v>
      </c>
      <c r="I27" s="43" t="s">
        <v>34</v>
      </c>
      <c r="J27" s="43">
        <v>7</v>
      </c>
      <c r="K27" s="47"/>
      <c r="L27" s="47"/>
      <c r="M27" s="47"/>
      <c r="N27" s="47"/>
      <c r="O27" s="45" t="s">
        <v>34</v>
      </c>
      <c r="P27" s="46">
        <f>IF(O27="H","I",IF(OR(O27="DC",O27="C",O27="V"),0,ROUND(SUMPRODUCT(G27:O27,$G$8:$O$8)/100,1)))</f>
        <v>2.4</v>
      </c>
      <c r="Q27" s="33" t="str">
        <f>IF(OR($G27=0,$H27=0,$I27=0,$J27=0),"Không đủ ĐKDT",IF(AND(O27=0,P27&gt;=4),"Không đạt",IF(O27="V", "Vắng", IF(O27="DC", "Đình chỉ thi",IF(O27="H", "Vắng có phép","")))))</f>
        <v/>
      </c>
      <c r="R27" s="69" t="s">
        <v>608</v>
      </c>
      <c r="S27" s="74" t="s">
        <v>622</v>
      </c>
      <c r="T27" s="35" t="str">
        <f>IF(Q27="Không đủ ĐKDT","Học lại",IF(Q27="Đình chỉ thi","Học lại",IF(AND(MID(F27,2,2)&lt;"12",Q27="Vắng"),"Thi lại",IF(Q27="Vắng có phép", "Thi lại",IF(AND((MID(F27,2,2)&lt;"12"),P27&lt;4.5),"Thi lại",IF(AND((MID(F27,2,2)&lt;"20"),P27&lt;4),"Học lại",IF(AND((MID(F27,2,2)&gt;"19"),P27&lt;4),"Thi lại",IF(AND(MID(F27,2,2)&gt;"19",O27=0),"Thi lại",IF(AND((MID(F27,2,2)&lt;"12"),O27=0),"Thi lại",IF(AND((MID(F27,2,2)&lt;"20"),(MID(F27,2,2)&gt;"11"),O27=0),"Học lại","Đạt"))))))))))</f>
        <v>Học lại</v>
      </c>
      <c r="U27" s="36" t="str">
        <f>VLOOKUP($C27,[1]Data!$B$2:$U$2502,19,0)</f>
        <v>30/05/2020</v>
      </c>
      <c r="V27" s="36" t="str">
        <f>VLOOKUP($C27,[1]Data!$B$2:$U$2502,18,0)</f>
        <v>501,503-A3</v>
      </c>
      <c r="W27" s="36" t="str">
        <f>VLOOKUP($C27,[1]Data!$B$2:$U$2502,17,0)</f>
        <v>13:30</v>
      </c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53"/>
    </row>
    <row r="28" spans="1:36" ht="18.75" customHeight="1" x14ac:dyDescent="0.25">
      <c r="A28" s="37">
        <v>20</v>
      </c>
      <c r="B28" s="37">
        <f>IF(LEN(C28=0),SUBTOTAL(3,$C$8:C28),"")</f>
        <v>20</v>
      </c>
      <c r="C28" s="38" t="s">
        <v>257</v>
      </c>
      <c r="D28" s="39" t="s">
        <v>258</v>
      </c>
      <c r="E28" s="40" t="s">
        <v>259</v>
      </c>
      <c r="F28" s="41" t="s">
        <v>212</v>
      </c>
      <c r="G28" s="42">
        <v>6</v>
      </c>
      <c r="H28" s="43">
        <v>5</v>
      </c>
      <c r="I28" s="43" t="s">
        <v>34</v>
      </c>
      <c r="J28" s="43">
        <v>6</v>
      </c>
      <c r="K28" s="47"/>
      <c r="L28" s="47"/>
      <c r="M28" s="47"/>
      <c r="N28" s="47"/>
      <c r="O28" s="45" t="s">
        <v>34</v>
      </c>
      <c r="P28" s="46">
        <f>IF(O28="H","I",IF(OR(O28="DC",O28="C",O28="V"),0,ROUND(SUMPRODUCT(G28:O28,$G$8:$O$8)/100,1)))</f>
        <v>1.7</v>
      </c>
      <c r="Q28" s="33" t="str">
        <f>IF(OR($G28=0,$H28=0,$I28=0,$J28=0),"Không đủ ĐKDT",IF(AND(O28=0,P28&gt;=4),"Không đạt",IF(O28="V", "Vắng", IF(O28="DC", "Đình chỉ thi",IF(O28="H", "Vắng có phép","")))))</f>
        <v/>
      </c>
      <c r="R28" s="69" t="s">
        <v>608</v>
      </c>
      <c r="S28" s="74" t="s">
        <v>622</v>
      </c>
      <c r="T28" s="35" t="str">
        <f>IF(Q28="Không đủ ĐKDT","Học lại",IF(Q28="Đình chỉ thi","Học lại",IF(AND(MID(F28,2,2)&lt;"12",Q28="Vắng"),"Thi lại",IF(Q28="Vắng có phép", "Thi lại",IF(AND((MID(F28,2,2)&lt;"12"),P28&lt;4.5),"Thi lại",IF(AND((MID(F28,2,2)&lt;"20"),P28&lt;4),"Học lại",IF(AND((MID(F28,2,2)&gt;"19"),P28&lt;4),"Thi lại",IF(AND(MID(F28,2,2)&gt;"19",O28=0),"Thi lại",IF(AND((MID(F28,2,2)&lt;"12"),O28=0),"Thi lại",IF(AND((MID(F28,2,2)&lt;"20"),(MID(F28,2,2)&gt;"11"),O28=0),"Học lại","Đạt"))))))))))</f>
        <v>Học lại</v>
      </c>
      <c r="U28" s="36" t="str">
        <f>VLOOKUP($C28,[1]Data!$B$2:$U$2502,19,0)</f>
        <v>30/05/2020</v>
      </c>
      <c r="V28" s="36" t="str">
        <f>VLOOKUP($C28,[1]Data!$B$2:$U$2502,18,0)</f>
        <v>501,503-A3</v>
      </c>
      <c r="W28" s="36" t="str">
        <f>VLOOKUP($C28,[1]Data!$B$2:$U$2502,17,0)</f>
        <v>13:30</v>
      </c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53"/>
    </row>
    <row r="29" spans="1:36" ht="18.75" customHeight="1" x14ac:dyDescent="0.25">
      <c r="A29" s="37">
        <v>21</v>
      </c>
      <c r="B29" s="37">
        <f>IF(LEN(C29=0),SUBTOTAL(3,$C$8:C29),"")</f>
        <v>21</v>
      </c>
      <c r="C29" s="38" t="s">
        <v>260</v>
      </c>
      <c r="D29" s="39" t="s">
        <v>261</v>
      </c>
      <c r="E29" s="40" t="s">
        <v>262</v>
      </c>
      <c r="F29" s="41" t="s">
        <v>212</v>
      </c>
      <c r="G29" s="42">
        <v>8</v>
      </c>
      <c r="H29" s="43">
        <v>8.5</v>
      </c>
      <c r="I29" s="43" t="s">
        <v>34</v>
      </c>
      <c r="J29" s="43">
        <v>7</v>
      </c>
      <c r="K29" s="47"/>
      <c r="L29" s="47"/>
      <c r="M29" s="47"/>
      <c r="N29" s="47"/>
      <c r="O29" s="45" t="s">
        <v>34</v>
      </c>
      <c r="P29" s="46">
        <f>IF(O29="H","I",IF(OR(O29="DC",O29="C",O29="V"),0,ROUND(SUMPRODUCT(G29:O29,$G$8:$O$8)/100,1)))</f>
        <v>2.4</v>
      </c>
      <c r="Q29" s="33" t="str">
        <f>IF(OR($G29=0,$H29=0,$I29=0,$J29=0),"Không đủ ĐKDT",IF(AND(O29=0,P29&gt;=4),"Không đạt",IF(O29="V", "Vắng", IF(O29="DC", "Đình chỉ thi",IF(O29="H", "Vắng có phép","")))))</f>
        <v/>
      </c>
      <c r="R29" s="69" t="s">
        <v>608</v>
      </c>
      <c r="S29" s="74" t="s">
        <v>622</v>
      </c>
      <c r="T29" s="35" t="str">
        <f>IF(Q29="Không đủ ĐKDT","Học lại",IF(Q29="Đình chỉ thi","Học lại",IF(AND(MID(F29,2,2)&lt;"12",Q29="Vắng"),"Thi lại",IF(Q29="Vắng có phép", "Thi lại",IF(AND((MID(F29,2,2)&lt;"12"),P29&lt;4.5),"Thi lại",IF(AND((MID(F29,2,2)&lt;"20"),P29&lt;4),"Học lại",IF(AND((MID(F29,2,2)&gt;"19"),P29&lt;4),"Thi lại",IF(AND(MID(F29,2,2)&gt;"19",O29=0),"Thi lại",IF(AND((MID(F29,2,2)&lt;"12"),O29=0),"Thi lại",IF(AND((MID(F29,2,2)&lt;"20"),(MID(F29,2,2)&gt;"11"),O29=0),"Học lại","Đạt"))))))))))</f>
        <v>Học lại</v>
      </c>
      <c r="U29" s="36" t="str">
        <f>VLOOKUP($C29,[1]Data!$B$2:$U$2502,19,0)</f>
        <v>30/05/2020</v>
      </c>
      <c r="V29" s="36" t="str">
        <f>VLOOKUP($C29,[1]Data!$B$2:$U$2502,18,0)</f>
        <v>501,503-A3</v>
      </c>
      <c r="W29" s="36" t="str">
        <f>VLOOKUP($C29,[1]Data!$B$2:$U$2502,17,0)</f>
        <v>13:30</v>
      </c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53"/>
    </row>
    <row r="30" spans="1:36" ht="18.75" customHeight="1" x14ac:dyDescent="0.25">
      <c r="A30" s="37">
        <v>22</v>
      </c>
      <c r="B30" s="37">
        <f>IF(LEN(C30=0),SUBTOTAL(3,$C$8:C30),"")</f>
        <v>22</v>
      </c>
      <c r="C30" s="38" t="s">
        <v>263</v>
      </c>
      <c r="D30" s="39" t="s">
        <v>153</v>
      </c>
      <c r="E30" s="40" t="s">
        <v>161</v>
      </c>
      <c r="F30" s="41" t="s">
        <v>215</v>
      </c>
      <c r="G30" s="42">
        <v>10</v>
      </c>
      <c r="H30" s="43">
        <v>7</v>
      </c>
      <c r="I30" s="43" t="s">
        <v>34</v>
      </c>
      <c r="J30" s="43">
        <v>7</v>
      </c>
      <c r="K30" s="47"/>
      <c r="L30" s="47"/>
      <c r="M30" s="47"/>
      <c r="N30" s="47"/>
      <c r="O30" s="45" t="s">
        <v>34</v>
      </c>
      <c r="P30" s="46">
        <f>IF(O30="H","I",IF(OR(O30="DC",O30="C",O30="V"),0,ROUND(SUMPRODUCT(G30:O30,$G$8:$O$8)/100,1)))</f>
        <v>2.4</v>
      </c>
      <c r="Q30" s="33" t="str">
        <f>IF(OR($G30=0,$H30=0,$I30=0,$J30=0),"Không đủ ĐKDT",IF(AND(O30=0,P30&gt;=4),"Không đạt",IF(O30="V", "Vắng", IF(O30="DC", "Đình chỉ thi",IF(O30="H", "Vắng có phép","")))))</f>
        <v/>
      </c>
      <c r="R30" s="69" t="s">
        <v>608</v>
      </c>
      <c r="S30" s="74" t="s">
        <v>622</v>
      </c>
      <c r="T30" s="35" t="str">
        <f>IF(Q30="Không đủ ĐKDT","Học lại",IF(Q30="Đình chỉ thi","Học lại",IF(AND(MID(F30,2,2)&lt;"12",Q30="Vắng"),"Thi lại",IF(Q30="Vắng có phép", "Thi lại",IF(AND((MID(F30,2,2)&lt;"12"),P30&lt;4.5),"Thi lại",IF(AND((MID(F30,2,2)&lt;"20"),P30&lt;4),"Học lại",IF(AND((MID(F30,2,2)&gt;"19"),P30&lt;4),"Thi lại",IF(AND(MID(F30,2,2)&gt;"19",O30=0),"Thi lại",IF(AND((MID(F30,2,2)&lt;"12"),O30=0),"Thi lại",IF(AND((MID(F30,2,2)&lt;"20"),(MID(F30,2,2)&gt;"11"),O30=0),"Học lại","Đạt"))))))))))</f>
        <v>Học lại</v>
      </c>
      <c r="U30" s="36" t="str">
        <f>VLOOKUP($C30,[1]Data!$B$2:$U$2502,19,0)</f>
        <v>30/05/2020</v>
      </c>
      <c r="V30" s="36" t="str">
        <f>VLOOKUP($C30,[1]Data!$B$2:$U$2502,18,0)</f>
        <v>501,503-A3</v>
      </c>
      <c r="W30" s="36" t="str">
        <f>VLOOKUP($C30,[1]Data!$B$2:$U$2502,17,0)</f>
        <v>13:30</v>
      </c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53"/>
    </row>
    <row r="31" spans="1:36" ht="18.75" customHeight="1" x14ac:dyDescent="0.25">
      <c r="A31" s="37">
        <v>23</v>
      </c>
      <c r="B31" s="37">
        <f>IF(LEN(C31=0),SUBTOTAL(3,$C$8:C31),"")</f>
        <v>23</v>
      </c>
      <c r="C31" s="38" t="s">
        <v>264</v>
      </c>
      <c r="D31" s="39" t="s">
        <v>265</v>
      </c>
      <c r="E31" s="40" t="s">
        <v>164</v>
      </c>
      <c r="F31" s="41" t="s">
        <v>266</v>
      </c>
      <c r="G31" s="42">
        <v>10</v>
      </c>
      <c r="H31" s="43">
        <v>7</v>
      </c>
      <c r="I31" s="43" t="s">
        <v>34</v>
      </c>
      <c r="J31" s="43">
        <v>8</v>
      </c>
      <c r="K31" s="47"/>
      <c r="L31" s="47"/>
      <c r="M31" s="47"/>
      <c r="N31" s="47"/>
      <c r="O31" s="45" t="s">
        <v>34</v>
      </c>
      <c r="P31" s="46">
        <f>IF(O31="H","I",IF(OR(O31="DC",O31="C",O31="V"),0,ROUND(SUMPRODUCT(G31:O31,$G$8:$O$8)/100,1)))</f>
        <v>2.5</v>
      </c>
      <c r="Q31" s="33" t="str">
        <f>IF(OR($G31=0,$H31=0,$I31=0,$J31=0),"Không đủ ĐKDT",IF(AND(O31=0,P31&gt;=4),"Không đạt",IF(O31="V", "Vắng", IF(O31="DC", "Đình chỉ thi",IF(O31="H", "Vắng có phép","")))))</f>
        <v/>
      </c>
      <c r="R31" s="69" t="s">
        <v>608</v>
      </c>
      <c r="S31" s="74" t="s">
        <v>623</v>
      </c>
      <c r="T31" s="35" t="str">
        <f>IF(Q31="Không đủ ĐKDT","Học lại",IF(Q31="Đình chỉ thi","Học lại",IF(AND(MID(F31,2,2)&lt;"12",Q31="Vắng"),"Thi lại",IF(Q31="Vắng có phép", "Thi lại",IF(AND((MID(F31,2,2)&lt;"12"),P31&lt;4.5),"Thi lại",IF(AND((MID(F31,2,2)&lt;"20"),P31&lt;4),"Học lại",IF(AND((MID(F31,2,2)&gt;"19"),P31&lt;4),"Thi lại",IF(AND(MID(F31,2,2)&gt;"19",O31=0),"Thi lại",IF(AND((MID(F31,2,2)&lt;"12"),O31=0),"Thi lại",IF(AND((MID(F31,2,2)&lt;"20"),(MID(F31,2,2)&gt;"11"),O31=0),"Học lại","Đạt"))))))))))</f>
        <v>Học lại</v>
      </c>
      <c r="U31" s="36" t="str">
        <f>VLOOKUP($C31,[1]Data!$B$2:$U$2502,19,0)</f>
        <v>30/05/2020</v>
      </c>
      <c r="V31" s="36" t="str">
        <f>VLOOKUP($C31,[1]Data!$B$2:$U$2502,18,0)</f>
        <v>411-A3</v>
      </c>
      <c r="W31" s="36" t="str">
        <f>VLOOKUP($C31,[1]Data!$B$2:$U$2502,17,0)</f>
        <v>13:30</v>
      </c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53"/>
    </row>
    <row r="32" spans="1:36" ht="18.75" customHeight="1" x14ac:dyDescent="0.25">
      <c r="A32" s="37">
        <v>24</v>
      </c>
      <c r="B32" s="37">
        <f>IF(LEN(C32=0),SUBTOTAL(3,$C$8:C32),"")</f>
        <v>24</v>
      </c>
      <c r="C32" s="38" t="s">
        <v>267</v>
      </c>
      <c r="D32" s="39" t="s">
        <v>268</v>
      </c>
      <c r="E32" s="40" t="s">
        <v>164</v>
      </c>
      <c r="F32" s="41" t="s">
        <v>269</v>
      </c>
      <c r="G32" s="42">
        <v>10</v>
      </c>
      <c r="H32" s="43">
        <v>5</v>
      </c>
      <c r="I32" s="43" t="s">
        <v>34</v>
      </c>
      <c r="J32" s="43">
        <v>7.5</v>
      </c>
      <c r="K32" s="47"/>
      <c r="L32" s="47"/>
      <c r="M32" s="47"/>
      <c r="N32" s="47"/>
      <c r="O32" s="45" t="s">
        <v>34</v>
      </c>
      <c r="P32" s="46">
        <f>IF(O32="H","I",IF(OR(O32="DC",O32="C",O32="V"),0,ROUND(SUMPRODUCT(G32:O32,$G$8:$O$8)/100,1)))</f>
        <v>2.2999999999999998</v>
      </c>
      <c r="Q32" s="33" t="str">
        <f>IF(OR($G32=0,$H32=0,$I32=0,$J32=0),"Không đủ ĐKDT",IF(AND(O32=0,P32&gt;=4),"Không đạt",IF(O32="V", "Vắng", IF(O32="DC", "Đình chỉ thi",IF(O32="H", "Vắng có phép","")))))</f>
        <v/>
      </c>
      <c r="R32" s="69" t="s">
        <v>608</v>
      </c>
      <c r="S32" s="74" t="s">
        <v>623</v>
      </c>
      <c r="T32" s="35" t="str">
        <f>IF(Q32="Không đủ ĐKDT","Học lại",IF(Q32="Đình chỉ thi","Học lại",IF(AND(MID(F32,2,2)&lt;"12",Q32="Vắng"),"Thi lại",IF(Q32="Vắng có phép", "Thi lại",IF(AND((MID(F32,2,2)&lt;"12"),P32&lt;4.5),"Thi lại",IF(AND((MID(F32,2,2)&lt;"20"),P32&lt;4),"Học lại",IF(AND((MID(F32,2,2)&gt;"19"),P32&lt;4),"Thi lại",IF(AND(MID(F32,2,2)&gt;"19",O32=0),"Thi lại",IF(AND((MID(F32,2,2)&lt;"12"),O32=0),"Thi lại",IF(AND((MID(F32,2,2)&lt;"20"),(MID(F32,2,2)&gt;"11"),O32=0),"Học lại","Đạt"))))))))))</f>
        <v>Học lại</v>
      </c>
      <c r="U32" s="36" t="str">
        <f>VLOOKUP($C32,[1]Data!$B$2:$U$2502,19,0)</f>
        <v>30/05/2020</v>
      </c>
      <c r="V32" s="36" t="str">
        <f>VLOOKUP($C32,[1]Data!$B$2:$U$2502,18,0)</f>
        <v>411-A3</v>
      </c>
      <c r="W32" s="36" t="str">
        <f>VLOOKUP($C32,[1]Data!$B$2:$U$2502,17,0)</f>
        <v>13:30</v>
      </c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53"/>
    </row>
    <row r="33" spans="1:36" ht="18.75" customHeight="1" x14ac:dyDescent="0.25">
      <c r="A33" s="37">
        <v>25</v>
      </c>
      <c r="B33" s="37">
        <f>IF(LEN(C33=0),SUBTOTAL(3,$C$8:C33),"")</f>
        <v>25</v>
      </c>
      <c r="C33" s="38" t="s">
        <v>270</v>
      </c>
      <c r="D33" s="39" t="s">
        <v>271</v>
      </c>
      <c r="E33" s="40" t="s">
        <v>164</v>
      </c>
      <c r="F33" s="41" t="s">
        <v>266</v>
      </c>
      <c r="G33" s="42">
        <v>10</v>
      </c>
      <c r="H33" s="43">
        <v>7</v>
      </c>
      <c r="I33" s="43" t="s">
        <v>34</v>
      </c>
      <c r="J33" s="43">
        <v>7.5</v>
      </c>
      <c r="K33" s="47"/>
      <c r="L33" s="47"/>
      <c r="M33" s="47"/>
      <c r="N33" s="47"/>
      <c r="O33" s="45" t="s">
        <v>34</v>
      </c>
      <c r="P33" s="46">
        <f>IF(O33="H","I",IF(OR(O33="DC",O33="C",O33="V"),0,ROUND(SUMPRODUCT(G33:O33,$G$8:$O$8)/100,1)))</f>
        <v>2.5</v>
      </c>
      <c r="Q33" s="33" t="str">
        <f>IF(OR($G33=0,$H33=0,$I33=0,$J33=0),"Không đủ ĐKDT",IF(AND(O33=0,P33&gt;=4),"Không đạt",IF(O33="V", "Vắng", IF(O33="DC", "Đình chỉ thi",IF(O33="H", "Vắng có phép","")))))</f>
        <v/>
      </c>
      <c r="R33" s="69" t="s">
        <v>608</v>
      </c>
      <c r="S33" s="74" t="s">
        <v>623</v>
      </c>
      <c r="T33" s="35" t="str">
        <f>IF(Q33="Không đủ ĐKDT","Học lại",IF(Q33="Đình chỉ thi","Học lại",IF(AND(MID(F33,2,2)&lt;"12",Q33="Vắng"),"Thi lại",IF(Q33="Vắng có phép", "Thi lại",IF(AND((MID(F33,2,2)&lt;"12"),P33&lt;4.5),"Thi lại",IF(AND((MID(F33,2,2)&lt;"20"),P33&lt;4),"Học lại",IF(AND((MID(F33,2,2)&gt;"19"),P33&lt;4),"Thi lại",IF(AND(MID(F33,2,2)&gt;"19",O33=0),"Thi lại",IF(AND((MID(F33,2,2)&lt;"12"),O33=0),"Thi lại",IF(AND((MID(F33,2,2)&lt;"20"),(MID(F33,2,2)&gt;"11"),O33=0),"Học lại","Đạt"))))))))))</f>
        <v>Học lại</v>
      </c>
      <c r="U33" s="36" t="str">
        <f>VLOOKUP($C33,[1]Data!$B$2:$U$2502,19,0)</f>
        <v>30/05/2020</v>
      </c>
      <c r="V33" s="36" t="str">
        <f>VLOOKUP($C33,[1]Data!$B$2:$U$2502,18,0)</f>
        <v>411-A3</v>
      </c>
      <c r="W33" s="36" t="str">
        <f>VLOOKUP($C33,[1]Data!$B$2:$U$2502,17,0)</f>
        <v>13:30</v>
      </c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53"/>
    </row>
    <row r="34" spans="1:36" ht="18.75" customHeight="1" x14ac:dyDescent="0.25">
      <c r="A34" s="37">
        <v>26</v>
      </c>
      <c r="B34" s="37">
        <f>IF(LEN(C34=0),SUBTOTAL(3,$C$8:C34),"")</f>
        <v>26</v>
      </c>
      <c r="C34" s="38" t="s">
        <v>272</v>
      </c>
      <c r="D34" s="39" t="s">
        <v>273</v>
      </c>
      <c r="E34" s="40" t="s">
        <v>274</v>
      </c>
      <c r="F34" s="41" t="s">
        <v>269</v>
      </c>
      <c r="G34" s="42">
        <v>10</v>
      </c>
      <c r="H34" s="43">
        <v>6</v>
      </c>
      <c r="I34" s="43" t="s">
        <v>34</v>
      </c>
      <c r="J34" s="43">
        <v>1</v>
      </c>
      <c r="K34" s="47"/>
      <c r="L34" s="47"/>
      <c r="M34" s="47"/>
      <c r="N34" s="47"/>
      <c r="O34" s="45" t="s">
        <v>34</v>
      </c>
      <c r="P34" s="46">
        <f>IF(O34="H","I",IF(OR(O34="DC",O34="C",O34="V"),0,ROUND(SUMPRODUCT(G34:O34,$G$8:$O$8)/100,1)))</f>
        <v>1.7</v>
      </c>
      <c r="Q34" s="33" t="str">
        <f>IF(OR($G34=0,$H34=0,$I34=0,$J34=0),"Không đủ ĐKDT",IF(AND(O34=0,P34&gt;=4),"Không đạt",IF(O34="V", "Vắng", IF(O34="DC", "Đình chỉ thi",IF(O34="H", "Vắng có phép","")))))</f>
        <v/>
      </c>
      <c r="R34" s="69" t="s">
        <v>608</v>
      </c>
      <c r="S34" s="74" t="s">
        <v>623</v>
      </c>
      <c r="T34" s="35" t="str">
        <f>IF(Q34="Không đủ ĐKDT","Học lại",IF(Q34="Đình chỉ thi","Học lại",IF(AND(MID(F34,2,2)&lt;"12",Q34="Vắng"),"Thi lại",IF(Q34="Vắng có phép", "Thi lại",IF(AND((MID(F34,2,2)&lt;"12"),P34&lt;4.5),"Thi lại",IF(AND((MID(F34,2,2)&lt;"20"),P34&lt;4),"Học lại",IF(AND((MID(F34,2,2)&gt;"19"),P34&lt;4),"Thi lại",IF(AND(MID(F34,2,2)&gt;"19",O34=0),"Thi lại",IF(AND((MID(F34,2,2)&lt;"12"),O34=0),"Thi lại",IF(AND((MID(F34,2,2)&lt;"20"),(MID(F34,2,2)&gt;"11"),O34=0),"Học lại","Đạt"))))))))))</f>
        <v>Học lại</v>
      </c>
      <c r="U34" s="36" t="str">
        <f>VLOOKUP($C34,[1]Data!$B$2:$U$2502,19,0)</f>
        <v>30/05/2020</v>
      </c>
      <c r="V34" s="36" t="str">
        <f>VLOOKUP($C34,[1]Data!$B$2:$U$2502,18,0)</f>
        <v>411-A3</v>
      </c>
      <c r="W34" s="36" t="str">
        <f>VLOOKUP($C34,[1]Data!$B$2:$U$2502,17,0)</f>
        <v>13:30</v>
      </c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53"/>
    </row>
    <row r="35" spans="1:36" ht="18.75" customHeight="1" x14ac:dyDescent="0.25">
      <c r="A35" s="37">
        <v>27</v>
      </c>
      <c r="B35" s="37">
        <f>IF(LEN(C35=0),SUBTOTAL(3,$C$8:C35),"")</f>
        <v>27</v>
      </c>
      <c r="C35" s="38" t="s">
        <v>278</v>
      </c>
      <c r="D35" s="39" t="s">
        <v>279</v>
      </c>
      <c r="E35" s="40" t="s">
        <v>56</v>
      </c>
      <c r="F35" s="41" t="s">
        <v>269</v>
      </c>
      <c r="G35" s="42">
        <v>8</v>
      </c>
      <c r="H35" s="43">
        <v>8</v>
      </c>
      <c r="I35" s="43" t="s">
        <v>34</v>
      </c>
      <c r="J35" s="43">
        <v>7.5</v>
      </c>
      <c r="K35" s="47"/>
      <c r="L35" s="47"/>
      <c r="M35" s="47"/>
      <c r="N35" s="47"/>
      <c r="O35" s="45" t="s">
        <v>34</v>
      </c>
      <c r="P35" s="46">
        <f>IF(O35="H","I",IF(OR(O35="DC",O35="C",O35="V"),0,ROUND(SUMPRODUCT(G35:O35,$G$8:$O$8)/100,1)))</f>
        <v>2.4</v>
      </c>
      <c r="Q35" s="33" t="str">
        <f>IF(OR($G35=0,$H35=0,$I35=0,$J35=0),"Không đủ ĐKDT",IF(AND(O35=0,P35&gt;=4),"Không đạt",IF(O35="V", "Vắng", IF(O35="DC", "Đình chỉ thi",IF(O35="H", "Vắng có phép","")))))</f>
        <v/>
      </c>
      <c r="R35" s="69" t="s">
        <v>608</v>
      </c>
      <c r="S35" s="74" t="s">
        <v>623</v>
      </c>
      <c r="T35" s="35" t="str">
        <f>IF(Q35="Không đủ ĐKDT","Học lại",IF(Q35="Đình chỉ thi","Học lại",IF(AND(MID(F35,2,2)&lt;"12",Q35="Vắng"),"Thi lại",IF(Q35="Vắng có phép", "Thi lại",IF(AND((MID(F35,2,2)&lt;"12"),P35&lt;4.5),"Thi lại",IF(AND((MID(F35,2,2)&lt;"20"),P35&lt;4),"Học lại",IF(AND((MID(F35,2,2)&gt;"19"),P35&lt;4),"Thi lại",IF(AND(MID(F35,2,2)&gt;"19",O35=0),"Thi lại",IF(AND((MID(F35,2,2)&lt;"12"),O35=0),"Thi lại",IF(AND((MID(F35,2,2)&lt;"20"),(MID(F35,2,2)&gt;"11"),O35=0),"Học lại","Đạt"))))))))))</f>
        <v>Học lại</v>
      </c>
      <c r="U35" s="36" t="str">
        <f>VLOOKUP($C35,[1]Data!$B$2:$U$2502,19,0)</f>
        <v>30/05/2020</v>
      </c>
      <c r="V35" s="36" t="str">
        <f>VLOOKUP($C35,[1]Data!$B$2:$U$2502,18,0)</f>
        <v>411-A3</v>
      </c>
      <c r="W35" s="36" t="str">
        <f>VLOOKUP($C35,[1]Data!$B$2:$U$2502,17,0)</f>
        <v>13:30</v>
      </c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53"/>
    </row>
    <row r="36" spans="1:36" ht="18.75" customHeight="1" x14ac:dyDescent="0.25">
      <c r="A36" s="37">
        <v>28</v>
      </c>
      <c r="B36" s="37">
        <f>IF(LEN(C36=0),SUBTOTAL(3,$C$8:C36),"")</f>
        <v>28</v>
      </c>
      <c r="C36" s="38" t="s">
        <v>280</v>
      </c>
      <c r="D36" s="39" t="s">
        <v>281</v>
      </c>
      <c r="E36" s="40" t="s">
        <v>129</v>
      </c>
      <c r="F36" s="41" t="s">
        <v>269</v>
      </c>
      <c r="G36" s="42">
        <v>6</v>
      </c>
      <c r="H36" s="43">
        <v>8</v>
      </c>
      <c r="I36" s="43" t="s">
        <v>34</v>
      </c>
      <c r="J36" s="43">
        <v>7.5</v>
      </c>
      <c r="K36" s="47"/>
      <c r="L36" s="47"/>
      <c r="M36" s="47"/>
      <c r="N36" s="47"/>
      <c r="O36" s="45" t="s">
        <v>34</v>
      </c>
      <c r="P36" s="46">
        <f>IF(O36="H","I",IF(OR(O36="DC",O36="C",O36="V"),0,ROUND(SUMPRODUCT(G36:O36,$G$8:$O$8)/100,1)))</f>
        <v>2.2000000000000002</v>
      </c>
      <c r="Q36" s="33" t="str">
        <f>IF(OR($G36=0,$H36=0,$I36=0,$J36=0),"Không đủ ĐKDT",IF(AND(O36=0,P36&gt;=4),"Không đạt",IF(O36="V", "Vắng", IF(O36="DC", "Đình chỉ thi",IF(O36="H", "Vắng có phép","")))))</f>
        <v/>
      </c>
      <c r="R36" s="69" t="s">
        <v>608</v>
      </c>
      <c r="S36" s="74" t="s">
        <v>623</v>
      </c>
      <c r="T36" s="35" t="str">
        <f>IF(Q36="Không đủ ĐKDT","Học lại",IF(Q36="Đình chỉ thi","Học lại",IF(AND(MID(F36,2,2)&lt;"12",Q36="Vắng"),"Thi lại",IF(Q36="Vắng có phép", "Thi lại",IF(AND((MID(F36,2,2)&lt;"12"),P36&lt;4.5),"Thi lại",IF(AND((MID(F36,2,2)&lt;"20"),P36&lt;4),"Học lại",IF(AND((MID(F36,2,2)&gt;"19"),P36&lt;4),"Thi lại",IF(AND(MID(F36,2,2)&gt;"19",O36=0),"Thi lại",IF(AND((MID(F36,2,2)&lt;"12"),O36=0),"Thi lại",IF(AND((MID(F36,2,2)&lt;"20"),(MID(F36,2,2)&gt;"11"),O36=0),"Học lại","Đạt"))))))))))</f>
        <v>Học lại</v>
      </c>
      <c r="U36" s="36" t="str">
        <f>VLOOKUP($C36,[1]Data!$B$2:$U$2502,19,0)</f>
        <v>30/05/2020</v>
      </c>
      <c r="V36" s="36" t="str">
        <f>VLOOKUP($C36,[1]Data!$B$2:$U$2502,18,0)</f>
        <v>411-A3</v>
      </c>
      <c r="W36" s="36" t="str">
        <f>VLOOKUP($C36,[1]Data!$B$2:$U$2502,17,0)</f>
        <v>13:30</v>
      </c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53"/>
    </row>
    <row r="37" spans="1:36" ht="18.75" customHeight="1" x14ac:dyDescent="0.25">
      <c r="A37" s="37">
        <v>29</v>
      </c>
      <c r="B37" s="37">
        <f>IF(LEN(C37=0),SUBTOTAL(3,$C$8:C37),"")</f>
        <v>29</v>
      </c>
      <c r="C37" s="38" t="s">
        <v>275</v>
      </c>
      <c r="D37" s="39" t="s">
        <v>276</v>
      </c>
      <c r="E37" s="40" t="s">
        <v>277</v>
      </c>
      <c r="F37" s="41" t="s">
        <v>266</v>
      </c>
      <c r="G37" s="42">
        <v>10</v>
      </c>
      <c r="H37" s="43">
        <v>7</v>
      </c>
      <c r="I37" s="43" t="s">
        <v>34</v>
      </c>
      <c r="J37" s="43">
        <v>7</v>
      </c>
      <c r="K37" s="47"/>
      <c r="L37" s="47"/>
      <c r="M37" s="47"/>
      <c r="N37" s="47"/>
      <c r="O37" s="45" t="s">
        <v>34</v>
      </c>
      <c r="P37" s="46">
        <f>IF(O37="H","I",IF(OR(O37="DC",O37="C",O37="V"),0,ROUND(SUMPRODUCT(G37:O37,$G$8:$O$8)/100,1)))</f>
        <v>2.4</v>
      </c>
      <c r="Q37" s="33" t="str">
        <f>IF(OR($G37=0,$H37=0,$I37=0,$J37=0),"Không đủ ĐKDT",IF(AND(O37=0,P37&gt;=4),"Không đạt",IF(O37="V", "Vắng", IF(O37="DC", "Đình chỉ thi",IF(O37="H", "Vắng có phép","")))))</f>
        <v/>
      </c>
      <c r="R37" s="69" t="s">
        <v>608</v>
      </c>
      <c r="S37" s="74" t="s">
        <v>623</v>
      </c>
      <c r="T37" s="35" t="str">
        <f>IF(Q37="Không đủ ĐKDT","Học lại",IF(Q37="Đình chỉ thi","Học lại",IF(AND(MID(F37,2,2)&lt;"12",Q37="Vắng"),"Thi lại",IF(Q37="Vắng có phép", "Thi lại",IF(AND((MID(F37,2,2)&lt;"12"),P37&lt;4.5),"Thi lại",IF(AND((MID(F37,2,2)&lt;"20"),P37&lt;4),"Học lại",IF(AND((MID(F37,2,2)&gt;"19"),P37&lt;4),"Thi lại",IF(AND(MID(F37,2,2)&gt;"19",O37=0),"Thi lại",IF(AND((MID(F37,2,2)&lt;"12"),O37=0),"Thi lại",IF(AND((MID(F37,2,2)&lt;"20"),(MID(F37,2,2)&gt;"11"),O37=0),"Học lại","Đạt"))))))))))</f>
        <v>Học lại</v>
      </c>
      <c r="U37" s="36" t="str">
        <f>VLOOKUP($C37,[1]Data!$B$2:$U$2502,19,0)</f>
        <v>30/05/2020</v>
      </c>
      <c r="V37" s="36" t="str">
        <f>VLOOKUP($C37,[1]Data!$B$2:$U$2502,18,0)</f>
        <v>411-A3</v>
      </c>
      <c r="W37" s="36" t="str">
        <f>VLOOKUP($C37,[1]Data!$B$2:$U$2502,17,0)</f>
        <v>13:30</v>
      </c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53"/>
    </row>
    <row r="38" spans="1:36" ht="18.75" customHeight="1" x14ac:dyDescent="0.25">
      <c r="A38" s="37">
        <v>30</v>
      </c>
      <c r="B38" s="37">
        <f>IF(LEN(C38=0),SUBTOTAL(3,$C$8:C38),"")</f>
        <v>30</v>
      </c>
      <c r="C38" s="38" t="s">
        <v>282</v>
      </c>
      <c r="D38" s="39" t="s">
        <v>283</v>
      </c>
      <c r="E38" s="40" t="s">
        <v>174</v>
      </c>
      <c r="F38" s="41" t="s">
        <v>269</v>
      </c>
      <c r="G38" s="42">
        <v>10</v>
      </c>
      <c r="H38" s="43">
        <v>7</v>
      </c>
      <c r="I38" s="43" t="s">
        <v>34</v>
      </c>
      <c r="J38" s="43">
        <v>7.5</v>
      </c>
      <c r="K38" s="47"/>
      <c r="L38" s="47"/>
      <c r="M38" s="47"/>
      <c r="N38" s="47"/>
      <c r="O38" s="45" t="s">
        <v>34</v>
      </c>
      <c r="P38" s="46">
        <f>IF(O38="H","I",IF(OR(O38="DC",O38="C",O38="V"),0,ROUND(SUMPRODUCT(G38:O38,$G$8:$O$8)/100,1)))</f>
        <v>2.5</v>
      </c>
      <c r="Q38" s="33" t="str">
        <f>IF(OR($G38=0,$H38=0,$I38=0,$J38=0),"Không đủ ĐKDT",IF(AND(O38=0,P38&gt;=4),"Không đạt",IF(O38="V", "Vắng", IF(O38="DC", "Đình chỉ thi",IF(O38="H", "Vắng có phép","")))))</f>
        <v/>
      </c>
      <c r="R38" s="69" t="s">
        <v>608</v>
      </c>
      <c r="S38" s="74" t="s">
        <v>623</v>
      </c>
      <c r="T38" s="35" t="str">
        <f>IF(Q38="Không đủ ĐKDT","Học lại",IF(Q38="Đình chỉ thi","Học lại",IF(AND(MID(F38,2,2)&lt;"12",Q38="Vắng"),"Thi lại",IF(Q38="Vắng có phép", "Thi lại",IF(AND((MID(F38,2,2)&lt;"12"),P38&lt;4.5),"Thi lại",IF(AND((MID(F38,2,2)&lt;"20"),P38&lt;4),"Học lại",IF(AND((MID(F38,2,2)&gt;"19"),P38&lt;4),"Thi lại",IF(AND(MID(F38,2,2)&gt;"19",O38=0),"Thi lại",IF(AND((MID(F38,2,2)&lt;"12"),O38=0),"Thi lại",IF(AND((MID(F38,2,2)&lt;"20"),(MID(F38,2,2)&gt;"11"),O38=0),"Học lại","Đạt"))))))))))</f>
        <v>Học lại</v>
      </c>
      <c r="U38" s="36" t="str">
        <f>VLOOKUP($C38,[1]Data!$B$2:$U$2502,19,0)</f>
        <v>30/05/2020</v>
      </c>
      <c r="V38" s="36" t="str">
        <f>VLOOKUP($C38,[1]Data!$B$2:$U$2502,18,0)</f>
        <v>411-A3</v>
      </c>
      <c r="W38" s="36" t="str">
        <f>VLOOKUP($C38,[1]Data!$B$2:$U$2502,17,0)</f>
        <v>13:30</v>
      </c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53"/>
    </row>
    <row r="39" spans="1:36" ht="18.75" customHeight="1" x14ac:dyDescent="0.25">
      <c r="A39" s="37">
        <v>31</v>
      </c>
      <c r="B39" s="37">
        <f>IF(LEN(C39=0),SUBTOTAL(3,$C$8:C39),"")</f>
        <v>31</v>
      </c>
      <c r="C39" s="38" t="s">
        <v>284</v>
      </c>
      <c r="D39" s="39" t="s">
        <v>285</v>
      </c>
      <c r="E39" s="40" t="s">
        <v>147</v>
      </c>
      <c r="F39" s="41" t="s">
        <v>269</v>
      </c>
      <c r="G39" s="42">
        <v>10</v>
      </c>
      <c r="H39" s="43">
        <v>7</v>
      </c>
      <c r="I39" s="43" t="s">
        <v>34</v>
      </c>
      <c r="J39" s="43">
        <v>6.5</v>
      </c>
      <c r="K39" s="47"/>
      <c r="L39" s="47"/>
      <c r="M39" s="47"/>
      <c r="N39" s="47"/>
      <c r="O39" s="45" t="s">
        <v>34</v>
      </c>
      <c r="P39" s="46">
        <f>IF(O39="H","I",IF(OR(O39="DC",O39="C",O39="V"),0,ROUND(SUMPRODUCT(G39:O39,$G$8:$O$8)/100,1)))</f>
        <v>2.4</v>
      </c>
      <c r="Q39" s="33" t="str">
        <f>IF(OR($G39=0,$H39=0,$I39=0,$J39=0),"Không đủ ĐKDT",IF(AND(O39=0,P39&gt;=4),"Không đạt",IF(O39="V", "Vắng", IF(O39="DC", "Đình chỉ thi",IF(O39="H", "Vắng có phép","")))))</f>
        <v/>
      </c>
      <c r="R39" s="69" t="s">
        <v>608</v>
      </c>
      <c r="S39" s="74" t="s">
        <v>623</v>
      </c>
      <c r="T39" s="35" t="str">
        <f>IF(Q39="Không đủ ĐKDT","Học lại",IF(Q39="Đình chỉ thi","Học lại",IF(AND(MID(F39,2,2)&lt;"12",Q39="Vắng"),"Thi lại",IF(Q39="Vắng có phép", "Thi lại",IF(AND((MID(F39,2,2)&lt;"12"),P39&lt;4.5),"Thi lại",IF(AND((MID(F39,2,2)&lt;"20"),P39&lt;4),"Học lại",IF(AND((MID(F39,2,2)&gt;"19"),P39&lt;4),"Thi lại",IF(AND(MID(F39,2,2)&gt;"19",O39=0),"Thi lại",IF(AND((MID(F39,2,2)&lt;"12"),O39=0),"Thi lại",IF(AND((MID(F39,2,2)&lt;"20"),(MID(F39,2,2)&gt;"11"),O39=0),"Học lại","Đạt"))))))))))</f>
        <v>Học lại</v>
      </c>
      <c r="U39" s="36" t="str">
        <f>VLOOKUP($C39,[1]Data!$B$2:$U$2502,19,0)</f>
        <v>30/05/2020</v>
      </c>
      <c r="V39" s="36" t="str">
        <f>VLOOKUP($C39,[1]Data!$B$2:$U$2502,18,0)</f>
        <v>411-A3</v>
      </c>
      <c r="W39" s="36" t="str">
        <f>VLOOKUP($C39,[1]Data!$B$2:$U$2502,17,0)</f>
        <v>13:30</v>
      </c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53"/>
    </row>
    <row r="40" spans="1:36" ht="18.75" customHeight="1" x14ac:dyDescent="0.25">
      <c r="A40" s="37">
        <v>32</v>
      </c>
      <c r="B40" s="37">
        <f>IF(LEN(C40=0),SUBTOTAL(3,$C$8:C40),"")</f>
        <v>32</v>
      </c>
      <c r="C40" s="38" t="s">
        <v>286</v>
      </c>
      <c r="D40" s="39" t="s">
        <v>287</v>
      </c>
      <c r="E40" s="40" t="s">
        <v>147</v>
      </c>
      <c r="F40" s="41" t="s">
        <v>266</v>
      </c>
      <c r="G40" s="42">
        <v>8</v>
      </c>
      <c r="H40" s="43">
        <v>5</v>
      </c>
      <c r="I40" s="43" t="s">
        <v>34</v>
      </c>
      <c r="J40" s="43">
        <v>9</v>
      </c>
      <c r="K40" s="47"/>
      <c r="L40" s="47"/>
      <c r="M40" s="47"/>
      <c r="N40" s="47"/>
      <c r="O40" s="45" t="s">
        <v>34</v>
      </c>
      <c r="P40" s="46">
        <f>IF(O40="H","I",IF(OR(O40="DC",O40="C",O40="V"),0,ROUND(SUMPRODUCT(G40:O40,$G$8:$O$8)/100,1)))</f>
        <v>2.2000000000000002</v>
      </c>
      <c r="Q40" s="33" t="str">
        <f>IF(OR($G40=0,$H40=0,$I40=0,$J40=0),"Không đủ ĐKDT",IF(AND(O40=0,P40&gt;=4),"Không đạt",IF(O40="V", "Vắng", IF(O40="DC", "Đình chỉ thi",IF(O40="H", "Vắng có phép","")))))</f>
        <v/>
      </c>
      <c r="R40" s="69" t="s">
        <v>608</v>
      </c>
      <c r="S40" s="74" t="s">
        <v>623</v>
      </c>
      <c r="T40" s="35" t="str">
        <f>IF(Q40="Không đủ ĐKDT","Học lại",IF(Q40="Đình chỉ thi","Học lại",IF(AND(MID(F40,2,2)&lt;"12",Q40="Vắng"),"Thi lại",IF(Q40="Vắng có phép", "Thi lại",IF(AND((MID(F40,2,2)&lt;"12"),P40&lt;4.5),"Thi lại",IF(AND((MID(F40,2,2)&lt;"20"),P40&lt;4),"Học lại",IF(AND((MID(F40,2,2)&gt;"19"),P40&lt;4),"Thi lại",IF(AND(MID(F40,2,2)&gt;"19",O40=0),"Thi lại",IF(AND((MID(F40,2,2)&lt;"12"),O40=0),"Thi lại",IF(AND((MID(F40,2,2)&lt;"20"),(MID(F40,2,2)&gt;"11"),O40=0),"Học lại","Đạt"))))))))))</f>
        <v>Học lại</v>
      </c>
      <c r="U40" s="36" t="str">
        <f>VLOOKUP($C40,[1]Data!$B$2:$U$2502,19,0)</f>
        <v>30/05/2020</v>
      </c>
      <c r="V40" s="36" t="str">
        <f>VLOOKUP($C40,[1]Data!$B$2:$U$2502,18,0)</f>
        <v>411-A3</v>
      </c>
      <c r="W40" s="36" t="str">
        <f>VLOOKUP($C40,[1]Data!$B$2:$U$2502,17,0)</f>
        <v>13:30</v>
      </c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53"/>
    </row>
    <row r="41" spans="1:36" ht="18.75" customHeight="1" x14ac:dyDescent="0.25">
      <c r="A41" s="37">
        <v>33</v>
      </c>
      <c r="B41" s="37">
        <f>IF(LEN(C41=0),SUBTOTAL(3,$C$8:C41),"")</f>
        <v>33</v>
      </c>
      <c r="C41" s="38" t="s">
        <v>289</v>
      </c>
      <c r="D41" s="39" t="s">
        <v>290</v>
      </c>
      <c r="E41" s="40" t="s">
        <v>151</v>
      </c>
      <c r="F41" s="41" t="s">
        <v>266</v>
      </c>
      <c r="G41" s="42">
        <v>10</v>
      </c>
      <c r="H41" s="43">
        <v>7</v>
      </c>
      <c r="I41" s="43" t="s">
        <v>34</v>
      </c>
      <c r="J41" s="43">
        <v>9</v>
      </c>
      <c r="K41" s="47"/>
      <c r="L41" s="47"/>
      <c r="M41" s="47"/>
      <c r="N41" s="47"/>
      <c r="O41" s="45" t="s">
        <v>34</v>
      </c>
      <c r="P41" s="46">
        <f>IF(O41="H","I",IF(OR(O41="DC",O41="C",O41="V"),0,ROUND(SUMPRODUCT(G41:O41,$G$8:$O$8)/100,1)))</f>
        <v>2.6</v>
      </c>
      <c r="Q41" s="33" t="str">
        <f>IF(OR($G41=0,$H41=0,$I41=0,$J41=0),"Không đủ ĐKDT",IF(AND(O41=0,P41&gt;=4),"Không đạt",IF(O41="V", "Vắng", IF(O41="DC", "Đình chỉ thi",IF(O41="H", "Vắng có phép","")))))</f>
        <v/>
      </c>
      <c r="R41" s="69" t="s">
        <v>608</v>
      </c>
      <c r="S41" s="74" t="s">
        <v>623</v>
      </c>
      <c r="T41" s="35" t="str">
        <f>IF(Q41="Không đủ ĐKDT","Học lại",IF(Q41="Đình chỉ thi","Học lại",IF(AND(MID(F41,2,2)&lt;"12",Q41="Vắng"),"Thi lại",IF(Q41="Vắng có phép", "Thi lại",IF(AND((MID(F41,2,2)&lt;"12"),P41&lt;4.5),"Thi lại",IF(AND((MID(F41,2,2)&lt;"20"),P41&lt;4),"Học lại",IF(AND((MID(F41,2,2)&gt;"19"),P41&lt;4),"Thi lại",IF(AND(MID(F41,2,2)&gt;"19",O41=0),"Thi lại",IF(AND((MID(F41,2,2)&lt;"12"),O41=0),"Thi lại",IF(AND((MID(F41,2,2)&lt;"20"),(MID(F41,2,2)&gt;"11"),O41=0),"Học lại","Đạt"))))))))))</f>
        <v>Học lại</v>
      </c>
      <c r="U41" s="36" t="str">
        <f>VLOOKUP($C41,[1]Data!$B$2:$U$2502,19,0)</f>
        <v>30/05/2020</v>
      </c>
      <c r="V41" s="36" t="str">
        <f>VLOOKUP($C41,[1]Data!$B$2:$U$2502,18,0)</f>
        <v>411-A3</v>
      </c>
      <c r="W41" s="36" t="str">
        <f>VLOOKUP($C41,[1]Data!$B$2:$U$2502,17,0)</f>
        <v>13:30</v>
      </c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53"/>
    </row>
    <row r="42" spans="1:36" ht="18.75" customHeight="1" x14ac:dyDescent="0.25">
      <c r="A42" s="37">
        <v>34</v>
      </c>
      <c r="B42" s="37">
        <f>IF(LEN(C42=0),SUBTOTAL(3,$C$8:C42),"")</f>
        <v>34</v>
      </c>
      <c r="C42" s="38" t="s">
        <v>288</v>
      </c>
      <c r="D42" s="39" t="s">
        <v>279</v>
      </c>
      <c r="E42" s="40" t="s">
        <v>177</v>
      </c>
      <c r="F42" s="41" t="s">
        <v>269</v>
      </c>
      <c r="G42" s="42">
        <v>10</v>
      </c>
      <c r="H42" s="43">
        <v>7</v>
      </c>
      <c r="I42" s="43" t="s">
        <v>34</v>
      </c>
      <c r="J42" s="43">
        <v>6</v>
      </c>
      <c r="K42" s="47"/>
      <c r="L42" s="47"/>
      <c r="M42" s="47"/>
      <c r="N42" s="47"/>
      <c r="O42" s="45" t="s">
        <v>34</v>
      </c>
      <c r="P42" s="46">
        <f>IF(O42="H","I",IF(OR(O42="DC",O42="C",O42="V"),0,ROUND(SUMPRODUCT(G42:O42,$G$8:$O$8)/100,1)))</f>
        <v>2.2999999999999998</v>
      </c>
      <c r="Q42" s="33" t="str">
        <f>IF(OR($G42=0,$H42=0,$I42=0,$J42=0),"Không đủ ĐKDT",IF(AND(O42=0,P42&gt;=4),"Không đạt",IF(O42="V", "Vắng", IF(O42="DC", "Đình chỉ thi",IF(O42="H", "Vắng có phép","")))))</f>
        <v/>
      </c>
      <c r="R42" s="69" t="s">
        <v>608</v>
      </c>
      <c r="S42" s="74" t="s">
        <v>623</v>
      </c>
      <c r="T42" s="35" t="str">
        <f>IF(Q42="Không đủ ĐKDT","Học lại",IF(Q42="Đình chỉ thi","Học lại",IF(AND(MID(F42,2,2)&lt;"12",Q42="Vắng"),"Thi lại",IF(Q42="Vắng có phép", "Thi lại",IF(AND((MID(F42,2,2)&lt;"12"),P42&lt;4.5),"Thi lại",IF(AND((MID(F42,2,2)&lt;"20"),P42&lt;4),"Học lại",IF(AND((MID(F42,2,2)&gt;"19"),P42&lt;4),"Thi lại",IF(AND(MID(F42,2,2)&gt;"19",O42=0),"Thi lại",IF(AND((MID(F42,2,2)&lt;"12"),O42=0),"Thi lại",IF(AND((MID(F42,2,2)&lt;"20"),(MID(F42,2,2)&gt;"11"),O42=0),"Học lại","Đạt"))))))))))</f>
        <v>Học lại</v>
      </c>
      <c r="U42" s="36" t="str">
        <f>VLOOKUP($C42,[1]Data!$B$2:$U$2502,19,0)</f>
        <v>30/05/2020</v>
      </c>
      <c r="V42" s="36" t="str">
        <f>VLOOKUP($C42,[1]Data!$B$2:$U$2502,18,0)</f>
        <v>411-A3</v>
      </c>
      <c r="W42" s="36" t="str">
        <f>VLOOKUP($C42,[1]Data!$B$2:$U$2502,17,0)</f>
        <v>13:30</v>
      </c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53"/>
    </row>
    <row r="43" spans="1:36" ht="18.75" customHeight="1" x14ac:dyDescent="0.25">
      <c r="A43" s="37">
        <v>35</v>
      </c>
      <c r="B43" s="37">
        <f>IF(LEN(C43=0),SUBTOTAL(3,$C$8:C43),"")</f>
        <v>35</v>
      </c>
      <c r="C43" s="38" t="s">
        <v>291</v>
      </c>
      <c r="D43" s="39" t="s">
        <v>292</v>
      </c>
      <c r="E43" s="40" t="s">
        <v>293</v>
      </c>
      <c r="F43" s="41" t="s">
        <v>269</v>
      </c>
      <c r="G43" s="42">
        <v>10</v>
      </c>
      <c r="H43" s="43">
        <v>6</v>
      </c>
      <c r="I43" s="43" t="s">
        <v>34</v>
      </c>
      <c r="J43" s="43">
        <v>7.5</v>
      </c>
      <c r="K43" s="47"/>
      <c r="L43" s="47"/>
      <c r="M43" s="47"/>
      <c r="N43" s="47"/>
      <c r="O43" s="45" t="s">
        <v>34</v>
      </c>
      <c r="P43" s="46">
        <f>IF(O43="H","I",IF(OR(O43="DC",O43="C",O43="V"),0,ROUND(SUMPRODUCT(G43:O43,$G$8:$O$8)/100,1)))</f>
        <v>2.4</v>
      </c>
      <c r="Q43" s="33" t="str">
        <f>IF(OR($G43=0,$H43=0,$I43=0,$J43=0),"Không đủ ĐKDT",IF(AND(O43=0,P43&gt;=4),"Không đạt",IF(O43="V", "Vắng", IF(O43="DC", "Đình chỉ thi",IF(O43="H", "Vắng có phép","")))))</f>
        <v/>
      </c>
      <c r="R43" s="69" t="s">
        <v>608</v>
      </c>
      <c r="S43" s="74" t="s">
        <v>623</v>
      </c>
      <c r="T43" s="35" t="str">
        <f>IF(Q43="Không đủ ĐKDT","Học lại",IF(Q43="Đình chỉ thi","Học lại",IF(AND(MID(F43,2,2)&lt;"12",Q43="Vắng"),"Thi lại",IF(Q43="Vắng có phép", "Thi lại",IF(AND((MID(F43,2,2)&lt;"12"),P43&lt;4.5),"Thi lại",IF(AND((MID(F43,2,2)&lt;"20"),P43&lt;4),"Học lại",IF(AND((MID(F43,2,2)&gt;"19"),P43&lt;4),"Thi lại",IF(AND(MID(F43,2,2)&gt;"19",O43=0),"Thi lại",IF(AND((MID(F43,2,2)&lt;"12"),O43=0),"Thi lại",IF(AND((MID(F43,2,2)&lt;"20"),(MID(F43,2,2)&gt;"11"),O43=0),"Học lại","Đạt"))))))))))</f>
        <v>Học lại</v>
      </c>
      <c r="U43" s="36" t="str">
        <f>VLOOKUP($C43,[1]Data!$B$2:$U$2502,19,0)</f>
        <v>30/05/2020</v>
      </c>
      <c r="V43" s="36" t="str">
        <f>VLOOKUP($C43,[1]Data!$B$2:$U$2502,18,0)</f>
        <v>411-A3</v>
      </c>
      <c r="W43" s="36" t="str">
        <f>VLOOKUP($C43,[1]Data!$B$2:$U$2502,17,0)</f>
        <v>13:30</v>
      </c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53"/>
    </row>
    <row r="44" spans="1:36" ht="18.75" customHeight="1" x14ac:dyDescent="0.25">
      <c r="A44" s="37">
        <v>36</v>
      </c>
      <c r="B44" s="37">
        <f>IF(LEN(C44=0),SUBTOTAL(3,$C$8:C44),"")</f>
        <v>36</v>
      </c>
      <c r="C44" s="38" t="s">
        <v>294</v>
      </c>
      <c r="D44" s="39" t="s">
        <v>295</v>
      </c>
      <c r="E44" s="40" t="s">
        <v>66</v>
      </c>
      <c r="F44" s="41" t="s">
        <v>266</v>
      </c>
      <c r="G44" s="42">
        <v>10</v>
      </c>
      <c r="H44" s="43">
        <v>6</v>
      </c>
      <c r="I44" s="43" t="s">
        <v>34</v>
      </c>
      <c r="J44" s="43">
        <v>6.5</v>
      </c>
      <c r="K44" s="47"/>
      <c r="L44" s="47"/>
      <c r="M44" s="47"/>
      <c r="N44" s="47"/>
      <c r="O44" s="45" t="s">
        <v>34</v>
      </c>
      <c r="P44" s="46">
        <f>IF(O44="H","I",IF(OR(O44="DC",O44="C",O44="V"),0,ROUND(SUMPRODUCT(G44:O44,$G$8:$O$8)/100,1)))</f>
        <v>2.2999999999999998</v>
      </c>
      <c r="Q44" s="33" t="str">
        <f>IF(OR($G44=0,$H44=0,$I44=0,$J44=0),"Không đủ ĐKDT",IF(AND(O44=0,P44&gt;=4),"Không đạt",IF(O44="V", "Vắng", IF(O44="DC", "Đình chỉ thi",IF(O44="H", "Vắng có phép","")))))</f>
        <v/>
      </c>
      <c r="R44" s="69" t="s">
        <v>608</v>
      </c>
      <c r="S44" s="74" t="s">
        <v>623</v>
      </c>
      <c r="T44" s="35" t="str">
        <f>IF(Q44="Không đủ ĐKDT","Học lại",IF(Q44="Đình chỉ thi","Học lại",IF(AND(MID(F44,2,2)&lt;"12",Q44="Vắng"),"Thi lại",IF(Q44="Vắng có phép", "Thi lại",IF(AND((MID(F44,2,2)&lt;"12"),P44&lt;4.5),"Thi lại",IF(AND((MID(F44,2,2)&lt;"20"),P44&lt;4),"Học lại",IF(AND((MID(F44,2,2)&gt;"19"),P44&lt;4),"Thi lại",IF(AND(MID(F44,2,2)&gt;"19",O44=0),"Thi lại",IF(AND((MID(F44,2,2)&lt;"12"),O44=0),"Thi lại",IF(AND((MID(F44,2,2)&lt;"20"),(MID(F44,2,2)&gt;"11"),O44=0),"Học lại","Đạt"))))))))))</f>
        <v>Học lại</v>
      </c>
      <c r="U44" s="36" t="str">
        <f>VLOOKUP($C44,[1]Data!$B$2:$U$2502,19,0)</f>
        <v>30/05/2020</v>
      </c>
      <c r="V44" s="36" t="str">
        <f>VLOOKUP($C44,[1]Data!$B$2:$U$2502,18,0)</f>
        <v>411-A3</v>
      </c>
      <c r="W44" s="36" t="str">
        <f>VLOOKUP($C44,[1]Data!$B$2:$U$2502,17,0)</f>
        <v>13:30</v>
      </c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53"/>
    </row>
    <row r="45" spans="1:36" ht="18.75" customHeight="1" x14ac:dyDescent="0.25">
      <c r="A45" s="37">
        <v>37</v>
      </c>
      <c r="B45" s="37">
        <f>IF(LEN(C45=0),SUBTOTAL(3,$C$8:C45),"")</f>
        <v>37</v>
      </c>
      <c r="C45" s="38" t="s">
        <v>296</v>
      </c>
      <c r="D45" s="39" t="s">
        <v>153</v>
      </c>
      <c r="E45" s="40" t="s">
        <v>297</v>
      </c>
      <c r="F45" s="41" t="s">
        <v>266</v>
      </c>
      <c r="G45" s="42">
        <v>6</v>
      </c>
      <c r="H45" s="43">
        <v>6</v>
      </c>
      <c r="I45" s="43" t="s">
        <v>34</v>
      </c>
      <c r="J45" s="43">
        <v>6.5</v>
      </c>
      <c r="K45" s="47"/>
      <c r="L45" s="47"/>
      <c r="M45" s="47"/>
      <c r="N45" s="47"/>
      <c r="O45" s="45" t="s">
        <v>34</v>
      </c>
      <c r="P45" s="46">
        <f>IF(O45="H","I",IF(OR(O45="DC",O45="C",O45="V"),0,ROUND(SUMPRODUCT(G45:O45,$G$8:$O$8)/100,1)))</f>
        <v>1.9</v>
      </c>
      <c r="Q45" s="33" t="str">
        <f>IF(OR($G45=0,$H45=0,$I45=0,$J45=0),"Không đủ ĐKDT",IF(AND(O45=0,P45&gt;=4),"Không đạt",IF(O45="V", "Vắng", IF(O45="DC", "Đình chỉ thi",IF(O45="H", "Vắng có phép","")))))</f>
        <v/>
      </c>
      <c r="R45" s="69" t="s">
        <v>608</v>
      </c>
      <c r="S45" s="74" t="s">
        <v>623</v>
      </c>
      <c r="T45" s="35" t="str">
        <f>IF(Q45="Không đủ ĐKDT","Học lại",IF(Q45="Đình chỉ thi","Học lại",IF(AND(MID(F45,2,2)&lt;"12",Q45="Vắng"),"Thi lại",IF(Q45="Vắng có phép", "Thi lại",IF(AND((MID(F45,2,2)&lt;"12"),P45&lt;4.5),"Thi lại",IF(AND((MID(F45,2,2)&lt;"20"),P45&lt;4),"Học lại",IF(AND((MID(F45,2,2)&gt;"19"),P45&lt;4),"Thi lại",IF(AND(MID(F45,2,2)&gt;"19",O45=0),"Thi lại",IF(AND((MID(F45,2,2)&lt;"12"),O45=0),"Thi lại",IF(AND((MID(F45,2,2)&lt;"20"),(MID(F45,2,2)&gt;"11"),O45=0),"Học lại","Đạt"))))))))))</f>
        <v>Học lại</v>
      </c>
      <c r="U45" s="36" t="str">
        <f>VLOOKUP($C45,[1]Data!$B$2:$U$2502,19,0)</f>
        <v>30/05/2020</v>
      </c>
      <c r="V45" s="36" t="str">
        <f>VLOOKUP($C45,[1]Data!$B$2:$U$2502,18,0)</f>
        <v>411-A3</v>
      </c>
      <c r="W45" s="36" t="str">
        <f>VLOOKUP($C45,[1]Data!$B$2:$U$2502,17,0)</f>
        <v>13:30</v>
      </c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53"/>
    </row>
    <row r="46" spans="1:36" ht="18.75" customHeight="1" x14ac:dyDescent="0.25">
      <c r="A46" s="37">
        <v>38</v>
      </c>
      <c r="B46" s="37">
        <f>IF(LEN(C46=0),SUBTOTAL(3,$C$8:C46),"")</f>
        <v>38</v>
      </c>
      <c r="C46" s="38" t="s">
        <v>298</v>
      </c>
      <c r="D46" s="39" t="s">
        <v>299</v>
      </c>
      <c r="E46" s="40" t="s">
        <v>300</v>
      </c>
      <c r="F46" s="41" t="s">
        <v>269</v>
      </c>
      <c r="G46" s="42">
        <v>10</v>
      </c>
      <c r="H46" s="43">
        <v>7</v>
      </c>
      <c r="I46" s="43" t="s">
        <v>34</v>
      </c>
      <c r="J46" s="43">
        <v>6</v>
      </c>
      <c r="K46" s="47"/>
      <c r="L46" s="47"/>
      <c r="M46" s="47"/>
      <c r="N46" s="47"/>
      <c r="O46" s="45" t="s">
        <v>34</v>
      </c>
      <c r="P46" s="46">
        <f>IF(O46="H","I",IF(OR(O46="DC",O46="C",O46="V"),0,ROUND(SUMPRODUCT(G46:O46,$G$8:$O$8)/100,1)))</f>
        <v>2.2999999999999998</v>
      </c>
      <c r="Q46" s="33" t="str">
        <f>IF(OR($G46=0,$H46=0,$I46=0,$J46=0),"Không đủ ĐKDT",IF(AND(O46=0,P46&gt;=4),"Không đạt",IF(O46="V", "Vắng", IF(O46="DC", "Đình chỉ thi",IF(O46="H", "Vắng có phép","")))))</f>
        <v/>
      </c>
      <c r="R46" s="69" t="s">
        <v>608</v>
      </c>
      <c r="S46" s="74" t="s">
        <v>623</v>
      </c>
      <c r="T46" s="35" t="str">
        <f>IF(Q46="Không đủ ĐKDT","Học lại",IF(Q46="Đình chỉ thi","Học lại",IF(AND(MID(F46,2,2)&lt;"12",Q46="Vắng"),"Thi lại",IF(Q46="Vắng có phép", "Thi lại",IF(AND((MID(F46,2,2)&lt;"12"),P46&lt;4.5),"Thi lại",IF(AND((MID(F46,2,2)&lt;"20"),P46&lt;4),"Học lại",IF(AND((MID(F46,2,2)&gt;"19"),P46&lt;4),"Thi lại",IF(AND(MID(F46,2,2)&gt;"19",O46=0),"Thi lại",IF(AND((MID(F46,2,2)&lt;"12"),O46=0),"Thi lại",IF(AND((MID(F46,2,2)&lt;"20"),(MID(F46,2,2)&gt;"11"),O46=0),"Học lại","Đạt"))))))))))</f>
        <v>Học lại</v>
      </c>
      <c r="U46" s="36" t="str">
        <f>VLOOKUP($C46,[1]Data!$B$2:$U$2502,19,0)</f>
        <v>30/05/2020</v>
      </c>
      <c r="V46" s="36" t="str">
        <f>VLOOKUP($C46,[1]Data!$B$2:$U$2502,18,0)</f>
        <v>411-A3</v>
      </c>
      <c r="W46" s="36" t="str">
        <f>VLOOKUP($C46,[1]Data!$B$2:$U$2502,17,0)</f>
        <v>13:30</v>
      </c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53"/>
    </row>
    <row r="47" spans="1:36" ht="18.75" customHeight="1" x14ac:dyDescent="0.25">
      <c r="A47" s="37">
        <v>39</v>
      </c>
      <c r="B47" s="37">
        <f>IF(LEN(C47=0),SUBTOTAL(3,$C$8:C47),"")</f>
        <v>39</v>
      </c>
      <c r="C47" s="38" t="s">
        <v>301</v>
      </c>
      <c r="D47" s="39" t="s">
        <v>302</v>
      </c>
      <c r="E47" s="40" t="s">
        <v>303</v>
      </c>
      <c r="F47" s="41" t="s">
        <v>266</v>
      </c>
      <c r="G47" s="42">
        <v>10</v>
      </c>
      <c r="H47" s="43">
        <v>5</v>
      </c>
      <c r="I47" s="43" t="s">
        <v>34</v>
      </c>
      <c r="J47" s="43">
        <v>9</v>
      </c>
      <c r="K47" s="47"/>
      <c r="L47" s="47"/>
      <c r="M47" s="47"/>
      <c r="N47" s="47"/>
      <c r="O47" s="45" t="s">
        <v>34</v>
      </c>
      <c r="P47" s="46">
        <f>IF(O47="H","I",IF(OR(O47="DC",O47="C",O47="V"),0,ROUND(SUMPRODUCT(G47:O47,$G$8:$O$8)/100,1)))</f>
        <v>2.4</v>
      </c>
      <c r="Q47" s="33" t="str">
        <f>IF(OR($G47=0,$H47=0,$I47=0,$J47=0),"Không đủ ĐKDT",IF(AND(O47=0,P47&gt;=4),"Không đạt",IF(O47="V", "Vắng", IF(O47="DC", "Đình chỉ thi",IF(O47="H", "Vắng có phép","")))))</f>
        <v/>
      </c>
      <c r="R47" s="69" t="s">
        <v>608</v>
      </c>
      <c r="S47" s="74" t="s">
        <v>623</v>
      </c>
      <c r="T47" s="35" t="str">
        <f>IF(Q47="Không đủ ĐKDT","Học lại",IF(Q47="Đình chỉ thi","Học lại",IF(AND(MID(F47,2,2)&lt;"12",Q47="Vắng"),"Thi lại",IF(Q47="Vắng có phép", "Thi lại",IF(AND((MID(F47,2,2)&lt;"12"),P47&lt;4.5),"Thi lại",IF(AND((MID(F47,2,2)&lt;"20"),P47&lt;4),"Học lại",IF(AND((MID(F47,2,2)&gt;"19"),P47&lt;4),"Thi lại",IF(AND(MID(F47,2,2)&gt;"19",O47=0),"Thi lại",IF(AND((MID(F47,2,2)&lt;"12"),O47=0),"Thi lại",IF(AND((MID(F47,2,2)&lt;"20"),(MID(F47,2,2)&gt;"11"),O47=0),"Học lại","Đạt"))))))))))</f>
        <v>Học lại</v>
      </c>
      <c r="U47" s="36" t="str">
        <f>VLOOKUP($C47,[1]Data!$B$2:$U$2502,19,0)</f>
        <v>30/05/2020</v>
      </c>
      <c r="V47" s="36" t="str">
        <f>VLOOKUP($C47,[1]Data!$B$2:$U$2502,18,0)</f>
        <v>411-A3</v>
      </c>
      <c r="W47" s="36" t="str">
        <f>VLOOKUP($C47,[1]Data!$B$2:$U$2502,17,0)</f>
        <v>13:30</v>
      </c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53"/>
    </row>
    <row r="48" spans="1:36" ht="18.75" customHeight="1" x14ac:dyDescent="0.25">
      <c r="A48" s="37">
        <v>40</v>
      </c>
      <c r="B48" s="37">
        <f>IF(LEN(C48=0),SUBTOTAL(3,$C$8:C48),"")</f>
        <v>40</v>
      </c>
      <c r="C48" s="38" t="s">
        <v>304</v>
      </c>
      <c r="D48" s="39" t="s">
        <v>305</v>
      </c>
      <c r="E48" s="40" t="s">
        <v>72</v>
      </c>
      <c r="F48" s="41" t="s">
        <v>269</v>
      </c>
      <c r="G48" s="42">
        <v>10</v>
      </c>
      <c r="H48" s="43">
        <v>8</v>
      </c>
      <c r="I48" s="43" t="s">
        <v>34</v>
      </c>
      <c r="J48" s="43">
        <v>6.5</v>
      </c>
      <c r="K48" s="47"/>
      <c r="L48" s="47"/>
      <c r="M48" s="47"/>
      <c r="N48" s="47"/>
      <c r="O48" s="45" t="s">
        <v>34</v>
      </c>
      <c r="P48" s="46">
        <f>IF(O48="H","I",IF(OR(O48="DC",O48="C",O48="V"),0,ROUND(SUMPRODUCT(G48:O48,$G$8:$O$8)/100,1)))</f>
        <v>2.5</v>
      </c>
      <c r="Q48" s="33" t="str">
        <f>IF(OR($G48=0,$H48=0,$I48=0,$J48=0),"Không đủ ĐKDT",IF(AND(O48=0,P48&gt;=4),"Không đạt",IF(O48="V", "Vắng", IF(O48="DC", "Đình chỉ thi",IF(O48="H", "Vắng có phép","")))))</f>
        <v/>
      </c>
      <c r="R48" s="69" t="s">
        <v>608</v>
      </c>
      <c r="S48" s="74" t="s">
        <v>623</v>
      </c>
      <c r="T48" s="35" t="str">
        <f>IF(Q48="Không đủ ĐKDT","Học lại",IF(Q48="Đình chỉ thi","Học lại",IF(AND(MID(F48,2,2)&lt;"12",Q48="Vắng"),"Thi lại",IF(Q48="Vắng có phép", "Thi lại",IF(AND((MID(F48,2,2)&lt;"12"),P48&lt;4.5),"Thi lại",IF(AND((MID(F48,2,2)&lt;"20"),P48&lt;4),"Học lại",IF(AND((MID(F48,2,2)&gt;"19"),P48&lt;4),"Thi lại",IF(AND(MID(F48,2,2)&gt;"19",O48=0),"Thi lại",IF(AND((MID(F48,2,2)&lt;"12"),O48=0),"Thi lại",IF(AND((MID(F48,2,2)&lt;"20"),(MID(F48,2,2)&gt;"11"),O48=0),"Học lại","Đạt"))))))))))</f>
        <v>Học lại</v>
      </c>
      <c r="U48" s="36" t="str">
        <f>VLOOKUP($C48,[1]Data!$B$2:$U$2502,19,0)</f>
        <v>30/05/2020</v>
      </c>
      <c r="V48" s="36" t="str">
        <f>VLOOKUP($C48,[1]Data!$B$2:$U$2502,18,0)</f>
        <v>411-A3</v>
      </c>
      <c r="W48" s="36" t="str">
        <f>VLOOKUP($C48,[1]Data!$B$2:$U$2502,17,0)</f>
        <v>13:30</v>
      </c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53"/>
    </row>
    <row r="49" spans="1:36" ht="18.75" customHeight="1" x14ac:dyDescent="0.25">
      <c r="A49" s="37">
        <v>41</v>
      </c>
      <c r="B49" s="37">
        <f>IF(LEN(C49=0),SUBTOTAL(3,$C$8:C49),"")</f>
        <v>41</v>
      </c>
      <c r="C49" s="38" t="s">
        <v>306</v>
      </c>
      <c r="D49" s="39" t="s">
        <v>307</v>
      </c>
      <c r="E49" s="40" t="s">
        <v>308</v>
      </c>
      <c r="F49" s="41" t="s">
        <v>266</v>
      </c>
      <c r="G49" s="42">
        <v>10</v>
      </c>
      <c r="H49" s="43">
        <v>6</v>
      </c>
      <c r="I49" s="43" t="s">
        <v>34</v>
      </c>
      <c r="J49" s="43">
        <v>5.5</v>
      </c>
      <c r="K49" s="47"/>
      <c r="L49" s="47"/>
      <c r="M49" s="47"/>
      <c r="N49" s="47"/>
      <c r="O49" s="45" t="s">
        <v>34</v>
      </c>
      <c r="P49" s="46">
        <f>IF(O49="H","I",IF(OR(O49="DC",O49="C",O49="V"),0,ROUND(SUMPRODUCT(G49:O49,$G$8:$O$8)/100,1)))</f>
        <v>2.2000000000000002</v>
      </c>
      <c r="Q49" s="33" t="str">
        <f>IF(OR($G49=0,$H49=0,$I49=0,$J49=0),"Không đủ ĐKDT",IF(AND(O49=0,P49&gt;=4),"Không đạt",IF(O49="V", "Vắng", IF(O49="DC", "Đình chỉ thi",IF(O49="H", "Vắng có phép","")))))</f>
        <v/>
      </c>
      <c r="R49" s="69" t="s">
        <v>608</v>
      </c>
      <c r="S49" s="74" t="s">
        <v>623</v>
      </c>
      <c r="T49" s="35" t="str">
        <f>IF(Q49="Không đủ ĐKDT","Học lại",IF(Q49="Đình chỉ thi","Học lại",IF(AND(MID(F49,2,2)&lt;"12",Q49="Vắng"),"Thi lại",IF(Q49="Vắng có phép", "Thi lại",IF(AND((MID(F49,2,2)&lt;"12"),P49&lt;4.5),"Thi lại",IF(AND((MID(F49,2,2)&lt;"20"),P49&lt;4),"Học lại",IF(AND((MID(F49,2,2)&gt;"19"),P49&lt;4),"Thi lại",IF(AND(MID(F49,2,2)&gt;"19",O49=0),"Thi lại",IF(AND((MID(F49,2,2)&lt;"12"),O49=0),"Thi lại",IF(AND((MID(F49,2,2)&lt;"20"),(MID(F49,2,2)&gt;"11"),O49=0),"Học lại","Đạt"))))))))))</f>
        <v>Học lại</v>
      </c>
      <c r="U49" s="36" t="str">
        <f>VLOOKUP($C49,[1]Data!$B$2:$U$2502,19,0)</f>
        <v>30/05/2020</v>
      </c>
      <c r="V49" s="36" t="str">
        <f>VLOOKUP($C49,[1]Data!$B$2:$U$2502,18,0)</f>
        <v>411-A3</v>
      </c>
      <c r="W49" s="36" t="str">
        <f>VLOOKUP($C49,[1]Data!$B$2:$U$2502,17,0)</f>
        <v>13:30</v>
      </c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53"/>
    </row>
    <row r="50" spans="1:36" ht="18.75" customHeight="1" x14ac:dyDescent="0.25">
      <c r="A50" s="37">
        <v>42</v>
      </c>
      <c r="B50" s="37">
        <f>IF(LEN(C50=0),SUBTOTAL(3,$C$8:C50),"")</f>
        <v>42</v>
      </c>
      <c r="C50" s="38" t="s">
        <v>309</v>
      </c>
      <c r="D50" s="39" t="s">
        <v>310</v>
      </c>
      <c r="E50" s="40" t="s">
        <v>311</v>
      </c>
      <c r="F50" s="41" t="s">
        <v>266</v>
      </c>
      <c r="G50" s="42">
        <v>8</v>
      </c>
      <c r="H50" s="43">
        <v>6</v>
      </c>
      <c r="I50" s="43" t="s">
        <v>34</v>
      </c>
      <c r="J50" s="43">
        <v>6.5</v>
      </c>
      <c r="K50" s="47"/>
      <c r="L50" s="47"/>
      <c r="M50" s="47"/>
      <c r="N50" s="47"/>
      <c r="O50" s="45" t="s">
        <v>34</v>
      </c>
      <c r="P50" s="46">
        <f>IF(O50="H","I",IF(OR(O50="DC",O50="C",O50="V"),0,ROUND(SUMPRODUCT(G50:O50,$G$8:$O$8)/100,1)))</f>
        <v>2.1</v>
      </c>
      <c r="Q50" s="33" t="str">
        <f>IF(OR($G50=0,$H50=0,$I50=0,$J50=0),"Không đủ ĐKDT",IF(AND(O50=0,P50&gt;=4),"Không đạt",IF(O50="V", "Vắng", IF(O50="DC", "Đình chỉ thi",IF(O50="H", "Vắng có phép","")))))</f>
        <v/>
      </c>
      <c r="R50" s="69" t="s">
        <v>608</v>
      </c>
      <c r="S50" s="74" t="s">
        <v>623</v>
      </c>
      <c r="T50" s="35" t="str">
        <f>IF(Q50="Không đủ ĐKDT","Học lại",IF(Q50="Đình chỉ thi","Học lại",IF(AND(MID(F50,2,2)&lt;"12",Q50="Vắng"),"Thi lại",IF(Q50="Vắng có phép", "Thi lại",IF(AND((MID(F50,2,2)&lt;"12"),P50&lt;4.5),"Thi lại",IF(AND((MID(F50,2,2)&lt;"20"),P50&lt;4),"Học lại",IF(AND((MID(F50,2,2)&gt;"19"),P50&lt;4),"Thi lại",IF(AND(MID(F50,2,2)&gt;"19",O50=0),"Thi lại",IF(AND((MID(F50,2,2)&lt;"12"),O50=0),"Thi lại",IF(AND((MID(F50,2,2)&lt;"20"),(MID(F50,2,2)&gt;"11"),O50=0),"Học lại","Đạt"))))))))))</f>
        <v>Học lại</v>
      </c>
      <c r="U50" s="36" t="str">
        <f>VLOOKUP($C50,[1]Data!$B$2:$U$2502,19,0)</f>
        <v>30/05/2020</v>
      </c>
      <c r="V50" s="36" t="str">
        <f>VLOOKUP($C50,[1]Data!$B$2:$U$2502,18,0)</f>
        <v>411-A3</v>
      </c>
      <c r="W50" s="36" t="str">
        <f>VLOOKUP($C50,[1]Data!$B$2:$U$2502,17,0)</f>
        <v>13:30</v>
      </c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53"/>
    </row>
    <row r="51" spans="1:36" ht="18.75" customHeight="1" x14ac:dyDescent="0.25">
      <c r="A51" s="37">
        <v>43</v>
      </c>
      <c r="B51" s="37">
        <f>IF(LEN(C51=0),SUBTOTAL(3,$C$8:C51),"")</f>
        <v>43</v>
      </c>
      <c r="C51" s="38" t="s">
        <v>315</v>
      </c>
      <c r="D51" s="39" t="s">
        <v>287</v>
      </c>
      <c r="E51" s="40" t="s">
        <v>316</v>
      </c>
      <c r="F51" s="41" t="s">
        <v>266</v>
      </c>
      <c r="G51" s="42">
        <v>10</v>
      </c>
      <c r="H51" s="43">
        <v>7</v>
      </c>
      <c r="I51" s="43" t="s">
        <v>34</v>
      </c>
      <c r="J51" s="43">
        <v>8</v>
      </c>
      <c r="K51" s="47"/>
      <c r="L51" s="47"/>
      <c r="M51" s="47"/>
      <c r="N51" s="47"/>
      <c r="O51" s="45" t="s">
        <v>34</v>
      </c>
      <c r="P51" s="46">
        <f>IF(O51="H","I",IF(OR(O51="DC",O51="C",O51="V"),0,ROUND(SUMPRODUCT(G51:O51,$G$8:$O$8)/100,1)))</f>
        <v>2.5</v>
      </c>
      <c r="Q51" s="33" t="str">
        <f>IF(OR($G51=0,$H51=0,$I51=0,$J51=0),"Không đủ ĐKDT",IF(AND(O51=0,P51&gt;=4),"Không đạt",IF(O51="V", "Vắng", IF(O51="DC", "Đình chỉ thi",IF(O51="H", "Vắng có phép","")))))</f>
        <v/>
      </c>
      <c r="R51" s="69" t="s">
        <v>608</v>
      </c>
      <c r="S51" s="74" t="s">
        <v>623</v>
      </c>
      <c r="T51" s="35" t="str">
        <f>IF(Q51="Không đủ ĐKDT","Học lại",IF(Q51="Đình chỉ thi","Học lại",IF(AND(MID(F51,2,2)&lt;"12",Q51="Vắng"),"Thi lại",IF(Q51="Vắng có phép", "Thi lại",IF(AND((MID(F51,2,2)&lt;"12"),P51&lt;4.5),"Thi lại",IF(AND((MID(F51,2,2)&lt;"20"),P51&lt;4),"Học lại",IF(AND((MID(F51,2,2)&gt;"19"),P51&lt;4),"Thi lại",IF(AND(MID(F51,2,2)&gt;"19",O51=0),"Thi lại",IF(AND((MID(F51,2,2)&lt;"12"),O51=0),"Thi lại",IF(AND((MID(F51,2,2)&lt;"20"),(MID(F51,2,2)&gt;"11"),O51=0),"Học lại","Đạt"))))))))))</f>
        <v>Học lại</v>
      </c>
      <c r="U51" s="36" t="str">
        <f>VLOOKUP($C51,[1]Data!$B$2:$U$2502,19,0)</f>
        <v>30/05/2020</v>
      </c>
      <c r="V51" s="36" t="str">
        <f>VLOOKUP($C51,[1]Data!$B$2:$U$2502,18,0)</f>
        <v>411-A3</v>
      </c>
      <c r="W51" s="36" t="str">
        <f>VLOOKUP($C51,[1]Data!$B$2:$U$2502,17,0)</f>
        <v>13:30</v>
      </c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53"/>
    </row>
    <row r="52" spans="1:36" ht="18.75" customHeight="1" x14ac:dyDescent="0.25">
      <c r="A52" s="37">
        <v>44</v>
      </c>
      <c r="B52" s="37">
        <f>IF(LEN(C52=0),SUBTOTAL(3,$C$8:C52),"")</f>
        <v>44</v>
      </c>
      <c r="C52" s="38" t="s">
        <v>312</v>
      </c>
      <c r="D52" s="39" t="s">
        <v>313</v>
      </c>
      <c r="E52" s="40" t="s">
        <v>314</v>
      </c>
      <c r="F52" s="41" t="s">
        <v>269</v>
      </c>
      <c r="G52" s="42">
        <v>10</v>
      </c>
      <c r="H52" s="43">
        <v>7</v>
      </c>
      <c r="I52" s="43" t="s">
        <v>34</v>
      </c>
      <c r="J52" s="43">
        <v>7.5</v>
      </c>
      <c r="K52" s="47"/>
      <c r="L52" s="47"/>
      <c r="M52" s="47"/>
      <c r="N52" s="47"/>
      <c r="O52" s="45" t="s">
        <v>34</v>
      </c>
      <c r="P52" s="46">
        <f>IF(O52="H","I",IF(OR(O52="DC",O52="C",O52="V"),0,ROUND(SUMPRODUCT(G52:O52,$G$8:$O$8)/100,1)))</f>
        <v>2.5</v>
      </c>
      <c r="Q52" s="33" t="str">
        <f>IF(OR($G52=0,$H52=0,$I52=0,$J52=0),"Không đủ ĐKDT",IF(AND(O52=0,P52&gt;=4),"Không đạt",IF(O52="V", "Vắng", IF(O52="DC", "Đình chỉ thi",IF(O52="H", "Vắng có phép","")))))</f>
        <v/>
      </c>
      <c r="R52" s="69" t="s">
        <v>608</v>
      </c>
      <c r="S52" s="74" t="s">
        <v>623</v>
      </c>
      <c r="T52" s="35" t="str">
        <f>IF(Q52="Không đủ ĐKDT","Học lại",IF(Q52="Đình chỉ thi","Học lại",IF(AND(MID(F52,2,2)&lt;"12",Q52="Vắng"),"Thi lại",IF(Q52="Vắng có phép", "Thi lại",IF(AND((MID(F52,2,2)&lt;"12"),P52&lt;4.5),"Thi lại",IF(AND((MID(F52,2,2)&lt;"20"),P52&lt;4),"Học lại",IF(AND((MID(F52,2,2)&gt;"19"),P52&lt;4),"Thi lại",IF(AND(MID(F52,2,2)&gt;"19",O52=0),"Thi lại",IF(AND((MID(F52,2,2)&lt;"12"),O52=0),"Thi lại",IF(AND((MID(F52,2,2)&lt;"20"),(MID(F52,2,2)&gt;"11"),O52=0),"Học lại","Đạt"))))))))))</f>
        <v>Học lại</v>
      </c>
      <c r="U52" s="36" t="str">
        <f>VLOOKUP($C52,[1]Data!$B$2:$U$2502,19,0)</f>
        <v>30/05/2020</v>
      </c>
      <c r="V52" s="36" t="str">
        <f>VLOOKUP($C52,[1]Data!$B$2:$U$2502,18,0)</f>
        <v>411-A3</v>
      </c>
      <c r="W52" s="36" t="str">
        <f>VLOOKUP($C52,[1]Data!$B$2:$U$2502,17,0)</f>
        <v>13:30</v>
      </c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53"/>
    </row>
    <row r="53" spans="1:36" ht="18.75" customHeight="1" x14ac:dyDescent="0.25">
      <c r="A53" s="37">
        <v>45</v>
      </c>
      <c r="B53" s="37">
        <f>IF(LEN(C53=0),SUBTOTAL(3,$C$8:C53),"")</f>
        <v>45</v>
      </c>
      <c r="C53" s="38" t="s">
        <v>317</v>
      </c>
      <c r="D53" s="39" t="s">
        <v>279</v>
      </c>
      <c r="E53" s="40" t="s">
        <v>256</v>
      </c>
      <c r="F53" s="41" t="s">
        <v>266</v>
      </c>
      <c r="G53" s="42">
        <v>10</v>
      </c>
      <c r="H53" s="43">
        <v>7</v>
      </c>
      <c r="I53" s="43" t="s">
        <v>34</v>
      </c>
      <c r="J53" s="43">
        <v>7</v>
      </c>
      <c r="K53" s="47"/>
      <c r="L53" s="47"/>
      <c r="M53" s="47"/>
      <c r="N53" s="47"/>
      <c r="O53" s="45" t="s">
        <v>34</v>
      </c>
      <c r="P53" s="46">
        <f>IF(O53="H","I",IF(OR(O53="DC",O53="C",O53="V"),0,ROUND(SUMPRODUCT(G53:O53,$G$8:$O$8)/100,1)))</f>
        <v>2.4</v>
      </c>
      <c r="Q53" s="33" t="str">
        <f>IF(OR($G53=0,$H53=0,$I53=0,$J53=0),"Không đủ ĐKDT",IF(AND(O53=0,P53&gt;=4),"Không đạt",IF(O53="V", "Vắng", IF(O53="DC", "Đình chỉ thi",IF(O53="H", "Vắng có phép","")))))</f>
        <v/>
      </c>
      <c r="R53" s="69" t="s">
        <v>608</v>
      </c>
      <c r="S53" s="74" t="s">
        <v>623</v>
      </c>
      <c r="T53" s="35" t="str">
        <f>IF(Q53="Không đủ ĐKDT","Học lại",IF(Q53="Đình chỉ thi","Học lại",IF(AND(MID(F53,2,2)&lt;"12",Q53="Vắng"),"Thi lại",IF(Q53="Vắng có phép", "Thi lại",IF(AND((MID(F53,2,2)&lt;"12"),P53&lt;4.5),"Thi lại",IF(AND((MID(F53,2,2)&lt;"20"),P53&lt;4),"Học lại",IF(AND((MID(F53,2,2)&gt;"19"),P53&lt;4),"Thi lại",IF(AND(MID(F53,2,2)&gt;"19",O53=0),"Thi lại",IF(AND((MID(F53,2,2)&lt;"12"),O53=0),"Thi lại",IF(AND((MID(F53,2,2)&lt;"20"),(MID(F53,2,2)&gt;"11"),O53=0),"Học lại","Đạt"))))))))))</f>
        <v>Học lại</v>
      </c>
      <c r="U53" s="36" t="str">
        <f>VLOOKUP($C53,[1]Data!$B$2:$U$2502,19,0)</f>
        <v>30/05/2020</v>
      </c>
      <c r="V53" s="36" t="str">
        <f>VLOOKUP($C53,[1]Data!$B$2:$U$2502,18,0)</f>
        <v>411-A3</v>
      </c>
      <c r="W53" s="36" t="str">
        <f>VLOOKUP($C53,[1]Data!$B$2:$U$2502,17,0)</f>
        <v>13:30</v>
      </c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53"/>
    </row>
    <row r="54" spans="1:36" ht="18.75" customHeight="1" x14ac:dyDescent="0.25">
      <c r="A54" s="37">
        <v>46</v>
      </c>
      <c r="B54" s="37">
        <f>IF(LEN(C54=0),SUBTOTAL(3,$C$8:C54),"")</f>
        <v>46</v>
      </c>
      <c r="C54" s="38" t="s">
        <v>318</v>
      </c>
      <c r="D54" s="39" t="s">
        <v>319</v>
      </c>
      <c r="E54" s="40" t="s">
        <v>320</v>
      </c>
      <c r="F54" s="41" t="s">
        <v>269</v>
      </c>
      <c r="G54" s="42">
        <v>8</v>
      </c>
      <c r="H54" s="43">
        <v>5</v>
      </c>
      <c r="I54" s="43" t="s">
        <v>34</v>
      </c>
      <c r="J54" s="43">
        <v>8</v>
      </c>
      <c r="K54" s="47"/>
      <c r="L54" s="47"/>
      <c r="M54" s="47"/>
      <c r="N54" s="47"/>
      <c r="O54" s="45" t="s">
        <v>34</v>
      </c>
      <c r="P54" s="46">
        <f>IF(O54="H","I",IF(OR(O54="DC",O54="C",O54="V"),0,ROUND(SUMPRODUCT(G54:O54,$G$8:$O$8)/100,1)))</f>
        <v>2.1</v>
      </c>
      <c r="Q54" s="33" t="str">
        <f>IF(OR($G54=0,$H54=0,$I54=0,$J54=0),"Không đủ ĐKDT",IF(AND(O54=0,P54&gt;=4),"Không đạt",IF(O54="V", "Vắng", IF(O54="DC", "Đình chỉ thi",IF(O54="H", "Vắng có phép","")))))</f>
        <v/>
      </c>
      <c r="R54" s="69" t="s">
        <v>608</v>
      </c>
      <c r="S54" s="74" t="s">
        <v>623</v>
      </c>
      <c r="T54" s="35" t="str">
        <f>IF(Q54="Không đủ ĐKDT","Học lại",IF(Q54="Đình chỉ thi","Học lại",IF(AND(MID(F54,2,2)&lt;"12",Q54="Vắng"),"Thi lại",IF(Q54="Vắng có phép", "Thi lại",IF(AND((MID(F54,2,2)&lt;"12"),P54&lt;4.5),"Thi lại",IF(AND((MID(F54,2,2)&lt;"20"),P54&lt;4),"Học lại",IF(AND((MID(F54,2,2)&gt;"19"),P54&lt;4),"Thi lại",IF(AND(MID(F54,2,2)&gt;"19",O54=0),"Thi lại",IF(AND((MID(F54,2,2)&lt;"12"),O54=0),"Thi lại",IF(AND((MID(F54,2,2)&lt;"20"),(MID(F54,2,2)&gt;"11"),O54=0),"Học lại","Đạt"))))))))))</f>
        <v>Học lại</v>
      </c>
      <c r="U54" s="36" t="str">
        <f>VLOOKUP($C54,[1]Data!$B$2:$U$2502,19,0)</f>
        <v>30/05/2020</v>
      </c>
      <c r="V54" s="36" t="str">
        <f>VLOOKUP($C54,[1]Data!$B$2:$U$2502,18,0)</f>
        <v>411-A3</v>
      </c>
      <c r="W54" s="36" t="str">
        <f>VLOOKUP($C54,[1]Data!$B$2:$U$2502,17,0)</f>
        <v>13:30</v>
      </c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53"/>
    </row>
    <row r="55" spans="1:36" ht="18.75" customHeight="1" x14ac:dyDescent="0.25">
      <c r="A55" s="37">
        <v>47</v>
      </c>
      <c r="B55" s="37">
        <f>IF(LEN(C55=0),SUBTOTAL(3,$C$8:C55),"")</f>
        <v>47</v>
      </c>
      <c r="C55" s="38" t="s">
        <v>321</v>
      </c>
      <c r="D55" s="39" t="s">
        <v>322</v>
      </c>
      <c r="E55" s="40" t="s">
        <v>323</v>
      </c>
      <c r="F55" s="41" t="s">
        <v>269</v>
      </c>
      <c r="G55" s="42">
        <v>6</v>
      </c>
      <c r="H55" s="43">
        <v>6</v>
      </c>
      <c r="I55" s="43" t="s">
        <v>34</v>
      </c>
      <c r="J55" s="43">
        <v>7</v>
      </c>
      <c r="K55" s="47"/>
      <c r="L55" s="47"/>
      <c r="M55" s="47"/>
      <c r="N55" s="47"/>
      <c r="O55" s="45" t="s">
        <v>34</v>
      </c>
      <c r="P55" s="46">
        <f>IF(O55="H","I",IF(OR(O55="DC",O55="C",O55="V"),0,ROUND(SUMPRODUCT(G55:O55,$G$8:$O$8)/100,1)))</f>
        <v>1.9</v>
      </c>
      <c r="Q55" s="33" t="str">
        <f>IF(OR($G55=0,$H55=0,$I55=0,$J55=0),"Không đủ ĐKDT",IF(AND(O55=0,P55&gt;=4),"Không đạt",IF(O55="V", "Vắng", IF(O55="DC", "Đình chỉ thi",IF(O55="H", "Vắng có phép","")))))</f>
        <v/>
      </c>
      <c r="R55" s="69" t="s">
        <v>608</v>
      </c>
      <c r="S55" s="74" t="s">
        <v>623</v>
      </c>
      <c r="T55" s="35" t="str">
        <f>IF(Q55="Không đủ ĐKDT","Học lại",IF(Q55="Đình chỉ thi","Học lại",IF(AND(MID(F55,2,2)&lt;"12",Q55="Vắng"),"Thi lại",IF(Q55="Vắng có phép", "Thi lại",IF(AND((MID(F55,2,2)&lt;"12"),P55&lt;4.5),"Thi lại",IF(AND((MID(F55,2,2)&lt;"20"),P55&lt;4),"Học lại",IF(AND((MID(F55,2,2)&gt;"19"),P55&lt;4),"Thi lại",IF(AND(MID(F55,2,2)&gt;"19",O55=0),"Thi lại",IF(AND((MID(F55,2,2)&lt;"12"),O55=0),"Thi lại",IF(AND((MID(F55,2,2)&lt;"20"),(MID(F55,2,2)&gt;"11"),O55=0),"Học lại","Đạt"))))))))))</f>
        <v>Học lại</v>
      </c>
      <c r="U55" s="36" t="str">
        <f>VLOOKUP($C55,[1]Data!$B$2:$U$2502,19,0)</f>
        <v>30/05/2020</v>
      </c>
      <c r="V55" s="36" t="str">
        <f>VLOOKUP($C55,[1]Data!$B$2:$U$2502,18,0)</f>
        <v>411-A3</v>
      </c>
      <c r="W55" s="36" t="str">
        <f>VLOOKUP($C55,[1]Data!$B$2:$U$2502,17,0)</f>
        <v>13:30</v>
      </c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53"/>
    </row>
    <row r="56" spans="1:36" ht="18.75" customHeight="1" x14ac:dyDescent="0.25">
      <c r="A56" s="37">
        <v>48</v>
      </c>
      <c r="B56" s="37">
        <f>IF(LEN(C56=0),SUBTOTAL(3,$C$8:C56),"")</f>
        <v>48</v>
      </c>
      <c r="C56" s="38" t="s">
        <v>324</v>
      </c>
      <c r="D56" s="39" t="s">
        <v>325</v>
      </c>
      <c r="E56" s="40" t="s">
        <v>326</v>
      </c>
      <c r="F56" s="41" t="s">
        <v>269</v>
      </c>
      <c r="G56" s="42">
        <v>10</v>
      </c>
      <c r="H56" s="43">
        <v>8</v>
      </c>
      <c r="I56" s="43" t="s">
        <v>34</v>
      </c>
      <c r="J56" s="43">
        <v>6.5</v>
      </c>
      <c r="K56" s="47"/>
      <c r="L56" s="47"/>
      <c r="M56" s="47"/>
      <c r="N56" s="47"/>
      <c r="O56" s="45" t="s">
        <v>34</v>
      </c>
      <c r="P56" s="46">
        <f>IF(O56="H","I",IF(OR(O56="DC",O56="C",O56="V"),0,ROUND(SUMPRODUCT(G56:O56,$G$8:$O$8)/100,1)))</f>
        <v>2.5</v>
      </c>
      <c r="Q56" s="33" t="str">
        <f>IF(OR($G56=0,$H56=0,$I56=0,$J56=0),"Không đủ ĐKDT",IF(AND(O56=0,P56&gt;=4),"Không đạt",IF(O56="V", "Vắng", IF(O56="DC", "Đình chỉ thi",IF(O56="H", "Vắng có phép","")))))</f>
        <v/>
      </c>
      <c r="R56" s="69" t="s">
        <v>608</v>
      </c>
      <c r="S56" s="74" t="s">
        <v>623</v>
      </c>
      <c r="T56" s="35" t="str">
        <f>IF(Q56="Không đủ ĐKDT","Học lại",IF(Q56="Đình chỉ thi","Học lại",IF(AND(MID(F56,2,2)&lt;"12",Q56="Vắng"),"Thi lại",IF(Q56="Vắng có phép", "Thi lại",IF(AND((MID(F56,2,2)&lt;"12"),P56&lt;4.5),"Thi lại",IF(AND((MID(F56,2,2)&lt;"20"),P56&lt;4),"Học lại",IF(AND((MID(F56,2,2)&gt;"19"),P56&lt;4),"Thi lại",IF(AND(MID(F56,2,2)&gt;"19",O56=0),"Thi lại",IF(AND((MID(F56,2,2)&lt;"12"),O56=0),"Thi lại",IF(AND((MID(F56,2,2)&lt;"20"),(MID(F56,2,2)&gt;"11"),O56=0),"Học lại","Đạt"))))))))))</f>
        <v>Học lại</v>
      </c>
      <c r="U56" s="36" t="str">
        <f>VLOOKUP($C56,[1]Data!$B$2:$U$2502,19,0)</f>
        <v>30/05/2020</v>
      </c>
      <c r="V56" s="36" t="str">
        <f>VLOOKUP($C56,[1]Data!$B$2:$U$2502,18,0)</f>
        <v>411-A3</v>
      </c>
      <c r="W56" s="36" t="str">
        <f>VLOOKUP($C56,[1]Data!$B$2:$U$2502,17,0)</f>
        <v>13:30</v>
      </c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53"/>
    </row>
    <row r="57" spans="1:36" ht="18.75" customHeight="1" x14ac:dyDescent="0.25">
      <c r="A57" s="37">
        <v>49</v>
      </c>
      <c r="B57" s="37">
        <f>IF(LEN(C57=0),SUBTOTAL(3,$C$8:C57),"")</f>
        <v>49</v>
      </c>
      <c r="C57" s="38" t="s">
        <v>327</v>
      </c>
      <c r="D57" s="39" t="s">
        <v>328</v>
      </c>
      <c r="E57" s="40" t="s">
        <v>329</v>
      </c>
      <c r="F57" s="41" t="s">
        <v>269</v>
      </c>
      <c r="G57" s="42">
        <v>10</v>
      </c>
      <c r="H57" s="43">
        <v>8</v>
      </c>
      <c r="I57" s="43" t="s">
        <v>34</v>
      </c>
      <c r="J57" s="43">
        <v>7</v>
      </c>
      <c r="K57" s="47"/>
      <c r="L57" s="47"/>
      <c r="M57" s="47"/>
      <c r="N57" s="47"/>
      <c r="O57" s="45" t="s">
        <v>34</v>
      </c>
      <c r="P57" s="46">
        <f>IF(O57="H","I",IF(OR(O57="DC",O57="C",O57="V"),0,ROUND(SUMPRODUCT(G57:O57,$G$8:$O$8)/100,1)))</f>
        <v>2.5</v>
      </c>
      <c r="Q57" s="33" t="str">
        <f>IF(OR($G57=0,$H57=0,$I57=0,$J57=0),"Không đủ ĐKDT",IF(AND(O57=0,P57&gt;=4),"Không đạt",IF(O57="V", "Vắng", IF(O57="DC", "Đình chỉ thi",IF(O57="H", "Vắng có phép","")))))</f>
        <v/>
      </c>
      <c r="R57" s="69" t="s">
        <v>608</v>
      </c>
      <c r="S57" s="74" t="s">
        <v>623</v>
      </c>
      <c r="T57" s="35" t="str">
        <f>IF(Q57="Không đủ ĐKDT","Học lại",IF(Q57="Đình chỉ thi","Học lại",IF(AND(MID(F57,2,2)&lt;"12",Q57="Vắng"),"Thi lại",IF(Q57="Vắng có phép", "Thi lại",IF(AND((MID(F57,2,2)&lt;"12"),P57&lt;4.5),"Thi lại",IF(AND((MID(F57,2,2)&lt;"20"),P57&lt;4),"Học lại",IF(AND((MID(F57,2,2)&gt;"19"),P57&lt;4),"Thi lại",IF(AND(MID(F57,2,2)&gt;"19",O57=0),"Thi lại",IF(AND((MID(F57,2,2)&lt;"12"),O57=0),"Thi lại",IF(AND((MID(F57,2,2)&lt;"20"),(MID(F57,2,2)&gt;"11"),O57=0),"Học lại","Đạt"))))))))))</f>
        <v>Học lại</v>
      </c>
      <c r="U57" s="36" t="str">
        <f>VLOOKUP($C57,[1]Data!$B$2:$U$2502,19,0)</f>
        <v>30/05/2020</v>
      </c>
      <c r="V57" s="36" t="str">
        <f>VLOOKUP($C57,[1]Data!$B$2:$U$2502,18,0)</f>
        <v>411-A3</v>
      </c>
      <c r="W57" s="36" t="str">
        <f>VLOOKUP($C57,[1]Data!$B$2:$U$2502,17,0)</f>
        <v>13:30</v>
      </c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53"/>
    </row>
    <row r="58" spans="1:36" ht="18.75" customHeight="1" x14ac:dyDescent="0.25">
      <c r="A58" s="37">
        <v>50</v>
      </c>
      <c r="B58" s="37">
        <f>IF(LEN(C58=0),SUBTOTAL(3,$C$8:C58),"")</f>
        <v>50</v>
      </c>
      <c r="C58" s="38" t="s">
        <v>330</v>
      </c>
      <c r="D58" s="39" t="s">
        <v>331</v>
      </c>
      <c r="E58" s="40" t="s">
        <v>332</v>
      </c>
      <c r="F58" s="41" t="s">
        <v>266</v>
      </c>
      <c r="G58" s="42">
        <v>10</v>
      </c>
      <c r="H58" s="43">
        <v>7</v>
      </c>
      <c r="I58" s="43" t="s">
        <v>34</v>
      </c>
      <c r="J58" s="43">
        <v>7</v>
      </c>
      <c r="K58" s="47"/>
      <c r="L58" s="47"/>
      <c r="M58" s="47"/>
      <c r="N58" s="47"/>
      <c r="O58" s="45" t="s">
        <v>34</v>
      </c>
      <c r="P58" s="46">
        <f>IF(O58="H","I",IF(OR(O58="DC",O58="C",O58="V"),0,ROUND(SUMPRODUCT(G58:O58,$G$8:$O$8)/100,1)))</f>
        <v>2.4</v>
      </c>
      <c r="Q58" s="33" t="str">
        <f>IF(OR($G58=0,$H58=0,$I58=0,$J58=0),"Không đủ ĐKDT",IF(AND(O58=0,P58&gt;=4),"Không đạt",IF(O58="V", "Vắng", IF(O58="DC", "Đình chỉ thi",IF(O58="H", "Vắng có phép","")))))</f>
        <v/>
      </c>
      <c r="R58" s="69" t="s">
        <v>608</v>
      </c>
      <c r="S58" s="74" t="s">
        <v>623</v>
      </c>
      <c r="T58" s="35" t="str">
        <f>IF(Q58="Không đủ ĐKDT","Học lại",IF(Q58="Đình chỉ thi","Học lại",IF(AND(MID(F58,2,2)&lt;"12",Q58="Vắng"),"Thi lại",IF(Q58="Vắng có phép", "Thi lại",IF(AND((MID(F58,2,2)&lt;"12"),P58&lt;4.5),"Thi lại",IF(AND((MID(F58,2,2)&lt;"20"),P58&lt;4),"Học lại",IF(AND((MID(F58,2,2)&gt;"19"),P58&lt;4),"Thi lại",IF(AND(MID(F58,2,2)&gt;"19",O58=0),"Thi lại",IF(AND((MID(F58,2,2)&lt;"12"),O58=0),"Thi lại",IF(AND((MID(F58,2,2)&lt;"20"),(MID(F58,2,2)&gt;"11"),O58=0),"Học lại","Đạt"))))))))))</f>
        <v>Học lại</v>
      </c>
      <c r="U58" s="36" t="str">
        <f>VLOOKUP($C58,[1]Data!$B$2:$U$2502,19,0)</f>
        <v>30/05/2020</v>
      </c>
      <c r="V58" s="36" t="str">
        <f>VLOOKUP($C58,[1]Data!$B$2:$U$2502,18,0)</f>
        <v>411-A3</v>
      </c>
      <c r="W58" s="36" t="str">
        <f>VLOOKUP($C58,[1]Data!$B$2:$U$2502,17,0)</f>
        <v>13:30</v>
      </c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53"/>
    </row>
    <row r="59" spans="1:36" ht="18.75" customHeight="1" x14ac:dyDescent="0.25">
      <c r="A59" s="37">
        <v>51</v>
      </c>
      <c r="B59" s="37">
        <f>IF(LEN(C59=0),SUBTOTAL(3,$C$8:C59),"")</f>
        <v>51</v>
      </c>
      <c r="C59" s="38" t="s">
        <v>333</v>
      </c>
      <c r="D59" s="39" t="s">
        <v>334</v>
      </c>
      <c r="E59" s="40" t="s">
        <v>332</v>
      </c>
      <c r="F59" s="41" t="s">
        <v>269</v>
      </c>
      <c r="G59" s="42">
        <v>10</v>
      </c>
      <c r="H59" s="43">
        <v>6</v>
      </c>
      <c r="I59" s="43" t="s">
        <v>34</v>
      </c>
      <c r="J59" s="43">
        <v>6.5</v>
      </c>
      <c r="K59" s="47"/>
      <c r="L59" s="47"/>
      <c r="M59" s="47"/>
      <c r="N59" s="47"/>
      <c r="O59" s="45" t="s">
        <v>34</v>
      </c>
      <c r="P59" s="46">
        <f>IF(O59="H","I",IF(OR(O59="DC",O59="C",O59="V"),0,ROUND(SUMPRODUCT(G59:O59,$G$8:$O$8)/100,1)))</f>
        <v>2.2999999999999998</v>
      </c>
      <c r="Q59" s="33" t="str">
        <f>IF(OR($G59=0,$H59=0,$I59=0,$J59=0),"Không đủ ĐKDT",IF(AND(O59=0,P59&gt;=4),"Không đạt",IF(O59="V", "Vắng", IF(O59="DC", "Đình chỉ thi",IF(O59="H", "Vắng có phép","")))))</f>
        <v/>
      </c>
      <c r="R59" s="69" t="s">
        <v>608</v>
      </c>
      <c r="S59" s="74" t="s">
        <v>623</v>
      </c>
      <c r="T59" s="35" t="str">
        <f>IF(Q59="Không đủ ĐKDT","Học lại",IF(Q59="Đình chỉ thi","Học lại",IF(AND(MID(F59,2,2)&lt;"12",Q59="Vắng"),"Thi lại",IF(Q59="Vắng có phép", "Thi lại",IF(AND((MID(F59,2,2)&lt;"12"),P59&lt;4.5),"Thi lại",IF(AND((MID(F59,2,2)&lt;"20"),P59&lt;4),"Học lại",IF(AND((MID(F59,2,2)&gt;"19"),P59&lt;4),"Thi lại",IF(AND(MID(F59,2,2)&gt;"19",O59=0),"Thi lại",IF(AND((MID(F59,2,2)&lt;"12"),O59=0),"Thi lại",IF(AND((MID(F59,2,2)&lt;"20"),(MID(F59,2,2)&gt;"11"),O59=0),"Học lại","Đạt"))))))))))</f>
        <v>Học lại</v>
      </c>
      <c r="U59" s="36" t="str">
        <f>VLOOKUP($C59,[1]Data!$B$2:$U$2502,19,0)</f>
        <v>30/05/2020</v>
      </c>
      <c r="V59" s="36" t="str">
        <f>VLOOKUP($C59,[1]Data!$B$2:$U$2502,18,0)</f>
        <v>411-A3</v>
      </c>
      <c r="W59" s="36" t="str">
        <f>VLOOKUP($C59,[1]Data!$B$2:$U$2502,17,0)</f>
        <v>13:30</v>
      </c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53"/>
    </row>
    <row r="60" spans="1:36" ht="18.75" customHeight="1" x14ac:dyDescent="0.25">
      <c r="A60" s="37">
        <v>52</v>
      </c>
      <c r="B60" s="37">
        <f>IF(LEN(C60=0),SUBTOTAL(3,$C$8:C60),"")</f>
        <v>52</v>
      </c>
      <c r="C60" s="38" t="s">
        <v>342</v>
      </c>
      <c r="D60" s="39" t="s">
        <v>343</v>
      </c>
      <c r="E60" s="40" t="s">
        <v>211</v>
      </c>
      <c r="F60" s="41" t="s">
        <v>344</v>
      </c>
      <c r="G60" s="42">
        <v>10</v>
      </c>
      <c r="H60" s="43">
        <v>8</v>
      </c>
      <c r="I60" s="43" t="s">
        <v>34</v>
      </c>
      <c r="J60" s="43">
        <v>6</v>
      </c>
      <c r="K60" s="47"/>
      <c r="L60" s="47"/>
      <c r="M60" s="47"/>
      <c r="N60" s="47"/>
      <c r="O60" s="45" t="s">
        <v>34</v>
      </c>
      <c r="P60" s="46">
        <f>IF(O60="H","I",IF(OR(O60="DC",O60="C",O60="V"),0,ROUND(SUMPRODUCT(G60:O60,$G$8:$O$8)/100,1)))</f>
        <v>2.4</v>
      </c>
      <c r="Q60" s="33" t="str">
        <f>IF(OR($G60=0,$H60=0,$I60=0,$J60=0),"Không đủ ĐKDT",IF(AND(O60=0,P60&gt;=4),"Không đạt",IF(O60="V", "Vắng", IF(O60="DC", "Đình chỉ thi",IF(O60="H", "Vắng có phép","")))))</f>
        <v/>
      </c>
      <c r="R60" s="69" t="s">
        <v>608</v>
      </c>
      <c r="S60" s="74" t="s">
        <v>626</v>
      </c>
      <c r="T60" s="35" t="str">
        <f>IF(Q60="Không đủ ĐKDT","Học lại",IF(Q60="Đình chỉ thi","Học lại",IF(AND(MID(F60,2,2)&lt;"12",Q60="Vắng"),"Thi lại",IF(Q60="Vắng có phép", "Thi lại",IF(AND((MID(F60,2,2)&lt;"12"),P60&lt;4.5),"Thi lại",IF(AND((MID(F60,2,2)&lt;"20"),P60&lt;4),"Học lại",IF(AND((MID(F60,2,2)&gt;"19"),P60&lt;4),"Thi lại",IF(AND(MID(F60,2,2)&gt;"19",O60=0),"Thi lại",IF(AND((MID(F60,2,2)&lt;"12"),O60=0),"Thi lại",IF(AND((MID(F60,2,2)&lt;"20"),(MID(F60,2,2)&gt;"11"),O60=0),"Học lại","Đạt"))))))))))</f>
        <v>Học lại</v>
      </c>
      <c r="U60" s="36" t="str">
        <f>VLOOKUP($C60,[1]Data!$B$2:$U$2502,19,0)</f>
        <v>30/05/2020</v>
      </c>
      <c r="V60" s="36" t="str">
        <f>VLOOKUP($C60,[1]Data!$B$2:$U$2502,18,0)</f>
        <v>501,503-A3</v>
      </c>
      <c r="W60" s="36" t="str">
        <f>VLOOKUP($C60,[1]Data!$B$2:$U$2502,17,0)</f>
        <v>08:00</v>
      </c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53"/>
    </row>
    <row r="61" spans="1:36" ht="18.75" customHeight="1" x14ac:dyDescent="0.25">
      <c r="A61" s="37">
        <v>53</v>
      </c>
      <c r="B61" s="37">
        <f>IF(LEN(C61=0),SUBTOTAL(3,$C$8:C61),"")</f>
        <v>53</v>
      </c>
      <c r="C61" s="38" t="s">
        <v>345</v>
      </c>
      <c r="D61" s="39" t="s">
        <v>346</v>
      </c>
      <c r="E61" s="40" t="s">
        <v>211</v>
      </c>
      <c r="F61" s="41" t="s">
        <v>347</v>
      </c>
      <c r="G61" s="42">
        <v>10</v>
      </c>
      <c r="H61" s="43">
        <v>8.5</v>
      </c>
      <c r="I61" s="43" t="s">
        <v>34</v>
      </c>
      <c r="J61" s="43">
        <v>5</v>
      </c>
      <c r="K61" s="47"/>
      <c r="L61" s="47"/>
      <c r="M61" s="47"/>
      <c r="N61" s="47"/>
      <c r="O61" s="45" t="s">
        <v>34</v>
      </c>
      <c r="P61" s="46">
        <f>IF(O61="H","I",IF(OR(O61="DC",O61="C",O61="V"),0,ROUND(SUMPRODUCT(G61:O61,$G$8:$O$8)/100,1)))</f>
        <v>2.4</v>
      </c>
      <c r="Q61" s="33" t="str">
        <f>IF(OR($G61=0,$H61=0,$I61=0,$J61=0),"Không đủ ĐKDT",IF(AND(O61=0,P61&gt;=4),"Không đạt",IF(O61="V", "Vắng", IF(O61="DC", "Đình chỉ thi",IF(O61="H", "Vắng có phép","")))))</f>
        <v/>
      </c>
      <c r="R61" s="69" t="s">
        <v>608</v>
      </c>
      <c r="S61" s="74" t="s">
        <v>626</v>
      </c>
      <c r="T61" s="35" t="str">
        <f>IF(Q61="Không đủ ĐKDT","Học lại",IF(Q61="Đình chỉ thi","Học lại",IF(AND(MID(F61,2,2)&lt;"12",Q61="Vắng"),"Thi lại",IF(Q61="Vắng có phép", "Thi lại",IF(AND((MID(F61,2,2)&lt;"12"),P61&lt;4.5),"Thi lại",IF(AND((MID(F61,2,2)&lt;"20"),P61&lt;4),"Học lại",IF(AND((MID(F61,2,2)&gt;"19"),P61&lt;4),"Thi lại",IF(AND(MID(F61,2,2)&gt;"19",O61=0),"Thi lại",IF(AND((MID(F61,2,2)&lt;"12"),O61=0),"Thi lại",IF(AND((MID(F61,2,2)&lt;"20"),(MID(F61,2,2)&gt;"11"),O61=0),"Học lại","Đạt"))))))))))</f>
        <v>Học lại</v>
      </c>
      <c r="U61" s="36" t="str">
        <f>VLOOKUP($C61,[1]Data!$B$2:$U$2502,19,0)</f>
        <v>30/05/2020</v>
      </c>
      <c r="V61" s="36" t="str">
        <f>VLOOKUP($C61,[1]Data!$B$2:$U$2502,18,0)</f>
        <v>501,503-A3</v>
      </c>
      <c r="W61" s="36" t="str">
        <f>VLOOKUP($C61,[1]Data!$B$2:$U$2502,17,0)</f>
        <v>08:00</v>
      </c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53"/>
    </row>
    <row r="62" spans="1:36" ht="18.75" customHeight="1" x14ac:dyDescent="0.25">
      <c r="A62" s="37">
        <v>54</v>
      </c>
      <c r="B62" s="37">
        <f>IF(LEN(C62=0),SUBTOTAL(3,$C$8:C62),"")</f>
        <v>54</v>
      </c>
      <c r="C62" s="38" t="s">
        <v>348</v>
      </c>
      <c r="D62" s="39" t="s">
        <v>349</v>
      </c>
      <c r="E62" s="40" t="s">
        <v>164</v>
      </c>
      <c r="F62" s="41" t="s">
        <v>344</v>
      </c>
      <c r="G62" s="42">
        <v>10</v>
      </c>
      <c r="H62" s="43">
        <v>1</v>
      </c>
      <c r="I62" s="43" t="s">
        <v>34</v>
      </c>
      <c r="J62" s="43">
        <v>5</v>
      </c>
      <c r="K62" s="47"/>
      <c r="L62" s="47"/>
      <c r="M62" s="47"/>
      <c r="N62" s="47"/>
      <c r="O62" s="45" t="s">
        <v>34</v>
      </c>
      <c r="P62" s="46">
        <f>IF(O62="H","I",IF(OR(O62="DC",O62="C",O62="V"),0,ROUND(SUMPRODUCT(G62:O62,$G$8:$O$8)/100,1)))</f>
        <v>1.6</v>
      </c>
      <c r="Q62" s="33" t="str">
        <f>IF(OR($G62=0,$H62=0,$I62=0,$J62=0),"Không đủ ĐKDT",IF(AND(O62=0,P62&gt;=4),"Không đạt",IF(O62="V", "Vắng", IF(O62="DC", "Đình chỉ thi",IF(O62="H", "Vắng có phép","")))))</f>
        <v/>
      </c>
      <c r="R62" s="69" t="s">
        <v>608</v>
      </c>
      <c r="S62" s="74" t="s">
        <v>626</v>
      </c>
      <c r="T62" s="35" t="str">
        <f>IF(Q62="Không đủ ĐKDT","Học lại",IF(Q62="Đình chỉ thi","Học lại",IF(AND(MID(F62,2,2)&lt;"12",Q62="Vắng"),"Thi lại",IF(Q62="Vắng có phép", "Thi lại",IF(AND((MID(F62,2,2)&lt;"12"),P62&lt;4.5),"Thi lại",IF(AND((MID(F62,2,2)&lt;"20"),P62&lt;4),"Học lại",IF(AND((MID(F62,2,2)&gt;"19"),P62&lt;4),"Thi lại",IF(AND(MID(F62,2,2)&gt;"19",O62=0),"Thi lại",IF(AND((MID(F62,2,2)&lt;"12"),O62=0),"Thi lại",IF(AND((MID(F62,2,2)&lt;"20"),(MID(F62,2,2)&gt;"11"),O62=0),"Học lại","Đạt"))))))))))</f>
        <v>Học lại</v>
      </c>
      <c r="U62" s="36" t="str">
        <f>VLOOKUP($C62,[1]Data!$B$2:$U$2502,19,0)</f>
        <v>30/05/2020</v>
      </c>
      <c r="V62" s="36" t="str">
        <f>VLOOKUP($C62,[1]Data!$B$2:$U$2502,18,0)</f>
        <v>501,503-A3</v>
      </c>
      <c r="W62" s="36" t="str">
        <f>VLOOKUP($C62,[1]Data!$B$2:$U$2502,17,0)</f>
        <v>08:00</v>
      </c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53"/>
    </row>
    <row r="63" spans="1:36" ht="18.75" customHeight="1" x14ac:dyDescent="0.25">
      <c r="A63" s="37">
        <v>55</v>
      </c>
      <c r="B63" s="37">
        <f>IF(LEN(C63=0),SUBTOTAL(3,$C$8:C63),"")</f>
        <v>55</v>
      </c>
      <c r="C63" s="38" t="s">
        <v>350</v>
      </c>
      <c r="D63" s="39" t="s">
        <v>351</v>
      </c>
      <c r="E63" s="40" t="s">
        <v>164</v>
      </c>
      <c r="F63" s="41" t="s">
        <v>347</v>
      </c>
      <c r="G63" s="42">
        <v>10</v>
      </c>
      <c r="H63" s="43">
        <v>8</v>
      </c>
      <c r="I63" s="43" t="s">
        <v>34</v>
      </c>
      <c r="J63" s="43">
        <v>5</v>
      </c>
      <c r="K63" s="47"/>
      <c r="L63" s="47"/>
      <c r="M63" s="47"/>
      <c r="N63" s="47"/>
      <c r="O63" s="45" t="s">
        <v>34</v>
      </c>
      <c r="P63" s="46">
        <f>IF(O63="H","I",IF(OR(O63="DC",O63="C",O63="V"),0,ROUND(SUMPRODUCT(G63:O63,$G$8:$O$8)/100,1)))</f>
        <v>2.2999999999999998</v>
      </c>
      <c r="Q63" s="33" t="str">
        <f>IF(OR($G63=0,$H63=0,$I63=0,$J63=0),"Không đủ ĐKDT",IF(AND(O63=0,P63&gt;=4),"Không đạt",IF(O63="V", "Vắng", IF(O63="DC", "Đình chỉ thi",IF(O63="H", "Vắng có phép","")))))</f>
        <v/>
      </c>
      <c r="R63" s="69" t="s">
        <v>608</v>
      </c>
      <c r="S63" s="74" t="s">
        <v>626</v>
      </c>
      <c r="T63" s="35" t="str">
        <f>IF(Q63="Không đủ ĐKDT","Học lại",IF(Q63="Đình chỉ thi","Học lại",IF(AND(MID(F63,2,2)&lt;"12",Q63="Vắng"),"Thi lại",IF(Q63="Vắng có phép", "Thi lại",IF(AND((MID(F63,2,2)&lt;"12"),P63&lt;4.5),"Thi lại",IF(AND((MID(F63,2,2)&lt;"20"),P63&lt;4),"Học lại",IF(AND((MID(F63,2,2)&gt;"19"),P63&lt;4),"Thi lại",IF(AND(MID(F63,2,2)&gt;"19",O63=0),"Thi lại",IF(AND((MID(F63,2,2)&lt;"12"),O63=0),"Thi lại",IF(AND((MID(F63,2,2)&lt;"20"),(MID(F63,2,2)&gt;"11"),O63=0),"Học lại","Đạt"))))))))))</f>
        <v>Học lại</v>
      </c>
      <c r="U63" s="36" t="str">
        <f>VLOOKUP($C63,[1]Data!$B$2:$U$2502,19,0)</f>
        <v>30/05/2020</v>
      </c>
      <c r="V63" s="36" t="str">
        <f>VLOOKUP($C63,[1]Data!$B$2:$U$2502,18,0)</f>
        <v>501,503-A3</v>
      </c>
      <c r="W63" s="36" t="str">
        <f>VLOOKUP($C63,[1]Data!$B$2:$U$2502,17,0)</f>
        <v>08:00</v>
      </c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53"/>
    </row>
    <row r="64" spans="1:36" ht="18.75" customHeight="1" x14ac:dyDescent="0.25">
      <c r="A64" s="37">
        <v>56</v>
      </c>
      <c r="B64" s="37">
        <f>IF(LEN(C64=0),SUBTOTAL(3,$C$8:C64),"")</f>
        <v>56</v>
      </c>
      <c r="C64" s="38" t="s">
        <v>352</v>
      </c>
      <c r="D64" s="39" t="s">
        <v>353</v>
      </c>
      <c r="E64" s="40" t="s">
        <v>164</v>
      </c>
      <c r="F64" s="41" t="s">
        <v>344</v>
      </c>
      <c r="G64" s="42">
        <v>10</v>
      </c>
      <c r="H64" s="43">
        <v>7.5</v>
      </c>
      <c r="I64" s="43" t="s">
        <v>34</v>
      </c>
      <c r="J64" s="43">
        <v>7</v>
      </c>
      <c r="K64" s="47"/>
      <c r="L64" s="47"/>
      <c r="M64" s="47"/>
      <c r="N64" s="47"/>
      <c r="O64" s="45" t="s">
        <v>34</v>
      </c>
      <c r="P64" s="46">
        <f>IF(O64="H","I",IF(OR(O64="DC",O64="C",O64="V"),0,ROUND(SUMPRODUCT(G64:O64,$G$8:$O$8)/100,1)))</f>
        <v>2.5</v>
      </c>
      <c r="Q64" s="33" t="str">
        <f>IF(OR($G64=0,$H64=0,$I64=0,$J64=0),"Không đủ ĐKDT",IF(AND(O64=0,P64&gt;=4),"Không đạt",IF(O64="V", "Vắng", IF(O64="DC", "Đình chỉ thi",IF(O64="H", "Vắng có phép","")))))</f>
        <v/>
      </c>
      <c r="R64" s="69" t="s">
        <v>608</v>
      </c>
      <c r="S64" s="74" t="s">
        <v>626</v>
      </c>
      <c r="T64" s="35" t="str">
        <f>IF(Q64="Không đủ ĐKDT","Học lại",IF(Q64="Đình chỉ thi","Học lại",IF(AND(MID(F64,2,2)&lt;"12",Q64="Vắng"),"Thi lại",IF(Q64="Vắng có phép", "Thi lại",IF(AND((MID(F64,2,2)&lt;"12"),P64&lt;4.5),"Thi lại",IF(AND((MID(F64,2,2)&lt;"20"),P64&lt;4),"Học lại",IF(AND((MID(F64,2,2)&gt;"19"),P64&lt;4),"Thi lại",IF(AND(MID(F64,2,2)&gt;"19",O64=0),"Thi lại",IF(AND((MID(F64,2,2)&lt;"12"),O64=0),"Thi lại",IF(AND((MID(F64,2,2)&lt;"20"),(MID(F64,2,2)&gt;"11"),O64=0),"Học lại","Đạt"))))))))))</f>
        <v>Học lại</v>
      </c>
      <c r="U64" s="36" t="str">
        <f>VLOOKUP($C64,[1]Data!$B$2:$U$2502,19,0)</f>
        <v>30/05/2020</v>
      </c>
      <c r="V64" s="36" t="str">
        <f>VLOOKUP($C64,[1]Data!$B$2:$U$2502,18,0)</f>
        <v>501,503-A3</v>
      </c>
      <c r="W64" s="36" t="str">
        <f>VLOOKUP($C64,[1]Data!$B$2:$U$2502,17,0)</f>
        <v>08:00</v>
      </c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53"/>
    </row>
    <row r="65" spans="1:36" ht="18.75" customHeight="1" x14ac:dyDescent="0.25">
      <c r="A65" s="37">
        <v>57</v>
      </c>
      <c r="B65" s="37">
        <f>IF(LEN(C65=0),SUBTOTAL(3,$C$8:C65),"")</f>
        <v>57</v>
      </c>
      <c r="C65" s="38" t="s">
        <v>354</v>
      </c>
      <c r="D65" s="39" t="s">
        <v>173</v>
      </c>
      <c r="E65" s="40" t="s">
        <v>164</v>
      </c>
      <c r="F65" s="41" t="s">
        <v>347</v>
      </c>
      <c r="G65" s="42">
        <v>10</v>
      </c>
      <c r="H65" s="43">
        <v>8</v>
      </c>
      <c r="I65" s="43" t="s">
        <v>34</v>
      </c>
      <c r="J65" s="43">
        <v>5</v>
      </c>
      <c r="K65" s="47"/>
      <c r="L65" s="47"/>
      <c r="M65" s="47"/>
      <c r="N65" s="47"/>
      <c r="O65" s="45" t="s">
        <v>34</v>
      </c>
      <c r="P65" s="46">
        <f>IF(O65="H","I",IF(OR(O65="DC",O65="C",O65="V"),0,ROUND(SUMPRODUCT(G65:O65,$G$8:$O$8)/100,1)))</f>
        <v>2.2999999999999998</v>
      </c>
      <c r="Q65" s="33" t="str">
        <f>IF(OR($G65=0,$H65=0,$I65=0,$J65=0),"Không đủ ĐKDT",IF(AND(O65=0,P65&gt;=4),"Không đạt",IF(O65="V", "Vắng", IF(O65="DC", "Đình chỉ thi",IF(O65="H", "Vắng có phép","")))))</f>
        <v/>
      </c>
      <c r="R65" s="69" t="s">
        <v>608</v>
      </c>
      <c r="S65" s="74" t="s">
        <v>626</v>
      </c>
      <c r="T65" s="35" t="str">
        <f>IF(Q65="Không đủ ĐKDT","Học lại",IF(Q65="Đình chỉ thi","Học lại",IF(AND(MID(F65,2,2)&lt;"12",Q65="Vắng"),"Thi lại",IF(Q65="Vắng có phép", "Thi lại",IF(AND((MID(F65,2,2)&lt;"12"),P65&lt;4.5),"Thi lại",IF(AND((MID(F65,2,2)&lt;"20"),P65&lt;4),"Học lại",IF(AND((MID(F65,2,2)&gt;"19"),P65&lt;4),"Thi lại",IF(AND(MID(F65,2,2)&gt;"19",O65=0),"Thi lại",IF(AND((MID(F65,2,2)&lt;"12"),O65=0),"Thi lại",IF(AND((MID(F65,2,2)&lt;"20"),(MID(F65,2,2)&gt;"11"),O65=0),"Học lại","Đạt"))))))))))</f>
        <v>Học lại</v>
      </c>
      <c r="U65" s="36" t="str">
        <f>VLOOKUP($C65,[1]Data!$B$2:$U$2502,19,0)</f>
        <v>30/05/2020</v>
      </c>
      <c r="V65" s="36" t="str">
        <f>VLOOKUP($C65,[1]Data!$B$2:$U$2502,18,0)</f>
        <v>501,503-A3</v>
      </c>
      <c r="W65" s="36" t="str">
        <f>VLOOKUP($C65,[1]Data!$B$2:$U$2502,17,0)</f>
        <v>08:00</v>
      </c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53"/>
    </row>
    <row r="66" spans="1:36" ht="18.75" customHeight="1" x14ac:dyDescent="0.25">
      <c r="A66" s="37">
        <v>58</v>
      </c>
      <c r="B66" s="37">
        <f>IF(LEN(C66=0),SUBTOTAL(3,$C$8:C66),"")</f>
        <v>58</v>
      </c>
      <c r="C66" s="38" t="s">
        <v>355</v>
      </c>
      <c r="D66" s="39" t="s">
        <v>356</v>
      </c>
      <c r="E66" s="40" t="s">
        <v>164</v>
      </c>
      <c r="F66" s="41" t="s">
        <v>344</v>
      </c>
      <c r="G66" s="42">
        <v>8</v>
      </c>
      <c r="H66" s="43">
        <v>7.5</v>
      </c>
      <c r="I66" s="43" t="s">
        <v>34</v>
      </c>
      <c r="J66" s="43">
        <v>5</v>
      </c>
      <c r="K66" s="47"/>
      <c r="L66" s="47"/>
      <c r="M66" s="47"/>
      <c r="N66" s="47"/>
      <c r="O66" s="45" t="s">
        <v>34</v>
      </c>
      <c r="P66" s="46">
        <f>IF(O66="H","I",IF(OR(O66="DC",O66="C",O66="V"),0,ROUND(SUMPRODUCT(G66:O66,$G$8:$O$8)/100,1)))</f>
        <v>2.1</v>
      </c>
      <c r="Q66" s="33" t="str">
        <f>IF(OR($G66=0,$H66=0,$I66=0,$J66=0),"Không đủ ĐKDT",IF(AND(O66=0,P66&gt;=4),"Không đạt",IF(O66="V", "Vắng", IF(O66="DC", "Đình chỉ thi",IF(O66="H", "Vắng có phép","")))))</f>
        <v/>
      </c>
      <c r="R66" s="69" t="s">
        <v>608</v>
      </c>
      <c r="S66" s="74" t="s">
        <v>626</v>
      </c>
      <c r="T66" s="35" t="str">
        <f>IF(Q66="Không đủ ĐKDT","Học lại",IF(Q66="Đình chỉ thi","Học lại",IF(AND(MID(F66,2,2)&lt;"12",Q66="Vắng"),"Thi lại",IF(Q66="Vắng có phép", "Thi lại",IF(AND((MID(F66,2,2)&lt;"12"),P66&lt;4.5),"Thi lại",IF(AND((MID(F66,2,2)&lt;"20"),P66&lt;4),"Học lại",IF(AND((MID(F66,2,2)&gt;"19"),P66&lt;4),"Thi lại",IF(AND(MID(F66,2,2)&gt;"19",O66=0),"Thi lại",IF(AND((MID(F66,2,2)&lt;"12"),O66=0),"Thi lại",IF(AND((MID(F66,2,2)&lt;"20"),(MID(F66,2,2)&gt;"11"),O66=0),"Học lại","Đạt"))))))))))</f>
        <v>Học lại</v>
      </c>
      <c r="U66" s="36" t="str">
        <f>VLOOKUP($C66,[1]Data!$B$2:$U$2502,19,0)</f>
        <v>30/05/2020</v>
      </c>
      <c r="V66" s="36" t="str">
        <f>VLOOKUP($C66,[1]Data!$B$2:$U$2502,18,0)</f>
        <v>501,503-A3</v>
      </c>
      <c r="W66" s="36" t="str">
        <f>VLOOKUP($C66,[1]Data!$B$2:$U$2502,17,0)</f>
        <v>08:00</v>
      </c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53"/>
    </row>
    <row r="67" spans="1:36" ht="18.75" customHeight="1" x14ac:dyDescent="0.25">
      <c r="A67" s="37">
        <v>59</v>
      </c>
      <c r="B67" s="37">
        <f>IF(LEN(C67=0),SUBTOTAL(3,$C$8:C67),"")</f>
        <v>59</v>
      </c>
      <c r="C67" s="38" t="s">
        <v>357</v>
      </c>
      <c r="D67" s="39" t="s">
        <v>137</v>
      </c>
      <c r="E67" s="40" t="s">
        <v>164</v>
      </c>
      <c r="F67" s="41" t="s">
        <v>347</v>
      </c>
      <c r="G67" s="42">
        <v>10</v>
      </c>
      <c r="H67" s="43">
        <v>7.5</v>
      </c>
      <c r="I67" s="43" t="s">
        <v>34</v>
      </c>
      <c r="J67" s="43">
        <v>5</v>
      </c>
      <c r="K67" s="47"/>
      <c r="L67" s="47"/>
      <c r="M67" s="47"/>
      <c r="N67" s="47"/>
      <c r="O67" s="45" t="s">
        <v>34</v>
      </c>
      <c r="P67" s="46">
        <f>IF(O67="H","I",IF(OR(O67="DC",O67="C",O67="V"),0,ROUND(SUMPRODUCT(G67:O67,$G$8:$O$8)/100,1)))</f>
        <v>2.2999999999999998</v>
      </c>
      <c r="Q67" s="33" t="str">
        <f>IF(OR($G67=0,$H67=0,$I67=0,$J67=0),"Không đủ ĐKDT",IF(AND(O67=0,P67&gt;=4),"Không đạt",IF(O67="V", "Vắng", IF(O67="DC", "Đình chỉ thi",IF(O67="H", "Vắng có phép","")))))</f>
        <v/>
      </c>
      <c r="R67" s="69" t="s">
        <v>608</v>
      </c>
      <c r="S67" s="74" t="s">
        <v>626</v>
      </c>
      <c r="T67" s="35" t="str">
        <f>IF(Q67="Không đủ ĐKDT","Học lại",IF(Q67="Đình chỉ thi","Học lại",IF(AND(MID(F67,2,2)&lt;"12",Q67="Vắng"),"Thi lại",IF(Q67="Vắng có phép", "Thi lại",IF(AND((MID(F67,2,2)&lt;"12"),P67&lt;4.5),"Thi lại",IF(AND((MID(F67,2,2)&lt;"20"),P67&lt;4),"Học lại",IF(AND((MID(F67,2,2)&gt;"19"),P67&lt;4),"Thi lại",IF(AND(MID(F67,2,2)&gt;"19",O67=0),"Thi lại",IF(AND((MID(F67,2,2)&lt;"12"),O67=0),"Thi lại",IF(AND((MID(F67,2,2)&lt;"20"),(MID(F67,2,2)&gt;"11"),O67=0),"Học lại","Đạt"))))))))))</f>
        <v>Học lại</v>
      </c>
      <c r="U67" s="36" t="str">
        <f>VLOOKUP($C67,[1]Data!$B$2:$U$2502,19,0)</f>
        <v>30/05/2020</v>
      </c>
      <c r="V67" s="36" t="str">
        <f>VLOOKUP($C67,[1]Data!$B$2:$U$2502,18,0)</f>
        <v>501,503-A3</v>
      </c>
      <c r="W67" s="36" t="str">
        <f>VLOOKUP($C67,[1]Data!$B$2:$U$2502,17,0)</f>
        <v>08:00</v>
      </c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53"/>
    </row>
    <row r="68" spans="1:36" ht="18.75" customHeight="1" x14ac:dyDescent="0.25">
      <c r="A68" s="37">
        <v>60</v>
      </c>
      <c r="B68" s="37">
        <f>IF(LEN(C68=0),SUBTOTAL(3,$C$8:C68),"")</f>
        <v>60</v>
      </c>
      <c r="C68" s="38" t="s">
        <v>358</v>
      </c>
      <c r="D68" s="39" t="s">
        <v>359</v>
      </c>
      <c r="E68" s="40" t="s">
        <v>119</v>
      </c>
      <c r="F68" s="41" t="s">
        <v>344</v>
      </c>
      <c r="G68" s="42">
        <v>10</v>
      </c>
      <c r="H68" s="43">
        <v>8</v>
      </c>
      <c r="I68" s="43" t="s">
        <v>34</v>
      </c>
      <c r="J68" s="43">
        <v>6</v>
      </c>
      <c r="K68" s="47"/>
      <c r="L68" s="47"/>
      <c r="M68" s="47"/>
      <c r="N68" s="47"/>
      <c r="O68" s="45" t="s">
        <v>34</v>
      </c>
      <c r="P68" s="46">
        <f>IF(O68="H","I",IF(OR(O68="DC",O68="C",O68="V"),0,ROUND(SUMPRODUCT(G68:O68,$G$8:$O$8)/100,1)))</f>
        <v>2.4</v>
      </c>
      <c r="Q68" s="33" t="str">
        <f>IF(OR($G68=0,$H68=0,$I68=0,$J68=0),"Không đủ ĐKDT",IF(AND(O68=0,P68&gt;=4),"Không đạt",IF(O68="V", "Vắng", IF(O68="DC", "Đình chỉ thi",IF(O68="H", "Vắng có phép","")))))</f>
        <v/>
      </c>
      <c r="R68" s="69" t="s">
        <v>608</v>
      </c>
      <c r="S68" s="74" t="s">
        <v>626</v>
      </c>
      <c r="T68" s="35" t="str">
        <f>IF(Q68="Không đủ ĐKDT","Học lại",IF(Q68="Đình chỉ thi","Học lại",IF(AND(MID(F68,2,2)&lt;"12",Q68="Vắng"),"Thi lại",IF(Q68="Vắng có phép", "Thi lại",IF(AND((MID(F68,2,2)&lt;"12"),P68&lt;4.5),"Thi lại",IF(AND((MID(F68,2,2)&lt;"20"),P68&lt;4),"Học lại",IF(AND((MID(F68,2,2)&gt;"19"),P68&lt;4),"Thi lại",IF(AND(MID(F68,2,2)&gt;"19",O68=0),"Thi lại",IF(AND((MID(F68,2,2)&lt;"12"),O68=0),"Thi lại",IF(AND((MID(F68,2,2)&lt;"20"),(MID(F68,2,2)&gt;"11"),O68=0),"Học lại","Đạt"))))))))))</f>
        <v>Học lại</v>
      </c>
      <c r="U68" s="36" t="str">
        <f>VLOOKUP($C68,[1]Data!$B$2:$U$2502,19,0)</f>
        <v>30/05/2020</v>
      </c>
      <c r="V68" s="36" t="str">
        <f>VLOOKUP($C68,[1]Data!$B$2:$U$2502,18,0)</f>
        <v>501,503-A3</v>
      </c>
      <c r="W68" s="36" t="str">
        <f>VLOOKUP($C68,[1]Data!$B$2:$U$2502,17,0)</f>
        <v>08:00</v>
      </c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53"/>
    </row>
    <row r="69" spans="1:36" ht="18.75" customHeight="1" x14ac:dyDescent="0.25">
      <c r="A69" s="37">
        <v>61</v>
      </c>
      <c r="B69" s="37">
        <f>IF(LEN(C69=0),SUBTOTAL(3,$C$8:C69),"")</f>
        <v>61</v>
      </c>
      <c r="C69" s="38" t="s">
        <v>360</v>
      </c>
      <c r="D69" s="39" t="s">
        <v>153</v>
      </c>
      <c r="E69" s="40" t="s">
        <v>361</v>
      </c>
      <c r="F69" s="41" t="s">
        <v>344</v>
      </c>
      <c r="G69" s="42">
        <v>10</v>
      </c>
      <c r="H69" s="43">
        <v>7.5</v>
      </c>
      <c r="I69" s="43" t="s">
        <v>34</v>
      </c>
      <c r="J69" s="43">
        <v>6</v>
      </c>
      <c r="K69" s="47"/>
      <c r="L69" s="47"/>
      <c r="M69" s="47"/>
      <c r="N69" s="47"/>
      <c r="O69" s="45" t="s">
        <v>34</v>
      </c>
      <c r="P69" s="46">
        <f>IF(O69="H","I",IF(OR(O69="DC",O69="C",O69="V"),0,ROUND(SUMPRODUCT(G69:O69,$G$8:$O$8)/100,1)))</f>
        <v>2.4</v>
      </c>
      <c r="Q69" s="33" t="str">
        <f>IF(OR($G69=0,$H69=0,$I69=0,$J69=0),"Không đủ ĐKDT",IF(AND(O69=0,P69&gt;=4),"Không đạt",IF(O69="V", "Vắng", IF(O69="DC", "Đình chỉ thi",IF(O69="H", "Vắng có phép","")))))</f>
        <v/>
      </c>
      <c r="R69" s="69" t="s">
        <v>608</v>
      </c>
      <c r="S69" s="74" t="s">
        <v>626</v>
      </c>
      <c r="T69" s="35" t="str">
        <f>IF(Q69="Không đủ ĐKDT","Học lại",IF(Q69="Đình chỉ thi","Học lại",IF(AND(MID(F69,2,2)&lt;"12",Q69="Vắng"),"Thi lại",IF(Q69="Vắng có phép", "Thi lại",IF(AND((MID(F69,2,2)&lt;"12"),P69&lt;4.5),"Thi lại",IF(AND((MID(F69,2,2)&lt;"20"),P69&lt;4),"Học lại",IF(AND((MID(F69,2,2)&gt;"19"),P69&lt;4),"Thi lại",IF(AND(MID(F69,2,2)&gt;"19",O69=0),"Thi lại",IF(AND((MID(F69,2,2)&lt;"12"),O69=0),"Thi lại",IF(AND((MID(F69,2,2)&lt;"20"),(MID(F69,2,2)&gt;"11"),O69=0),"Học lại","Đạt"))))))))))</f>
        <v>Học lại</v>
      </c>
      <c r="U69" s="36" t="str">
        <f>VLOOKUP($C69,[1]Data!$B$2:$U$2502,19,0)</f>
        <v>30/05/2020</v>
      </c>
      <c r="V69" s="36" t="str">
        <f>VLOOKUP($C69,[1]Data!$B$2:$U$2502,18,0)</f>
        <v>501,503-A3</v>
      </c>
      <c r="W69" s="36" t="str">
        <f>VLOOKUP($C69,[1]Data!$B$2:$U$2502,17,0)</f>
        <v>08:00</v>
      </c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53"/>
    </row>
    <row r="70" spans="1:36" ht="18.75" customHeight="1" x14ac:dyDescent="0.25">
      <c r="A70" s="37">
        <v>62</v>
      </c>
      <c r="B70" s="37">
        <f>IF(LEN(C70=0),SUBTOTAL(3,$C$8:C70),"")</f>
        <v>62</v>
      </c>
      <c r="C70" s="38" t="s">
        <v>362</v>
      </c>
      <c r="D70" s="39" t="s">
        <v>363</v>
      </c>
      <c r="E70" s="40" t="s">
        <v>364</v>
      </c>
      <c r="F70" s="41" t="s">
        <v>347</v>
      </c>
      <c r="G70" s="42">
        <v>10</v>
      </c>
      <c r="H70" s="43">
        <v>8</v>
      </c>
      <c r="I70" s="43" t="s">
        <v>34</v>
      </c>
      <c r="J70" s="43">
        <v>5</v>
      </c>
      <c r="K70" s="47"/>
      <c r="L70" s="47"/>
      <c r="M70" s="47"/>
      <c r="N70" s="47"/>
      <c r="O70" s="45" t="s">
        <v>34</v>
      </c>
      <c r="P70" s="46">
        <f>IF(O70="H","I",IF(OR(O70="DC",O70="C",O70="V"),0,ROUND(SUMPRODUCT(G70:O70,$G$8:$O$8)/100,1)))</f>
        <v>2.2999999999999998</v>
      </c>
      <c r="Q70" s="33" t="str">
        <f>IF(OR($G70=0,$H70=0,$I70=0,$J70=0),"Không đủ ĐKDT",IF(AND(O70=0,P70&gt;=4),"Không đạt",IF(O70="V", "Vắng", IF(O70="DC", "Đình chỉ thi",IF(O70="H", "Vắng có phép","")))))</f>
        <v/>
      </c>
      <c r="R70" s="69" t="s">
        <v>608</v>
      </c>
      <c r="S70" s="74" t="s">
        <v>626</v>
      </c>
      <c r="T70" s="35" t="str">
        <f>IF(Q70="Không đủ ĐKDT","Học lại",IF(Q70="Đình chỉ thi","Học lại",IF(AND(MID(F70,2,2)&lt;"12",Q70="Vắng"),"Thi lại",IF(Q70="Vắng có phép", "Thi lại",IF(AND((MID(F70,2,2)&lt;"12"),P70&lt;4.5),"Thi lại",IF(AND((MID(F70,2,2)&lt;"20"),P70&lt;4),"Học lại",IF(AND((MID(F70,2,2)&gt;"19"),P70&lt;4),"Thi lại",IF(AND(MID(F70,2,2)&gt;"19",O70=0),"Thi lại",IF(AND((MID(F70,2,2)&lt;"12"),O70=0),"Thi lại",IF(AND((MID(F70,2,2)&lt;"20"),(MID(F70,2,2)&gt;"11"),O70=0),"Học lại","Đạt"))))))))))</f>
        <v>Học lại</v>
      </c>
      <c r="U70" s="36" t="str">
        <f>VLOOKUP($C70,[1]Data!$B$2:$U$2502,19,0)</f>
        <v>30/05/2020</v>
      </c>
      <c r="V70" s="36" t="str">
        <f>VLOOKUP($C70,[1]Data!$B$2:$U$2502,18,0)</f>
        <v>501,503-A3</v>
      </c>
      <c r="W70" s="36" t="str">
        <f>VLOOKUP($C70,[1]Data!$B$2:$U$2502,17,0)</f>
        <v>08:00</v>
      </c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53"/>
    </row>
    <row r="71" spans="1:36" ht="18.75" customHeight="1" x14ac:dyDescent="0.25">
      <c r="A71" s="37">
        <v>63</v>
      </c>
      <c r="B71" s="37">
        <f>IF(LEN(C71=0),SUBTOTAL(3,$C$8:C71),"")</f>
        <v>63</v>
      </c>
      <c r="C71" s="38" t="s">
        <v>365</v>
      </c>
      <c r="D71" s="39" t="s">
        <v>366</v>
      </c>
      <c r="E71" s="40" t="s">
        <v>367</v>
      </c>
      <c r="F71" s="41" t="s">
        <v>344</v>
      </c>
      <c r="G71" s="42">
        <v>8</v>
      </c>
      <c r="H71" s="43">
        <v>8</v>
      </c>
      <c r="I71" s="43" t="s">
        <v>34</v>
      </c>
      <c r="J71" s="43">
        <v>5</v>
      </c>
      <c r="K71" s="47"/>
      <c r="L71" s="47"/>
      <c r="M71" s="47"/>
      <c r="N71" s="47"/>
      <c r="O71" s="45" t="s">
        <v>34</v>
      </c>
      <c r="P71" s="46">
        <f>IF(O71="H","I",IF(OR(O71="DC",O71="C",O71="V"),0,ROUND(SUMPRODUCT(G71:O71,$G$8:$O$8)/100,1)))</f>
        <v>2.1</v>
      </c>
      <c r="Q71" s="33" t="str">
        <f>IF(OR($G71=0,$H71=0,$I71=0,$J71=0),"Không đủ ĐKDT",IF(AND(O71=0,P71&gt;=4),"Không đạt",IF(O71="V", "Vắng", IF(O71="DC", "Đình chỉ thi",IF(O71="H", "Vắng có phép","")))))</f>
        <v/>
      </c>
      <c r="R71" s="69" t="s">
        <v>608</v>
      </c>
      <c r="S71" s="74" t="s">
        <v>626</v>
      </c>
      <c r="T71" s="35" t="str">
        <f>IF(Q71="Không đủ ĐKDT","Học lại",IF(Q71="Đình chỉ thi","Học lại",IF(AND(MID(F71,2,2)&lt;"12",Q71="Vắng"),"Thi lại",IF(Q71="Vắng có phép", "Thi lại",IF(AND((MID(F71,2,2)&lt;"12"),P71&lt;4.5),"Thi lại",IF(AND((MID(F71,2,2)&lt;"20"),P71&lt;4),"Học lại",IF(AND((MID(F71,2,2)&gt;"19"),P71&lt;4),"Thi lại",IF(AND(MID(F71,2,2)&gt;"19",O71=0),"Thi lại",IF(AND((MID(F71,2,2)&lt;"12"),O71=0),"Thi lại",IF(AND((MID(F71,2,2)&lt;"20"),(MID(F71,2,2)&gt;"11"),O71=0),"Học lại","Đạt"))))))))))</f>
        <v>Học lại</v>
      </c>
      <c r="U71" s="36" t="str">
        <f>VLOOKUP($C71,[1]Data!$B$2:$U$2502,19,0)</f>
        <v>30/05/2020</v>
      </c>
      <c r="V71" s="36" t="str">
        <f>VLOOKUP($C71,[1]Data!$B$2:$U$2502,18,0)</f>
        <v>501,503-A3</v>
      </c>
      <c r="W71" s="36" t="str">
        <f>VLOOKUP($C71,[1]Data!$B$2:$U$2502,17,0)</f>
        <v>08:00</v>
      </c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53"/>
    </row>
    <row r="72" spans="1:36" ht="18.75" customHeight="1" x14ac:dyDescent="0.25">
      <c r="A72" s="37">
        <v>64</v>
      </c>
      <c r="B72" s="37">
        <f>IF(LEN(C72=0),SUBTOTAL(3,$C$8:C72),"")</f>
        <v>64</v>
      </c>
      <c r="C72" s="38" t="s">
        <v>368</v>
      </c>
      <c r="D72" s="39" t="s">
        <v>237</v>
      </c>
      <c r="E72" s="40" t="s">
        <v>369</v>
      </c>
      <c r="F72" s="41" t="s">
        <v>347</v>
      </c>
      <c r="G72" s="42">
        <v>10</v>
      </c>
      <c r="H72" s="43">
        <v>8</v>
      </c>
      <c r="I72" s="43" t="s">
        <v>34</v>
      </c>
      <c r="J72" s="43">
        <v>5</v>
      </c>
      <c r="K72" s="47"/>
      <c r="L72" s="47"/>
      <c r="M72" s="47"/>
      <c r="N72" s="47"/>
      <c r="O72" s="45" t="s">
        <v>34</v>
      </c>
      <c r="P72" s="46">
        <f>IF(O72="H","I",IF(OR(O72="DC",O72="C",O72="V"),0,ROUND(SUMPRODUCT(G72:O72,$G$8:$O$8)/100,1)))</f>
        <v>2.2999999999999998</v>
      </c>
      <c r="Q72" s="33" t="str">
        <f>IF(OR($G72=0,$H72=0,$I72=0,$J72=0),"Không đủ ĐKDT",IF(AND(O72=0,P72&gt;=4),"Không đạt",IF(O72="V", "Vắng", IF(O72="DC", "Đình chỉ thi",IF(O72="H", "Vắng có phép","")))))</f>
        <v/>
      </c>
      <c r="R72" s="69" t="s">
        <v>608</v>
      </c>
      <c r="S72" s="74" t="s">
        <v>626</v>
      </c>
      <c r="T72" s="35" t="str">
        <f>IF(Q72="Không đủ ĐKDT","Học lại",IF(Q72="Đình chỉ thi","Học lại",IF(AND(MID(F72,2,2)&lt;"12",Q72="Vắng"),"Thi lại",IF(Q72="Vắng có phép", "Thi lại",IF(AND((MID(F72,2,2)&lt;"12"),P72&lt;4.5),"Thi lại",IF(AND((MID(F72,2,2)&lt;"20"),P72&lt;4),"Học lại",IF(AND((MID(F72,2,2)&gt;"19"),P72&lt;4),"Thi lại",IF(AND(MID(F72,2,2)&gt;"19",O72=0),"Thi lại",IF(AND((MID(F72,2,2)&lt;"12"),O72=0),"Thi lại",IF(AND((MID(F72,2,2)&lt;"20"),(MID(F72,2,2)&gt;"11"),O72=0),"Học lại","Đạt"))))))))))</f>
        <v>Học lại</v>
      </c>
      <c r="U72" s="36" t="str">
        <f>VLOOKUP($C72,[1]Data!$B$2:$U$2502,19,0)</f>
        <v>30/05/2020</v>
      </c>
      <c r="V72" s="36" t="str">
        <f>VLOOKUP($C72,[1]Data!$B$2:$U$2502,18,0)</f>
        <v>501,503-A3</v>
      </c>
      <c r="W72" s="36" t="str">
        <f>VLOOKUP($C72,[1]Data!$B$2:$U$2502,17,0)</f>
        <v>08:00</v>
      </c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53"/>
    </row>
    <row r="73" spans="1:36" ht="18.75" customHeight="1" x14ac:dyDescent="0.25">
      <c r="A73" s="37">
        <v>65</v>
      </c>
      <c r="B73" s="37">
        <f>IF(LEN(C73=0),SUBTOTAL(3,$C$8:C73),"")</f>
        <v>65</v>
      </c>
      <c r="C73" s="38" t="s">
        <v>370</v>
      </c>
      <c r="D73" s="39" t="s">
        <v>371</v>
      </c>
      <c r="E73" s="40" t="s">
        <v>372</v>
      </c>
      <c r="F73" s="41" t="s">
        <v>344</v>
      </c>
      <c r="G73" s="42">
        <v>10</v>
      </c>
      <c r="H73" s="43">
        <v>8</v>
      </c>
      <c r="I73" s="43" t="s">
        <v>34</v>
      </c>
      <c r="J73" s="43">
        <v>6</v>
      </c>
      <c r="K73" s="47"/>
      <c r="L73" s="47"/>
      <c r="M73" s="47"/>
      <c r="N73" s="47"/>
      <c r="O73" s="45" t="s">
        <v>34</v>
      </c>
      <c r="P73" s="46">
        <f>IF(O73="H","I",IF(OR(O73="DC",O73="C",O73="V"),0,ROUND(SUMPRODUCT(G73:O73,$G$8:$O$8)/100,1)))</f>
        <v>2.4</v>
      </c>
      <c r="Q73" s="33" t="str">
        <f>IF(OR($G73=0,$H73=0,$I73=0,$J73=0),"Không đủ ĐKDT",IF(AND(O73=0,P73&gt;=4),"Không đạt",IF(O73="V", "Vắng", IF(O73="DC", "Đình chỉ thi",IF(O73="H", "Vắng có phép","")))))</f>
        <v/>
      </c>
      <c r="R73" s="69" t="s">
        <v>608</v>
      </c>
      <c r="S73" s="74" t="s">
        <v>626</v>
      </c>
      <c r="T73" s="35" t="str">
        <f>IF(Q73="Không đủ ĐKDT","Học lại",IF(Q73="Đình chỉ thi","Học lại",IF(AND(MID(F73,2,2)&lt;"12",Q73="Vắng"),"Thi lại",IF(Q73="Vắng có phép", "Thi lại",IF(AND((MID(F73,2,2)&lt;"12"),P73&lt;4.5),"Thi lại",IF(AND((MID(F73,2,2)&lt;"20"),P73&lt;4),"Học lại",IF(AND((MID(F73,2,2)&gt;"19"),P73&lt;4),"Thi lại",IF(AND(MID(F73,2,2)&gt;"19",O73=0),"Thi lại",IF(AND((MID(F73,2,2)&lt;"12"),O73=0),"Thi lại",IF(AND((MID(F73,2,2)&lt;"20"),(MID(F73,2,2)&gt;"11"),O73=0),"Học lại","Đạt"))))))))))</f>
        <v>Học lại</v>
      </c>
      <c r="U73" s="36" t="str">
        <f>VLOOKUP($C73,[1]Data!$B$2:$U$2502,19,0)</f>
        <v>30/05/2020</v>
      </c>
      <c r="V73" s="36" t="str">
        <f>VLOOKUP($C73,[1]Data!$B$2:$U$2502,18,0)</f>
        <v>501,503-A3</v>
      </c>
      <c r="W73" s="36" t="str">
        <f>VLOOKUP($C73,[1]Data!$B$2:$U$2502,17,0)</f>
        <v>08:00</v>
      </c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53"/>
    </row>
    <row r="74" spans="1:36" ht="18.75" customHeight="1" x14ac:dyDescent="0.25">
      <c r="A74" s="37">
        <v>66</v>
      </c>
      <c r="B74" s="37">
        <f>IF(LEN(C74=0),SUBTOTAL(3,$C$8:C74),"")</f>
        <v>66</v>
      </c>
      <c r="C74" s="38" t="s">
        <v>373</v>
      </c>
      <c r="D74" s="39" t="s">
        <v>374</v>
      </c>
      <c r="E74" s="40" t="s">
        <v>372</v>
      </c>
      <c r="F74" s="41" t="s">
        <v>347</v>
      </c>
      <c r="G74" s="42">
        <v>10</v>
      </c>
      <c r="H74" s="43">
        <v>8</v>
      </c>
      <c r="I74" s="43" t="s">
        <v>34</v>
      </c>
      <c r="J74" s="43">
        <v>5</v>
      </c>
      <c r="K74" s="47"/>
      <c r="L74" s="47"/>
      <c r="M74" s="47"/>
      <c r="N74" s="47"/>
      <c r="O74" s="45" t="s">
        <v>34</v>
      </c>
      <c r="P74" s="46">
        <f>IF(O74="H","I",IF(OR(O74="DC",O74="C",O74="V"),0,ROUND(SUMPRODUCT(G74:O74,$G$8:$O$8)/100,1)))</f>
        <v>2.2999999999999998</v>
      </c>
      <c r="Q74" s="33" t="str">
        <f>IF(OR($G74=0,$H74=0,$I74=0,$J74=0),"Không đủ ĐKDT",IF(AND(O74=0,P74&gt;=4),"Không đạt",IF(O74="V", "Vắng", IF(O74="DC", "Đình chỉ thi",IF(O74="H", "Vắng có phép","")))))</f>
        <v/>
      </c>
      <c r="R74" s="69" t="s">
        <v>608</v>
      </c>
      <c r="S74" s="74" t="s">
        <v>626</v>
      </c>
      <c r="T74" s="35" t="str">
        <f>IF(Q74="Không đủ ĐKDT","Học lại",IF(Q74="Đình chỉ thi","Học lại",IF(AND(MID(F74,2,2)&lt;"12",Q74="Vắng"),"Thi lại",IF(Q74="Vắng có phép", "Thi lại",IF(AND((MID(F74,2,2)&lt;"12"),P74&lt;4.5),"Thi lại",IF(AND((MID(F74,2,2)&lt;"20"),P74&lt;4),"Học lại",IF(AND((MID(F74,2,2)&gt;"19"),P74&lt;4),"Thi lại",IF(AND(MID(F74,2,2)&gt;"19",O74=0),"Thi lại",IF(AND((MID(F74,2,2)&lt;"12"),O74=0),"Thi lại",IF(AND((MID(F74,2,2)&lt;"20"),(MID(F74,2,2)&gt;"11"),O74=0),"Học lại","Đạt"))))))))))</f>
        <v>Học lại</v>
      </c>
      <c r="U74" s="36" t="str">
        <f>VLOOKUP($C74,[1]Data!$B$2:$U$2502,19,0)</f>
        <v>30/05/2020</v>
      </c>
      <c r="V74" s="36" t="str">
        <f>VLOOKUP($C74,[1]Data!$B$2:$U$2502,18,0)</f>
        <v>501,503-A3</v>
      </c>
      <c r="W74" s="36" t="str">
        <f>VLOOKUP($C74,[1]Data!$B$2:$U$2502,17,0)</f>
        <v>08:00</v>
      </c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53"/>
    </row>
    <row r="75" spans="1:36" ht="18.75" customHeight="1" x14ac:dyDescent="0.25">
      <c r="A75" s="37">
        <v>67</v>
      </c>
      <c r="B75" s="37">
        <f>IF(LEN(C75=0),SUBTOTAL(3,$C$8:C75),"")</f>
        <v>67</v>
      </c>
      <c r="C75" s="38" t="s">
        <v>375</v>
      </c>
      <c r="D75" s="39" t="s">
        <v>376</v>
      </c>
      <c r="E75" s="40" t="s">
        <v>372</v>
      </c>
      <c r="F75" s="41" t="s">
        <v>347</v>
      </c>
      <c r="G75" s="42">
        <v>10</v>
      </c>
      <c r="H75" s="43">
        <v>8</v>
      </c>
      <c r="I75" s="43" t="s">
        <v>34</v>
      </c>
      <c r="J75" s="43">
        <v>7</v>
      </c>
      <c r="K75" s="47"/>
      <c r="L75" s="47"/>
      <c r="M75" s="47"/>
      <c r="N75" s="47"/>
      <c r="O75" s="45" t="s">
        <v>34</v>
      </c>
      <c r="P75" s="46">
        <f>IF(O75="H","I",IF(OR(O75="DC",O75="C",O75="V"),0,ROUND(SUMPRODUCT(G75:O75,$G$8:$O$8)/100,1)))</f>
        <v>2.5</v>
      </c>
      <c r="Q75" s="33" t="str">
        <f>IF(OR($G75=0,$H75=0,$I75=0,$J75=0),"Không đủ ĐKDT",IF(AND(O75=0,P75&gt;=4),"Không đạt",IF(O75="V", "Vắng", IF(O75="DC", "Đình chỉ thi",IF(O75="H", "Vắng có phép","")))))</f>
        <v/>
      </c>
      <c r="R75" s="69" t="s">
        <v>608</v>
      </c>
      <c r="S75" s="74" t="s">
        <v>626</v>
      </c>
      <c r="T75" s="35" t="str">
        <f>IF(Q75="Không đủ ĐKDT","Học lại",IF(Q75="Đình chỉ thi","Học lại",IF(AND(MID(F75,2,2)&lt;"12",Q75="Vắng"),"Thi lại",IF(Q75="Vắng có phép", "Thi lại",IF(AND((MID(F75,2,2)&lt;"12"),P75&lt;4.5),"Thi lại",IF(AND((MID(F75,2,2)&lt;"20"),P75&lt;4),"Học lại",IF(AND((MID(F75,2,2)&gt;"19"),P75&lt;4),"Thi lại",IF(AND(MID(F75,2,2)&gt;"19",O75=0),"Thi lại",IF(AND((MID(F75,2,2)&lt;"12"),O75=0),"Thi lại",IF(AND((MID(F75,2,2)&lt;"20"),(MID(F75,2,2)&gt;"11"),O75=0),"Học lại","Đạt"))))))))))</f>
        <v>Học lại</v>
      </c>
      <c r="U75" s="36" t="str">
        <f>VLOOKUP($C75,[1]Data!$B$2:$U$2502,19,0)</f>
        <v>30/05/2020</v>
      </c>
      <c r="V75" s="36" t="str">
        <f>VLOOKUP($C75,[1]Data!$B$2:$U$2502,18,0)</f>
        <v>501,503-A3</v>
      </c>
      <c r="W75" s="36" t="str">
        <f>VLOOKUP($C75,[1]Data!$B$2:$U$2502,17,0)</f>
        <v>08:00</v>
      </c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53"/>
    </row>
    <row r="76" spans="1:36" ht="18.75" customHeight="1" x14ac:dyDescent="0.25">
      <c r="A76" s="37">
        <v>68</v>
      </c>
      <c r="B76" s="37">
        <f>IF(LEN(C76=0),SUBTOTAL(3,$C$8:C76),"")</f>
        <v>68</v>
      </c>
      <c r="C76" s="38" t="s">
        <v>386</v>
      </c>
      <c r="D76" s="39" t="s">
        <v>382</v>
      </c>
      <c r="E76" s="40" t="s">
        <v>126</v>
      </c>
      <c r="F76" s="41" t="s">
        <v>344</v>
      </c>
      <c r="G76" s="42">
        <v>10</v>
      </c>
      <c r="H76" s="43">
        <v>7</v>
      </c>
      <c r="I76" s="43" t="s">
        <v>34</v>
      </c>
      <c r="J76" s="43">
        <v>5</v>
      </c>
      <c r="K76" s="47"/>
      <c r="L76" s="47"/>
      <c r="M76" s="47"/>
      <c r="N76" s="47"/>
      <c r="O76" s="45" t="s">
        <v>34</v>
      </c>
      <c r="P76" s="46">
        <f>IF(O76="H","I",IF(OR(O76="DC",O76="C",O76="V"),0,ROUND(SUMPRODUCT(G76:O76,$G$8:$O$8)/100,1)))</f>
        <v>2.2000000000000002</v>
      </c>
      <c r="Q76" s="33" t="str">
        <f>IF(OR($G76=0,$H76=0,$I76=0,$J76=0),"Không đủ ĐKDT",IF(AND(O76=0,P76&gt;=4),"Không đạt",IF(O76="V", "Vắng", IF(O76="DC", "Đình chỉ thi",IF(O76="H", "Vắng có phép","")))))</f>
        <v/>
      </c>
      <c r="R76" s="69" t="s">
        <v>608</v>
      </c>
      <c r="S76" s="74" t="s">
        <v>626</v>
      </c>
      <c r="T76" s="35" t="str">
        <f>IF(Q76="Không đủ ĐKDT","Học lại",IF(Q76="Đình chỉ thi","Học lại",IF(AND(MID(F76,2,2)&lt;"12",Q76="Vắng"),"Thi lại",IF(Q76="Vắng có phép", "Thi lại",IF(AND((MID(F76,2,2)&lt;"12"),P76&lt;4.5),"Thi lại",IF(AND((MID(F76,2,2)&lt;"20"),P76&lt;4),"Học lại",IF(AND((MID(F76,2,2)&gt;"19"),P76&lt;4),"Thi lại",IF(AND(MID(F76,2,2)&gt;"19",O76=0),"Thi lại",IF(AND((MID(F76,2,2)&lt;"12"),O76=0),"Thi lại",IF(AND((MID(F76,2,2)&lt;"20"),(MID(F76,2,2)&gt;"11"),O76=0),"Học lại","Đạt"))))))))))</f>
        <v>Học lại</v>
      </c>
      <c r="U76" s="36" t="str">
        <f>VLOOKUP($C76,[1]Data!$B$2:$U$2502,19,0)</f>
        <v>30/05/2020</v>
      </c>
      <c r="V76" s="36" t="str">
        <f>VLOOKUP($C76,[1]Data!$B$2:$U$2502,18,0)</f>
        <v>501,503-A3</v>
      </c>
      <c r="W76" s="36" t="str">
        <f>VLOOKUP($C76,[1]Data!$B$2:$U$2502,17,0)</f>
        <v>08:00</v>
      </c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53"/>
    </row>
    <row r="77" spans="1:36" ht="18.75" customHeight="1" x14ac:dyDescent="0.25">
      <c r="A77" s="37">
        <v>69</v>
      </c>
      <c r="B77" s="37">
        <f>IF(LEN(C77=0),SUBTOTAL(3,$C$8:C77),"")</f>
        <v>69</v>
      </c>
      <c r="C77" s="38" t="s">
        <v>387</v>
      </c>
      <c r="D77" s="39" t="s">
        <v>388</v>
      </c>
      <c r="E77" s="40" t="s">
        <v>126</v>
      </c>
      <c r="F77" s="41" t="s">
        <v>347</v>
      </c>
      <c r="G77" s="42">
        <v>10</v>
      </c>
      <c r="H77" s="43">
        <v>7.5</v>
      </c>
      <c r="I77" s="43" t="s">
        <v>34</v>
      </c>
      <c r="J77" s="43">
        <v>6</v>
      </c>
      <c r="K77" s="47"/>
      <c r="L77" s="47"/>
      <c r="M77" s="47"/>
      <c r="N77" s="47"/>
      <c r="O77" s="45" t="s">
        <v>34</v>
      </c>
      <c r="P77" s="46">
        <f>IF(O77="H","I",IF(OR(O77="DC",O77="C",O77="V"),0,ROUND(SUMPRODUCT(G77:O77,$G$8:$O$8)/100,1)))</f>
        <v>2.4</v>
      </c>
      <c r="Q77" s="33" t="str">
        <f>IF(OR($G77=0,$H77=0,$I77=0,$J77=0),"Không đủ ĐKDT",IF(AND(O77=0,P77&gt;=4),"Không đạt",IF(O77="V", "Vắng", IF(O77="DC", "Đình chỉ thi",IF(O77="H", "Vắng có phép","")))))</f>
        <v/>
      </c>
      <c r="R77" s="69" t="s">
        <v>608</v>
      </c>
      <c r="S77" s="74" t="s">
        <v>626</v>
      </c>
      <c r="T77" s="35" t="str">
        <f>IF(Q77="Không đủ ĐKDT","Học lại",IF(Q77="Đình chỉ thi","Học lại",IF(AND(MID(F77,2,2)&lt;"12",Q77="Vắng"),"Thi lại",IF(Q77="Vắng có phép", "Thi lại",IF(AND((MID(F77,2,2)&lt;"12"),P77&lt;4.5),"Thi lại",IF(AND((MID(F77,2,2)&lt;"20"),P77&lt;4),"Học lại",IF(AND((MID(F77,2,2)&gt;"19"),P77&lt;4),"Thi lại",IF(AND(MID(F77,2,2)&gt;"19",O77=0),"Thi lại",IF(AND((MID(F77,2,2)&lt;"12"),O77=0),"Thi lại",IF(AND((MID(F77,2,2)&lt;"20"),(MID(F77,2,2)&gt;"11"),O77=0),"Học lại","Đạt"))))))))))</f>
        <v>Học lại</v>
      </c>
      <c r="U77" s="36" t="str">
        <f>VLOOKUP($C77,[1]Data!$B$2:$U$2502,19,0)</f>
        <v>30/05/2020</v>
      </c>
      <c r="V77" s="36" t="str">
        <f>VLOOKUP($C77,[1]Data!$B$2:$U$2502,18,0)</f>
        <v>501,503-A3</v>
      </c>
      <c r="W77" s="36" t="str">
        <f>VLOOKUP($C77,[1]Data!$B$2:$U$2502,17,0)</f>
        <v>08:00</v>
      </c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53"/>
    </row>
    <row r="78" spans="1:36" ht="18.75" customHeight="1" x14ac:dyDescent="0.25">
      <c r="A78" s="37">
        <v>70</v>
      </c>
      <c r="B78" s="37">
        <f>IF(LEN(C78=0),SUBTOTAL(3,$C$8:C78),"")</f>
        <v>70</v>
      </c>
      <c r="C78" s="38" t="s">
        <v>389</v>
      </c>
      <c r="D78" s="39" t="s">
        <v>378</v>
      </c>
      <c r="E78" s="40" t="s">
        <v>129</v>
      </c>
      <c r="F78" s="41" t="s">
        <v>344</v>
      </c>
      <c r="G78" s="42">
        <v>10</v>
      </c>
      <c r="H78" s="43">
        <v>8.5</v>
      </c>
      <c r="I78" s="43" t="s">
        <v>34</v>
      </c>
      <c r="J78" s="43">
        <v>7</v>
      </c>
      <c r="K78" s="47"/>
      <c r="L78" s="47"/>
      <c r="M78" s="47"/>
      <c r="N78" s="47"/>
      <c r="O78" s="45" t="s">
        <v>34</v>
      </c>
      <c r="P78" s="46">
        <f>IF(O78="H","I",IF(OR(O78="DC",O78="C",O78="V"),0,ROUND(SUMPRODUCT(G78:O78,$G$8:$O$8)/100,1)))</f>
        <v>2.6</v>
      </c>
      <c r="Q78" s="33" t="str">
        <f>IF(OR($G78=0,$H78=0,$I78=0,$J78=0),"Không đủ ĐKDT",IF(AND(O78=0,P78&gt;=4),"Không đạt",IF(O78="V", "Vắng", IF(O78="DC", "Đình chỉ thi",IF(O78="H", "Vắng có phép","")))))</f>
        <v/>
      </c>
      <c r="R78" s="69" t="s">
        <v>608</v>
      </c>
      <c r="S78" s="74" t="s">
        <v>626</v>
      </c>
      <c r="T78" s="35" t="str">
        <f>IF(Q78="Không đủ ĐKDT","Học lại",IF(Q78="Đình chỉ thi","Học lại",IF(AND(MID(F78,2,2)&lt;"12",Q78="Vắng"),"Thi lại",IF(Q78="Vắng có phép", "Thi lại",IF(AND((MID(F78,2,2)&lt;"12"),P78&lt;4.5),"Thi lại",IF(AND((MID(F78,2,2)&lt;"20"),P78&lt;4),"Học lại",IF(AND((MID(F78,2,2)&gt;"19"),P78&lt;4),"Thi lại",IF(AND(MID(F78,2,2)&gt;"19",O78=0),"Thi lại",IF(AND((MID(F78,2,2)&lt;"12"),O78=0),"Thi lại",IF(AND((MID(F78,2,2)&lt;"20"),(MID(F78,2,2)&gt;"11"),O78=0),"Học lại","Đạt"))))))))))</f>
        <v>Học lại</v>
      </c>
      <c r="U78" s="36" t="str">
        <f>VLOOKUP($C78,[1]Data!$B$2:$U$2502,19,0)</f>
        <v>30/05/2020</v>
      </c>
      <c r="V78" s="36" t="str">
        <f>VLOOKUP($C78,[1]Data!$B$2:$U$2502,18,0)</f>
        <v>501,503-A3</v>
      </c>
      <c r="W78" s="36" t="str">
        <f>VLOOKUP($C78,[1]Data!$B$2:$U$2502,17,0)</f>
        <v>08:00</v>
      </c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53"/>
    </row>
    <row r="79" spans="1:36" ht="18.75" customHeight="1" x14ac:dyDescent="0.25">
      <c r="A79" s="37">
        <v>71</v>
      </c>
      <c r="B79" s="37">
        <f>IF(LEN(C79=0),SUBTOTAL(3,$C$8:C79),"")</f>
        <v>71</v>
      </c>
      <c r="C79" s="38" t="s">
        <v>377</v>
      </c>
      <c r="D79" s="39" t="s">
        <v>378</v>
      </c>
      <c r="E79" s="40" t="s">
        <v>379</v>
      </c>
      <c r="F79" s="41" t="s">
        <v>344</v>
      </c>
      <c r="G79" s="42">
        <v>6</v>
      </c>
      <c r="H79" s="43">
        <v>8</v>
      </c>
      <c r="I79" s="43" t="s">
        <v>34</v>
      </c>
      <c r="J79" s="43">
        <v>6</v>
      </c>
      <c r="K79" s="47"/>
      <c r="L79" s="47"/>
      <c r="M79" s="47"/>
      <c r="N79" s="47"/>
      <c r="O79" s="45" t="s">
        <v>34</v>
      </c>
      <c r="P79" s="46">
        <f>IF(O79="H","I",IF(OR(O79="DC",O79="C",O79="V"),0,ROUND(SUMPRODUCT(G79:O79,$G$8:$O$8)/100,1)))</f>
        <v>2</v>
      </c>
      <c r="Q79" s="33" t="str">
        <f>IF(OR($G79=0,$H79=0,$I79=0,$J79=0),"Không đủ ĐKDT",IF(AND(O79=0,P79&gt;=4),"Không đạt",IF(O79="V", "Vắng", IF(O79="DC", "Đình chỉ thi",IF(O79="H", "Vắng có phép","")))))</f>
        <v/>
      </c>
      <c r="R79" s="69" t="s">
        <v>608</v>
      </c>
      <c r="S79" s="74" t="s">
        <v>626</v>
      </c>
      <c r="T79" s="35" t="str">
        <f>IF(Q79="Không đủ ĐKDT","Học lại",IF(Q79="Đình chỉ thi","Học lại",IF(AND(MID(F79,2,2)&lt;"12",Q79="Vắng"),"Thi lại",IF(Q79="Vắng có phép", "Thi lại",IF(AND((MID(F79,2,2)&lt;"12"),P79&lt;4.5),"Thi lại",IF(AND((MID(F79,2,2)&lt;"20"),P79&lt;4),"Học lại",IF(AND((MID(F79,2,2)&gt;"19"),P79&lt;4),"Thi lại",IF(AND(MID(F79,2,2)&gt;"19",O79=0),"Thi lại",IF(AND((MID(F79,2,2)&lt;"12"),O79=0),"Thi lại",IF(AND((MID(F79,2,2)&lt;"20"),(MID(F79,2,2)&gt;"11"),O79=0),"Học lại","Đạt"))))))))))</f>
        <v>Học lại</v>
      </c>
      <c r="U79" s="36" t="str">
        <f>VLOOKUP($C79,[1]Data!$B$2:$U$2502,19,0)</f>
        <v>30/05/2020</v>
      </c>
      <c r="V79" s="36" t="str">
        <f>VLOOKUP($C79,[1]Data!$B$2:$U$2502,18,0)</f>
        <v>501,503-A3</v>
      </c>
      <c r="W79" s="36" t="str">
        <f>VLOOKUP($C79,[1]Data!$B$2:$U$2502,17,0)</f>
        <v>08:00</v>
      </c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53"/>
    </row>
    <row r="80" spans="1:36" ht="18.75" customHeight="1" x14ac:dyDescent="0.25">
      <c r="A80" s="37">
        <v>72</v>
      </c>
      <c r="B80" s="37">
        <f>IF(LEN(C80=0),SUBTOTAL(3,$C$8:C80),"")</f>
        <v>72</v>
      </c>
      <c r="C80" s="38" t="s">
        <v>390</v>
      </c>
      <c r="D80" s="39" t="s">
        <v>391</v>
      </c>
      <c r="E80" s="40" t="s">
        <v>392</v>
      </c>
      <c r="F80" s="41" t="s">
        <v>344</v>
      </c>
      <c r="G80" s="42">
        <v>10</v>
      </c>
      <c r="H80" s="43">
        <v>7.5</v>
      </c>
      <c r="I80" s="43" t="s">
        <v>34</v>
      </c>
      <c r="J80" s="43">
        <v>7</v>
      </c>
      <c r="K80" s="47"/>
      <c r="L80" s="47"/>
      <c r="M80" s="47"/>
      <c r="N80" s="47"/>
      <c r="O80" s="45" t="s">
        <v>34</v>
      </c>
      <c r="P80" s="46">
        <f>IF(O80="H","I",IF(OR(O80="DC",O80="C",O80="V"),0,ROUND(SUMPRODUCT(G80:O80,$G$8:$O$8)/100,1)))</f>
        <v>2.5</v>
      </c>
      <c r="Q80" s="33" t="str">
        <f>IF(OR($G80=0,$H80=0,$I80=0,$J80=0),"Không đủ ĐKDT",IF(AND(O80=0,P80&gt;=4),"Không đạt",IF(O80="V", "Vắng", IF(O80="DC", "Đình chỉ thi",IF(O80="H", "Vắng có phép","")))))</f>
        <v/>
      </c>
      <c r="R80" s="69" t="s">
        <v>608</v>
      </c>
      <c r="S80" s="74" t="s">
        <v>626</v>
      </c>
      <c r="T80" s="35" t="str">
        <f>IF(Q80="Không đủ ĐKDT","Học lại",IF(Q80="Đình chỉ thi","Học lại",IF(AND(MID(F80,2,2)&lt;"12",Q80="Vắng"),"Thi lại",IF(Q80="Vắng có phép", "Thi lại",IF(AND((MID(F80,2,2)&lt;"12"),P80&lt;4.5),"Thi lại",IF(AND((MID(F80,2,2)&lt;"20"),P80&lt;4),"Học lại",IF(AND((MID(F80,2,2)&gt;"19"),P80&lt;4),"Thi lại",IF(AND(MID(F80,2,2)&gt;"19",O80=0),"Thi lại",IF(AND((MID(F80,2,2)&lt;"12"),O80=0),"Thi lại",IF(AND((MID(F80,2,2)&lt;"20"),(MID(F80,2,2)&gt;"11"),O80=0),"Học lại","Đạt"))))))))))</f>
        <v>Học lại</v>
      </c>
      <c r="U80" s="36" t="str">
        <f>VLOOKUP($C80,[1]Data!$B$2:$U$2502,19,0)</f>
        <v>30/05/2020</v>
      </c>
      <c r="V80" s="36" t="str">
        <f>VLOOKUP($C80,[1]Data!$B$2:$U$2502,18,0)</f>
        <v>501,503-A3</v>
      </c>
      <c r="W80" s="36" t="str">
        <f>VLOOKUP($C80,[1]Data!$B$2:$U$2502,17,0)</f>
        <v>08:00</v>
      </c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53"/>
    </row>
    <row r="81" spans="1:36" ht="18.75" customHeight="1" x14ac:dyDescent="0.25">
      <c r="A81" s="37">
        <v>73</v>
      </c>
      <c r="B81" s="37">
        <f>IF(LEN(C81=0),SUBTOTAL(3,$C$8:C81),"")</f>
        <v>73</v>
      </c>
      <c r="C81" s="38" t="s">
        <v>393</v>
      </c>
      <c r="D81" s="39" t="s">
        <v>394</v>
      </c>
      <c r="E81" s="40" t="s">
        <v>229</v>
      </c>
      <c r="F81" s="41" t="s">
        <v>347</v>
      </c>
      <c r="G81" s="42">
        <v>10</v>
      </c>
      <c r="H81" s="43">
        <v>8</v>
      </c>
      <c r="I81" s="43" t="s">
        <v>34</v>
      </c>
      <c r="J81" s="43">
        <v>6</v>
      </c>
      <c r="K81" s="47"/>
      <c r="L81" s="47"/>
      <c r="M81" s="47"/>
      <c r="N81" s="47"/>
      <c r="O81" s="45" t="s">
        <v>34</v>
      </c>
      <c r="P81" s="46">
        <f>IF(O81="H","I",IF(OR(O81="DC",O81="C",O81="V"),0,ROUND(SUMPRODUCT(G81:O81,$G$8:$O$8)/100,1)))</f>
        <v>2.4</v>
      </c>
      <c r="Q81" s="33" t="str">
        <f>IF(OR($G81=0,$H81=0,$I81=0,$J81=0),"Không đủ ĐKDT",IF(AND(O81=0,P81&gt;=4),"Không đạt",IF(O81="V", "Vắng", IF(O81="DC", "Đình chỉ thi",IF(O81="H", "Vắng có phép","")))))</f>
        <v/>
      </c>
      <c r="R81" s="69" t="s">
        <v>608</v>
      </c>
      <c r="S81" s="74" t="s">
        <v>626</v>
      </c>
      <c r="T81" s="35" t="str">
        <f>IF(Q81="Không đủ ĐKDT","Học lại",IF(Q81="Đình chỉ thi","Học lại",IF(AND(MID(F81,2,2)&lt;"12",Q81="Vắng"),"Thi lại",IF(Q81="Vắng có phép", "Thi lại",IF(AND((MID(F81,2,2)&lt;"12"),P81&lt;4.5),"Thi lại",IF(AND((MID(F81,2,2)&lt;"20"),P81&lt;4),"Học lại",IF(AND((MID(F81,2,2)&gt;"19"),P81&lt;4),"Thi lại",IF(AND(MID(F81,2,2)&gt;"19",O81=0),"Thi lại",IF(AND((MID(F81,2,2)&lt;"12"),O81=0),"Thi lại",IF(AND((MID(F81,2,2)&lt;"20"),(MID(F81,2,2)&gt;"11"),O81=0),"Học lại","Đạt"))))))))))</f>
        <v>Học lại</v>
      </c>
      <c r="U81" s="36" t="str">
        <f>VLOOKUP($C81,[1]Data!$B$2:$U$2502,19,0)</f>
        <v>30/05/2020</v>
      </c>
      <c r="V81" s="36" t="str">
        <f>VLOOKUP($C81,[1]Data!$B$2:$U$2502,18,0)</f>
        <v>501,503-A3</v>
      </c>
      <c r="W81" s="36" t="str">
        <f>VLOOKUP($C81,[1]Data!$B$2:$U$2502,17,0)</f>
        <v>08:00</v>
      </c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53"/>
    </row>
    <row r="82" spans="1:36" ht="18.75" customHeight="1" x14ac:dyDescent="0.25">
      <c r="A82" s="37">
        <v>74</v>
      </c>
      <c r="B82" s="37">
        <f>IF(LEN(C82=0),SUBTOTAL(3,$C$8:C82),"")</f>
        <v>74</v>
      </c>
      <c r="C82" s="38" t="s">
        <v>395</v>
      </c>
      <c r="D82" s="39" t="s">
        <v>396</v>
      </c>
      <c r="E82" s="40" t="s">
        <v>229</v>
      </c>
      <c r="F82" s="41" t="s">
        <v>344</v>
      </c>
      <c r="G82" s="42">
        <v>10</v>
      </c>
      <c r="H82" s="43">
        <v>8</v>
      </c>
      <c r="I82" s="43" t="s">
        <v>34</v>
      </c>
      <c r="J82" s="43">
        <v>6</v>
      </c>
      <c r="K82" s="47"/>
      <c r="L82" s="47"/>
      <c r="M82" s="47"/>
      <c r="N82" s="47"/>
      <c r="O82" s="45" t="s">
        <v>34</v>
      </c>
      <c r="P82" s="46">
        <f>IF(O82="H","I",IF(OR(O82="DC",O82="C",O82="V"),0,ROUND(SUMPRODUCT(G82:O82,$G$8:$O$8)/100,1)))</f>
        <v>2.4</v>
      </c>
      <c r="Q82" s="33" t="str">
        <f>IF(OR($G82=0,$H82=0,$I82=0,$J82=0),"Không đủ ĐKDT",IF(AND(O82=0,P82&gt;=4),"Không đạt",IF(O82="V", "Vắng", IF(O82="DC", "Đình chỉ thi",IF(O82="H", "Vắng có phép","")))))</f>
        <v/>
      </c>
      <c r="R82" s="69" t="s">
        <v>608</v>
      </c>
      <c r="S82" s="74" t="s">
        <v>626</v>
      </c>
      <c r="T82" s="35" t="str">
        <f>IF(Q82="Không đủ ĐKDT","Học lại",IF(Q82="Đình chỉ thi","Học lại",IF(AND(MID(F82,2,2)&lt;"12",Q82="Vắng"),"Thi lại",IF(Q82="Vắng có phép", "Thi lại",IF(AND((MID(F82,2,2)&lt;"12"),P82&lt;4.5),"Thi lại",IF(AND((MID(F82,2,2)&lt;"20"),P82&lt;4),"Học lại",IF(AND((MID(F82,2,2)&gt;"19"),P82&lt;4),"Thi lại",IF(AND(MID(F82,2,2)&gt;"19",O82=0),"Thi lại",IF(AND((MID(F82,2,2)&lt;"12"),O82=0),"Thi lại",IF(AND((MID(F82,2,2)&lt;"20"),(MID(F82,2,2)&gt;"11"),O82=0),"Học lại","Đạt"))))))))))</f>
        <v>Học lại</v>
      </c>
      <c r="U82" s="36" t="str">
        <f>VLOOKUP($C82,[1]Data!$B$2:$U$2502,19,0)</f>
        <v>30/05/2020</v>
      </c>
      <c r="V82" s="36" t="str">
        <f>VLOOKUP($C82,[1]Data!$B$2:$U$2502,18,0)</f>
        <v>501,503-A3</v>
      </c>
      <c r="W82" s="36" t="str">
        <f>VLOOKUP($C82,[1]Data!$B$2:$U$2502,17,0)</f>
        <v>08:00</v>
      </c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53"/>
    </row>
    <row r="83" spans="1:36" ht="18.75" customHeight="1" x14ac:dyDescent="0.25">
      <c r="A83" s="37">
        <v>75</v>
      </c>
      <c r="B83" s="37">
        <f>IF(LEN(C83=0),SUBTOTAL(3,$C$8:C83),"")</f>
        <v>75</v>
      </c>
      <c r="C83" s="38" t="s">
        <v>397</v>
      </c>
      <c r="D83" s="39" t="s">
        <v>398</v>
      </c>
      <c r="E83" s="40" t="s">
        <v>229</v>
      </c>
      <c r="F83" s="41" t="s">
        <v>347</v>
      </c>
      <c r="G83" s="42">
        <v>10</v>
      </c>
      <c r="H83" s="43">
        <v>1</v>
      </c>
      <c r="I83" s="43" t="s">
        <v>34</v>
      </c>
      <c r="J83" s="43">
        <v>6</v>
      </c>
      <c r="K83" s="47"/>
      <c r="L83" s="47"/>
      <c r="M83" s="47"/>
      <c r="N83" s="47"/>
      <c r="O83" s="45" t="s">
        <v>34</v>
      </c>
      <c r="P83" s="46">
        <f>IF(O83="H","I",IF(OR(O83="DC",O83="C",O83="V"),0,ROUND(SUMPRODUCT(G83:O83,$G$8:$O$8)/100,1)))</f>
        <v>1.7</v>
      </c>
      <c r="Q83" s="33" t="str">
        <f>IF(OR($G83=0,$H83=0,$I83=0,$J83=0),"Không đủ ĐKDT",IF(AND(O83=0,P83&gt;=4),"Không đạt",IF(O83="V", "Vắng", IF(O83="DC", "Đình chỉ thi",IF(O83="H", "Vắng có phép","")))))</f>
        <v/>
      </c>
      <c r="R83" s="69" t="s">
        <v>608</v>
      </c>
      <c r="S83" s="74" t="s">
        <v>626</v>
      </c>
      <c r="T83" s="35" t="str">
        <f>IF(Q83="Không đủ ĐKDT","Học lại",IF(Q83="Đình chỉ thi","Học lại",IF(AND(MID(F83,2,2)&lt;"12",Q83="Vắng"),"Thi lại",IF(Q83="Vắng có phép", "Thi lại",IF(AND((MID(F83,2,2)&lt;"12"),P83&lt;4.5),"Thi lại",IF(AND((MID(F83,2,2)&lt;"20"),P83&lt;4),"Học lại",IF(AND((MID(F83,2,2)&gt;"19"),P83&lt;4),"Thi lại",IF(AND(MID(F83,2,2)&gt;"19",O83=0),"Thi lại",IF(AND((MID(F83,2,2)&lt;"12"),O83=0),"Thi lại",IF(AND((MID(F83,2,2)&lt;"20"),(MID(F83,2,2)&gt;"11"),O83=0),"Học lại","Đạt"))))))))))</f>
        <v>Học lại</v>
      </c>
      <c r="U83" s="36" t="str">
        <f>VLOOKUP($C83,[1]Data!$B$2:$U$2502,19,0)</f>
        <v>30/05/2020</v>
      </c>
      <c r="V83" s="36" t="str">
        <f>VLOOKUP($C83,[1]Data!$B$2:$U$2502,18,0)</f>
        <v>501,503-A3</v>
      </c>
      <c r="W83" s="36" t="str">
        <f>VLOOKUP($C83,[1]Data!$B$2:$U$2502,17,0)</f>
        <v>08:00</v>
      </c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53"/>
    </row>
    <row r="84" spans="1:36" ht="18.75" customHeight="1" x14ac:dyDescent="0.25">
      <c r="A84" s="37">
        <v>76</v>
      </c>
      <c r="B84" s="37">
        <f>IF(LEN(C84=0),SUBTOTAL(3,$C$8:C84),"")</f>
        <v>76</v>
      </c>
      <c r="C84" s="38" t="s">
        <v>380</v>
      </c>
      <c r="D84" s="39" t="s">
        <v>378</v>
      </c>
      <c r="E84" s="40" t="s">
        <v>224</v>
      </c>
      <c r="F84" s="41" t="s">
        <v>344</v>
      </c>
      <c r="G84" s="42">
        <v>8</v>
      </c>
      <c r="H84" s="43">
        <v>8</v>
      </c>
      <c r="I84" s="43" t="s">
        <v>34</v>
      </c>
      <c r="J84" s="43">
        <v>7</v>
      </c>
      <c r="K84" s="47"/>
      <c r="L84" s="47"/>
      <c r="M84" s="47"/>
      <c r="N84" s="47"/>
      <c r="O84" s="45" t="s">
        <v>34</v>
      </c>
      <c r="P84" s="46">
        <f>IF(O84="H","I",IF(OR(O84="DC",O84="C",O84="V"),0,ROUND(SUMPRODUCT(G84:O84,$G$8:$O$8)/100,1)))</f>
        <v>2.2999999999999998</v>
      </c>
      <c r="Q84" s="33" t="str">
        <f>IF(OR($G84=0,$H84=0,$I84=0,$J84=0),"Không đủ ĐKDT",IF(AND(O84=0,P84&gt;=4),"Không đạt",IF(O84="V", "Vắng", IF(O84="DC", "Đình chỉ thi",IF(O84="H", "Vắng có phép","")))))</f>
        <v/>
      </c>
      <c r="R84" s="69" t="s">
        <v>608</v>
      </c>
      <c r="S84" s="74" t="s">
        <v>626</v>
      </c>
      <c r="T84" s="35" t="str">
        <f>IF(Q84="Không đủ ĐKDT","Học lại",IF(Q84="Đình chỉ thi","Học lại",IF(AND(MID(F84,2,2)&lt;"12",Q84="Vắng"),"Thi lại",IF(Q84="Vắng có phép", "Thi lại",IF(AND((MID(F84,2,2)&lt;"12"),P84&lt;4.5),"Thi lại",IF(AND((MID(F84,2,2)&lt;"20"),P84&lt;4),"Học lại",IF(AND((MID(F84,2,2)&gt;"19"),P84&lt;4),"Thi lại",IF(AND(MID(F84,2,2)&gt;"19",O84=0),"Thi lại",IF(AND((MID(F84,2,2)&lt;"12"),O84=0),"Thi lại",IF(AND((MID(F84,2,2)&lt;"20"),(MID(F84,2,2)&gt;"11"),O84=0),"Học lại","Đạt"))))))))))</f>
        <v>Học lại</v>
      </c>
      <c r="U84" s="36" t="str">
        <f>VLOOKUP($C84,[1]Data!$B$2:$U$2502,19,0)</f>
        <v>30/05/2020</v>
      </c>
      <c r="V84" s="36" t="str">
        <f>VLOOKUP($C84,[1]Data!$B$2:$U$2502,18,0)</f>
        <v>501,503-A3</v>
      </c>
      <c r="W84" s="36" t="str">
        <f>VLOOKUP($C84,[1]Data!$B$2:$U$2502,17,0)</f>
        <v>08:00</v>
      </c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53"/>
    </row>
    <row r="85" spans="1:36" ht="18.75" customHeight="1" x14ac:dyDescent="0.25">
      <c r="A85" s="37">
        <v>77</v>
      </c>
      <c r="B85" s="37">
        <f>IF(LEN(C85=0),SUBTOTAL(3,$C$8:C85),"")</f>
        <v>77</v>
      </c>
      <c r="C85" s="38" t="s">
        <v>381</v>
      </c>
      <c r="D85" s="39" t="s">
        <v>382</v>
      </c>
      <c r="E85" s="40" t="s">
        <v>224</v>
      </c>
      <c r="F85" s="41" t="s">
        <v>347</v>
      </c>
      <c r="G85" s="42">
        <v>10</v>
      </c>
      <c r="H85" s="43">
        <v>8</v>
      </c>
      <c r="I85" s="43" t="s">
        <v>34</v>
      </c>
      <c r="J85" s="43">
        <v>6</v>
      </c>
      <c r="K85" s="47"/>
      <c r="L85" s="47"/>
      <c r="M85" s="47"/>
      <c r="N85" s="47"/>
      <c r="O85" s="45" t="s">
        <v>34</v>
      </c>
      <c r="P85" s="46">
        <f>IF(O85="H","I",IF(OR(O85="DC",O85="C",O85="V"),0,ROUND(SUMPRODUCT(G85:O85,$G$8:$O$8)/100,1)))</f>
        <v>2.4</v>
      </c>
      <c r="Q85" s="33" t="str">
        <f>IF(OR($G85=0,$H85=0,$I85=0,$J85=0),"Không đủ ĐKDT",IF(AND(O85=0,P85&gt;=4),"Không đạt",IF(O85="V", "Vắng", IF(O85="DC", "Đình chỉ thi",IF(O85="H", "Vắng có phép","")))))</f>
        <v/>
      </c>
      <c r="R85" s="69" t="s">
        <v>608</v>
      </c>
      <c r="S85" s="74" t="s">
        <v>626</v>
      </c>
      <c r="T85" s="35" t="str">
        <f>IF(Q85="Không đủ ĐKDT","Học lại",IF(Q85="Đình chỉ thi","Học lại",IF(AND(MID(F85,2,2)&lt;"12",Q85="Vắng"),"Thi lại",IF(Q85="Vắng có phép", "Thi lại",IF(AND((MID(F85,2,2)&lt;"12"),P85&lt;4.5),"Thi lại",IF(AND((MID(F85,2,2)&lt;"20"),P85&lt;4),"Học lại",IF(AND((MID(F85,2,2)&gt;"19"),P85&lt;4),"Thi lại",IF(AND(MID(F85,2,2)&gt;"19",O85=0),"Thi lại",IF(AND((MID(F85,2,2)&lt;"12"),O85=0),"Thi lại",IF(AND((MID(F85,2,2)&lt;"20"),(MID(F85,2,2)&gt;"11"),O85=0),"Học lại","Đạt"))))))))))</f>
        <v>Học lại</v>
      </c>
      <c r="U85" s="36" t="str">
        <f>VLOOKUP($C85,[1]Data!$B$2:$U$2502,19,0)</f>
        <v>30/05/2020</v>
      </c>
      <c r="V85" s="36" t="str">
        <f>VLOOKUP($C85,[1]Data!$B$2:$U$2502,18,0)</f>
        <v>501,503-A3</v>
      </c>
      <c r="W85" s="36" t="str">
        <f>VLOOKUP($C85,[1]Data!$B$2:$U$2502,17,0)</f>
        <v>08:00</v>
      </c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53"/>
    </row>
    <row r="86" spans="1:36" ht="18.75" customHeight="1" x14ac:dyDescent="0.25">
      <c r="A86" s="37">
        <v>78</v>
      </c>
      <c r="B86" s="37">
        <f>IF(LEN(C86=0),SUBTOTAL(3,$C$8:C86),"")</f>
        <v>78</v>
      </c>
      <c r="C86" s="38" t="s">
        <v>383</v>
      </c>
      <c r="D86" s="39" t="s">
        <v>384</v>
      </c>
      <c r="E86" s="40" t="s">
        <v>385</v>
      </c>
      <c r="F86" s="41" t="s">
        <v>347</v>
      </c>
      <c r="G86" s="42">
        <v>10</v>
      </c>
      <c r="H86" s="43">
        <v>8</v>
      </c>
      <c r="I86" s="43" t="s">
        <v>34</v>
      </c>
      <c r="J86" s="43">
        <v>6</v>
      </c>
      <c r="K86" s="47"/>
      <c r="L86" s="47"/>
      <c r="M86" s="47"/>
      <c r="N86" s="47"/>
      <c r="O86" s="45" t="s">
        <v>34</v>
      </c>
      <c r="P86" s="46">
        <f>IF(O86="H","I",IF(OR(O86="DC",O86="C",O86="V"),0,ROUND(SUMPRODUCT(G86:O86,$G$8:$O$8)/100,1)))</f>
        <v>2.4</v>
      </c>
      <c r="Q86" s="33" t="str">
        <f>IF(OR($G86=0,$H86=0,$I86=0,$J86=0),"Không đủ ĐKDT",IF(AND(O86=0,P86&gt;=4),"Không đạt",IF(O86="V", "Vắng", IF(O86="DC", "Đình chỉ thi",IF(O86="H", "Vắng có phép","")))))</f>
        <v/>
      </c>
      <c r="R86" s="69" t="s">
        <v>608</v>
      </c>
      <c r="S86" s="74" t="s">
        <v>626</v>
      </c>
      <c r="T86" s="35" t="str">
        <f>IF(Q86="Không đủ ĐKDT","Học lại",IF(Q86="Đình chỉ thi","Học lại",IF(AND(MID(F86,2,2)&lt;"12",Q86="Vắng"),"Thi lại",IF(Q86="Vắng có phép", "Thi lại",IF(AND((MID(F86,2,2)&lt;"12"),P86&lt;4.5),"Thi lại",IF(AND((MID(F86,2,2)&lt;"20"),P86&lt;4),"Học lại",IF(AND((MID(F86,2,2)&gt;"19"),P86&lt;4),"Thi lại",IF(AND(MID(F86,2,2)&gt;"19",O86=0),"Thi lại",IF(AND((MID(F86,2,2)&lt;"12"),O86=0),"Thi lại",IF(AND((MID(F86,2,2)&lt;"20"),(MID(F86,2,2)&gt;"11"),O86=0),"Học lại","Đạt"))))))))))</f>
        <v>Học lại</v>
      </c>
      <c r="U86" s="36" t="str">
        <f>VLOOKUP($C86,[1]Data!$B$2:$U$2502,19,0)</f>
        <v>30/05/2020</v>
      </c>
      <c r="V86" s="36" t="str">
        <f>VLOOKUP($C86,[1]Data!$B$2:$U$2502,18,0)</f>
        <v>501,503-A3</v>
      </c>
      <c r="W86" s="36" t="str">
        <f>VLOOKUP($C86,[1]Data!$B$2:$U$2502,17,0)</f>
        <v>08:00</v>
      </c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53"/>
    </row>
    <row r="87" spans="1:36" ht="18.75" customHeight="1" x14ac:dyDescent="0.25">
      <c r="A87" s="37">
        <v>79</v>
      </c>
      <c r="B87" s="37">
        <f>IF(LEN(C87=0),SUBTOTAL(3,$C$8:C87),"")</f>
        <v>79</v>
      </c>
      <c r="C87" s="38" t="s">
        <v>399</v>
      </c>
      <c r="D87" s="39" t="s">
        <v>400</v>
      </c>
      <c r="E87" s="40" t="s">
        <v>401</v>
      </c>
      <c r="F87" s="41" t="s">
        <v>347</v>
      </c>
      <c r="G87" s="42">
        <v>10</v>
      </c>
      <c r="H87" s="43">
        <v>8.5</v>
      </c>
      <c r="I87" s="43" t="s">
        <v>34</v>
      </c>
      <c r="J87" s="43">
        <v>6</v>
      </c>
      <c r="K87" s="47"/>
      <c r="L87" s="47"/>
      <c r="M87" s="47"/>
      <c r="N87" s="47"/>
      <c r="O87" s="45" t="s">
        <v>34</v>
      </c>
      <c r="P87" s="46">
        <f>IF(O87="H","I",IF(OR(O87="DC",O87="C",O87="V"),0,ROUND(SUMPRODUCT(G87:O87,$G$8:$O$8)/100,1)))</f>
        <v>2.5</v>
      </c>
      <c r="Q87" s="33" t="str">
        <f>IF(OR($G87=0,$H87=0,$I87=0,$J87=0),"Không đủ ĐKDT",IF(AND(O87=0,P87&gt;=4),"Không đạt",IF(O87="V", "Vắng", IF(O87="DC", "Đình chỉ thi",IF(O87="H", "Vắng có phép","")))))</f>
        <v/>
      </c>
      <c r="R87" s="69" t="s">
        <v>608</v>
      </c>
      <c r="S87" s="74" t="s">
        <v>626</v>
      </c>
      <c r="T87" s="35" t="str">
        <f>IF(Q87="Không đủ ĐKDT","Học lại",IF(Q87="Đình chỉ thi","Học lại",IF(AND(MID(F87,2,2)&lt;"12",Q87="Vắng"),"Thi lại",IF(Q87="Vắng có phép", "Thi lại",IF(AND((MID(F87,2,2)&lt;"12"),P87&lt;4.5),"Thi lại",IF(AND((MID(F87,2,2)&lt;"20"),P87&lt;4),"Học lại",IF(AND((MID(F87,2,2)&gt;"19"),P87&lt;4),"Thi lại",IF(AND(MID(F87,2,2)&gt;"19",O87=0),"Thi lại",IF(AND((MID(F87,2,2)&lt;"12"),O87=0),"Thi lại",IF(AND((MID(F87,2,2)&lt;"20"),(MID(F87,2,2)&gt;"11"),O87=0),"Học lại","Đạt"))))))))))</f>
        <v>Học lại</v>
      </c>
      <c r="U87" s="36" t="str">
        <f>VLOOKUP($C87,[1]Data!$B$2:$U$2502,19,0)</f>
        <v>30/05/2020</v>
      </c>
      <c r="V87" s="36" t="str">
        <f>VLOOKUP($C87,[1]Data!$B$2:$U$2502,18,0)</f>
        <v>501,503-A3</v>
      </c>
      <c r="W87" s="36" t="str">
        <f>VLOOKUP($C87,[1]Data!$B$2:$U$2502,17,0)</f>
        <v>08:00</v>
      </c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53"/>
    </row>
    <row r="88" spans="1:36" ht="18.75" customHeight="1" x14ac:dyDescent="0.25">
      <c r="A88" s="37">
        <v>80</v>
      </c>
      <c r="B88" s="37">
        <f>IF(LEN(C88=0),SUBTOTAL(3,$C$8:C88),"")</f>
        <v>80</v>
      </c>
      <c r="C88" s="38" t="s">
        <v>402</v>
      </c>
      <c r="D88" s="39" t="s">
        <v>153</v>
      </c>
      <c r="E88" s="40" t="s">
        <v>403</v>
      </c>
      <c r="F88" s="41" t="s">
        <v>344</v>
      </c>
      <c r="G88" s="42">
        <v>10</v>
      </c>
      <c r="H88" s="43">
        <v>8</v>
      </c>
      <c r="I88" s="43" t="s">
        <v>34</v>
      </c>
      <c r="J88" s="43">
        <v>6</v>
      </c>
      <c r="K88" s="47"/>
      <c r="L88" s="47"/>
      <c r="M88" s="47"/>
      <c r="N88" s="47"/>
      <c r="O88" s="45" t="s">
        <v>34</v>
      </c>
      <c r="P88" s="46">
        <f>IF(O88="H","I",IF(OR(O88="DC",O88="C",O88="V"),0,ROUND(SUMPRODUCT(G88:O88,$G$8:$O$8)/100,1)))</f>
        <v>2.4</v>
      </c>
      <c r="Q88" s="33" t="str">
        <f>IF(OR($G88=0,$H88=0,$I88=0,$J88=0),"Không đủ ĐKDT",IF(AND(O88=0,P88&gt;=4),"Không đạt",IF(O88="V", "Vắng", IF(O88="DC", "Đình chỉ thi",IF(O88="H", "Vắng có phép","")))))</f>
        <v/>
      </c>
      <c r="R88" s="69" t="s">
        <v>608</v>
      </c>
      <c r="S88" s="74" t="s">
        <v>626</v>
      </c>
      <c r="T88" s="35" t="str">
        <f>IF(Q88="Không đủ ĐKDT","Học lại",IF(Q88="Đình chỉ thi","Học lại",IF(AND(MID(F88,2,2)&lt;"12",Q88="Vắng"),"Thi lại",IF(Q88="Vắng có phép", "Thi lại",IF(AND((MID(F88,2,2)&lt;"12"),P88&lt;4.5),"Thi lại",IF(AND((MID(F88,2,2)&lt;"20"),P88&lt;4),"Học lại",IF(AND((MID(F88,2,2)&gt;"19"),P88&lt;4),"Thi lại",IF(AND(MID(F88,2,2)&gt;"19",O88=0),"Thi lại",IF(AND((MID(F88,2,2)&lt;"12"),O88=0),"Thi lại",IF(AND((MID(F88,2,2)&lt;"20"),(MID(F88,2,2)&gt;"11"),O88=0),"Học lại","Đạt"))))))))))</f>
        <v>Học lại</v>
      </c>
      <c r="U88" s="36" t="str">
        <f>VLOOKUP($C88,[1]Data!$B$2:$U$2502,19,0)</f>
        <v>30/05/2020</v>
      </c>
      <c r="V88" s="36" t="str">
        <f>VLOOKUP($C88,[1]Data!$B$2:$U$2502,18,0)</f>
        <v>501,503-A3</v>
      </c>
      <c r="W88" s="36" t="str">
        <f>VLOOKUP($C88,[1]Data!$B$2:$U$2502,17,0)</f>
        <v>08:00</v>
      </c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53"/>
    </row>
    <row r="89" spans="1:36" ht="18.75" customHeight="1" x14ac:dyDescent="0.25">
      <c r="A89" s="37">
        <v>81</v>
      </c>
      <c r="B89" s="37">
        <f>IF(LEN(C89=0),SUBTOTAL(3,$C$8:C89),"")</f>
        <v>81</v>
      </c>
      <c r="C89" s="38" t="s">
        <v>404</v>
      </c>
      <c r="D89" s="39" t="s">
        <v>405</v>
      </c>
      <c r="E89" s="40" t="s">
        <v>403</v>
      </c>
      <c r="F89" s="41" t="s">
        <v>347</v>
      </c>
      <c r="G89" s="42">
        <v>10</v>
      </c>
      <c r="H89" s="43">
        <v>8</v>
      </c>
      <c r="I89" s="43" t="s">
        <v>34</v>
      </c>
      <c r="J89" s="43">
        <v>6</v>
      </c>
      <c r="K89" s="47"/>
      <c r="L89" s="47"/>
      <c r="M89" s="47"/>
      <c r="N89" s="47"/>
      <c r="O89" s="45" t="s">
        <v>34</v>
      </c>
      <c r="P89" s="46">
        <f>IF(O89="H","I",IF(OR(O89="DC",O89="C",O89="V"),0,ROUND(SUMPRODUCT(G89:O89,$G$8:$O$8)/100,1)))</f>
        <v>2.4</v>
      </c>
      <c r="Q89" s="33" t="str">
        <f>IF(OR($G89=0,$H89=0,$I89=0,$J89=0),"Không đủ ĐKDT",IF(AND(O89=0,P89&gt;=4),"Không đạt",IF(O89="V", "Vắng", IF(O89="DC", "Đình chỉ thi",IF(O89="H", "Vắng có phép","")))))</f>
        <v/>
      </c>
      <c r="R89" s="69" t="s">
        <v>608</v>
      </c>
      <c r="S89" s="74" t="s">
        <v>626</v>
      </c>
      <c r="T89" s="35" t="str">
        <f>IF(Q89="Không đủ ĐKDT","Học lại",IF(Q89="Đình chỉ thi","Học lại",IF(AND(MID(F89,2,2)&lt;"12",Q89="Vắng"),"Thi lại",IF(Q89="Vắng có phép", "Thi lại",IF(AND((MID(F89,2,2)&lt;"12"),P89&lt;4.5),"Thi lại",IF(AND((MID(F89,2,2)&lt;"20"),P89&lt;4),"Học lại",IF(AND((MID(F89,2,2)&gt;"19"),P89&lt;4),"Thi lại",IF(AND(MID(F89,2,2)&gt;"19",O89=0),"Thi lại",IF(AND((MID(F89,2,2)&lt;"12"),O89=0),"Thi lại",IF(AND((MID(F89,2,2)&lt;"20"),(MID(F89,2,2)&gt;"11"),O89=0),"Học lại","Đạt"))))))))))</f>
        <v>Học lại</v>
      </c>
      <c r="U89" s="36" t="str">
        <f>VLOOKUP($C89,[1]Data!$B$2:$U$2502,19,0)</f>
        <v>30/05/2020</v>
      </c>
      <c r="V89" s="36" t="str">
        <f>VLOOKUP($C89,[1]Data!$B$2:$U$2502,18,0)</f>
        <v>501,503-A3</v>
      </c>
      <c r="W89" s="36" t="str">
        <f>VLOOKUP($C89,[1]Data!$B$2:$U$2502,17,0)</f>
        <v>08:00</v>
      </c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53"/>
    </row>
    <row r="90" spans="1:36" ht="18.75" customHeight="1" x14ac:dyDescent="0.25">
      <c r="A90" s="37">
        <v>82</v>
      </c>
      <c r="B90" s="37">
        <f>IF(LEN(C90=0),SUBTOTAL(3,$C$8:C90),"")</f>
        <v>82</v>
      </c>
      <c r="C90" s="38" t="s">
        <v>406</v>
      </c>
      <c r="D90" s="39" t="s">
        <v>407</v>
      </c>
      <c r="E90" s="40" t="s">
        <v>408</v>
      </c>
      <c r="F90" s="41" t="s">
        <v>347</v>
      </c>
      <c r="G90" s="42">
        <v>10</v>
      </c>
      <c r="H90" s="43">
        <v>8</v>
      </c>
      <c r="I90" s="43" t="s">
        <v>34</v>
      </c>
      <c r="J90" s="43">
        <v>5</v>
      </c>
      <c r="K90" s="47"/>
      <c r="L90" s="47"/>
      <c r="M90" s="47"/>
      <c r="N90" s="47"/>
      <c r="O90" s="45" t="s">
        <v>34</v>
      </c>
      <c r="P90" s="46">
        <f>IF(O90="H","I",IF(OR(O90="DC",O90="C",O90="V"),0,ROUND(SUMPRODUCT(G90:O90,$G$8:$O$8)/100,1)))</f>
        <v>2.2999999999999998</v>
      </c>
      <c r="Q90" s="33" t="str">
        <f>IF(OR($G90=0,$H90=0,$I90=0,$J90=0),"Không đủ ĐKDT",IF(AND(O90=0,P90&gt;=4),"Không đạt",IF(O90="V", "Vắng", IF(O90="DC", "Đình chỉ thi",IF(O90="H", "Vắng có phép","")))))</f>
        <v/>
      </c>
      <c r="R90" s="69" t="s">
        <v>608</v>
      </c>
      <c r="S90" s="74" t="s">
        <v>626</v>
      </c>
      <c r="T90" s="35" t="str">
        <f>IF(Q90="Không đủ ĐKDT","Học lại",IF(Q90="Đình chỉ thi","Học lại",IF(AND(MID(F90,2,2)&lt;"12",Q90="Vắng"),"Thi lại",IF(Q90="Vắng có phép", "Thi lại",IF(AND((MID(F90,2,2)&lt;"12"),P90&lt;4.5),"Thi lại",IF(AND((MID(F90,2,2)&lt;"20"),P90&lt;4),"Học lại",IF(AND((MID(F90,2,2)&gt;"19"),P90&lt;4),"Thi lại",IF(AND(MID(F90,2,2)&gt;"19",O90=0),"Thi lại",IF(AND((MID(F90,2,2)&lt;"12"),O90=0),"Thi lại",IF(AND((MID(F90,2,2)&lt;"20"),(MID(F90,2,2)&gt;"11"),O90=0),"Học lại","Đạt"))))))))))</f>
        <v>Học lại</v>
      </c>
      <c r="U90" s="36" t="str">
        <f>VLOOKUP($C90,[1]Data!$B$2:$U$2502,19,0)</f>
        <v>30/05/2020</v>
      </c>
      <c r="V90" s="36" t="str">
        <f>VLOOKUP($C90,[1]Data!$B$2:$U$2502,18,0)</f>
        <v>501,503-A3</v>
      </c>
      <c r="W90" s="36" t="str">
        <f>VLOOKUP($C90,[1]Data!$B$2:$U$2502,17,0)</f>
        <v>08:00</v>
      </c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53"/>
    </row>
    <row r="91" spans="1:36" ht="18.75" customHeight="1" x14ac:dyDescent="0.25">
      <c r="A91" s="37">
        <v>83</v>
      </c>
      <c r="B91" s="37">
        <f>IF(LEN(C91=0),SUBTOTAL(3,$C$8:C91),"")</f>
        <v>83</v>
      </c>
      <c r="C91" s="38" t="s">
        <v>409</v>
      </c>
      <c r="D91" s="39" t="s">
        <v>410</v>
      </c>
      <c r="E91" s="40" t="s">
        <v>147</v>
      </c>
      <c r="F91" s="41" t="s">
        <v>344</v>
      </c>
      <c r="G91" s="42">
        <v>10</v>
      </c>
      <c r="H91" s="43">
        <v>8.5</v>
      </c>
      <c r="I91" s="43" t="s">
        <v>34</v>
      </c>
      <c r="J91" s="43">
        <v>6</v>
      </c>
      <c r="K91" s="47"/>
      <c r="L91" s="47"/>
      <c r="M91" s="47"/>
      <c r="N91" s="47"/>
      <c r="O91" s="45" t="s">
        <v>34</v>
      </c>
      <c r="P91" s="46">
        <f>IF(O91="H","I",IF(OR(O91="DC",O91="C",O91="V"),0,ROUND(SUMPRODUCT(G91:O91,$G$8:$O$8)/100,1)))</f>
        <v>2.5</v>
      </c>
      <c r="Q91" s="33" t="str">
        <f>IF(OR($G91=0,$H91=0,$I91=0,$J91=0),"Không đủ ĐKDT",IF(AND(O91=0,P91&gt;=4),"Không đạt",IF(O91="V", "Vắng", IF(O91="DC", "Đình chỉ thi",IF(O91="H", "Vắng có phép","")))))</f>
        <v/>
      </c>
      <c r="R91" s="69" t="s">
        <v>608</v>
      </c>
      <c r="S91" s="74" t="s">
        <v>626</v>
      </c>
      <c r="T91" s="35" t="str">
        <f>IF(Q91="Không đủ ĐKDT","Học lại",IF(Q91="Đình chỉ thi","Học lại",IF(AND(MID(F91,2,2)&lt;"12",Q91="Vắng"),"Thi lại",IF(Q91="Vắng có phép", "Thi lại",IF(AND((MID(F91,2,2)&lt;"12"),P91&lt;4.5),"Thi lại",IF(AND((MID(F91,2,2)&lt;"20"),P91&lt;4),"Học lại",IF(AND((MID(F91,2,2)&gt;"19"),P91&lt;4),"Thi lại",IF(AND(MID(F91,2,2)&gt;"19",O91=0),"Thi lại",IF(AND((MID(F91,2,2)&lt;"12"),O91=0),"Thi lại",IF(AND((MID(F91,2,2)&lt;"20"),(MID(F91,2,2)&gt;"11"),O91=0),"Học lại","Đạt"))))))))))</f>
        <v>Học lại</v>
      </c>
      <c r="U91" s="36" t="str">
        <f>VLOOKUP($C91,[1]Data!$B$2:$U$2502,19,0)</f>
        <v>30/05/2020</v>
      </c>
      <c r="V91" s="36" t="str">
        <f>VLOOKUP($C91,[1]Data!$B$2:$U$2502,18,0)</f>
        <v>501,503-A3</v>
      </c>
      <c r="W91" s="36" t="str">
        <f>VLOOKUP($C91,[1]Data!$B$2:$U$2502,17,0)</f>
        <v>08:00</v>
      </c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53"/>
    </row>
    <row r="92" spans="1:36" ht="18.75" customHeight="1" x14ac:dyDescent="0.25">
      <c r="A92" s="37">
        <v>84</v>
      </c>
      <c r="B92" s="37">
        <f>IF(LEN(C92=0),SUBTOTAL(3,$C$8:C92),"")</f>
        <v>84</v>
      </c>
      <c r="C92" s="38" t="s">
        <v>411</v>
      </c>
      <c r="D92" s="39" t="s">
        <v>412</v>
      </c>
      <c r="E92" s="40" t="s">
        <v>147</v>
      </c>
      <c r="F92" s="41" t="s">
        <v>347</v>
      </c>
      <c r="G92" s="42">
        <v>8</v>
      </c>
      <c r="H92" s="43">
        <v>8.5</v>
      </c>
      <c r="I92" s="43" t="s">
        <v>34</v>
      </c>
      <c r="J92" s="43">
        <v>6</v>
      </c>
      <c r="K92" s="47"/>
      <c r="L92" s="47"/>
      <c r="M92" s="47"/>
      <c r="N92" s="47"/>
      <c r="O92" s="45" t="s">
        <v>34</v>
      </c>
      <c r="P92" s="46">
        <f>IF(O92="H","I",IF(OR(O92="DC",O92="C",O92="V"),0,ROUND(SUMPRODUCT(G92:O92,$G$8:$O$8)/100,1)))</f>
        <v>2.2999999999999998</v>
      </c>
      <c r="Q92" s="33" t="str">
        <f>IF(OR($G92=0,$H92=0,$I92=0,$J92=0),"Không đủ ĐKDT",IF(AND(O92=0,P92&gt;=4),"Không đạt",IF(O92="V", "Vắng", IF(O92="DC", "Đình chỉ thi",IF(O92="H", "Vắng có phép","")))))</f>
        <v/>
      </c>
      <c r="R92" s="69" t="s">
        <v>608</v>
      </c>
      <c r="S92" s="74" t="s">
        <v>626</v>
      </c>
      <c r="T92" s="35" t="str">
        <f>IF(Q92="Không đủ ĐKDT","Học lại",IF(Q92="Đình chỉ thi","Học lại",IF(AND(MID(F92,2,2)&lt;"12",Q92="Vắng"),"Thi lại",IF(Q92="Vắng có phép", "Thi lại",IF(AND((MID(F92,2,2)&lt;"12"),P92&lt;4.5),"Thi lại",IF(AND((MID(F92,2,2)&lt;"20"),P92&lt;4),"Học lại",IF(AND((MID(F92,2,2)&gt;"19"),P92&lt;4),"Thi lại",IF(AND(MID(F92,2,2)&gt;"19",O92=0),"Thi lại",IF(AND((MID(F92,2,2)&lt;"12"),O92=0),"Thi lại",IF(AND((MID(F92,2,2)&lt;"20"),(MID(F92,2,2)&gt;"11"),O92=0),"Học lại","Đạt"))))))))))</f>
        <v>Học lại</v>
      </c>
      <c r="U92" s="36" t="str">
        <f>VLOOKUP($C92,[1]Data!$B$2:$U$2502,19,0)</f>
        <v>30/05/2020</v>
      </c>
      <c r="V92" s="36" t="str">
        <f>VLOOKUP($C92,[1]Data!$B$2:$U$2502,18,0)</f>
        <v>501,503-A3</v>
      </c>
      <c r="W92" s="36" t="str">
        <f>VLOOKUP($C92,[1]Data!$B$2:$U$2502,17,0)</f>
        <v>08:00</v>
      </c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53"/>
    </row>
    <row r="93" spans="1:36" ht="18.75" customHeight="1" x14ac:dyDescent="0.25">
      <c r="A93" s="37">
        <v>85</v>
      </c>
      <c r="B93" s="37">
        <f>IF(LEN(C93=0),SUBTOTAL(3,$C$8:C93),"")</f>
        <v>85</v>
      </c>
      <c r="C93" s="38" t="s">
        <v>413</v>
      </c>
      <c r="D93" s="39" t="s">
        <v>414</v>
      </c>
      <c r="E93" s="40" t="s">
        <v>147</v>
      </c>
      <c r="F93" s="41" t="s">
        <v>347</v>
      </c>
      <c r="G93" s="42">
        <v>10</v>
      </c>
      <c r="H93" s="43">
        <v>8.5</v>
      </c>
      <c r="I93" s="43" t="s">
        <v>34</v>
      </c>
      <c r="J93" s="43">
        <v>5</v>
      </c>
      <c r="K93" s="47"/>
      <c r="L93" s="47"/>
      <c r="M93" s="47"/>
      <c r="N93" s="47"/>
      <c r="O93" s="45" t="s">
        <v>34</v>
      </c>
      <c r="P93" s="46">
        <f>IF(O93="H","I",IF(OR(O93="DC",O93="C",O93="V"),0,ROUND(SUMPRODUCT(G93:O93,$G$8:$O$8)/100,1)))</f>
        <v>2.4</v>
      </c>
      <c r="Q93" s="33" t="str">
        <f>IF(OR($G93=0,$H93=0,$I93=0,$J93=0),"Không đủ ĐKDT",IF(AND(O93=0,P93&gt;=4),"Không đạt",IF(O93="V", "Vắng", IF(O93="DC", "Đình chỉ thi",IF(O93="H", "Vắng có phép","")))))</f>
        <v/>
      </c>
      <c r="R93" s="69" t="s">
        <v>608</v>
      </c>
      <c r="S93" s="74" t="s">
        <v>626</v>
      </c>
      <c r="T93" s="35" t="str">
        <f>IF(Q93="Không đủ ĐKDT","Học lại",IF(Q93="Đình chỉ thi","Học lại",IF(AND(MID(F93,2,2)&lt;"12",Q93="Vắng"),"Thi lại",IF(Q93="Vắng có phép", "Thi lại",IF(AND((MID(F93,2,2)&lt;"12"),P93&lt;4.5),"Thi lại",IF(AND((MID(F93,2,2)&lt;"20"),P93&lt;4),"Học lại",IF(AND((MID(F93,2,2)&gt;"19"),P93&lt;4),"Thi lại",IF(AND(MID(F93,2,2)&gt;"19",O93=0),"Thi lại",IF(AND((MID(F93,2,2)&lt;"12"),O93=0),"Thi lại",IF(AND((MID(F93,2,2)&lt;"20"),(MID(F93,2,2)&gt;"11"),O93=0),"Học lại","Đạt"))))))))))</f>
        <v>Học lại</v>
      </c>
      <c r="U93" s="36" t="str">
        <f>VLOOKUP($C93,[1]Data!$B$2:$U$2502,19,0)</f>
        <v>30/05/2020</v>
      </c>
      <c r="V93" s="36" t="str">
        <f>VLOOKUP($C93,[1]Data!$B$2:$U$2502,18,0)</f>
        <v>501,503-A3</v>
      </c>
      <c r="W93" s="36" t="str">
        <f>VLOOKUP($C93,[1]Data!$B$2:$U$2502,17,0)</f>
        <v>08:00</v>
      </c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53"/>
    </row>
    <row r="94" spans="1:36" ht="18.75" customHeight="1" x14ac:dyDescent="0.25">
      <c r="A94" s="37">
        <v>86</v>
      </c>
      <c r="B94" s="37">
        <f>IF(LEN(C94=0),SUBTOTAL(3,$C$8:C94),"")</f>
        <v>86</v>
      </c>
      <c r="C94" s="38" t="s">
        <v>415</v>
      </c>
      <c r="D94" s="39" t="s">
        <v>416</v>
      </c>
      <c r="E94" s="40" t="s">
        <v>100</v>
      </c>
      <c r="F94" s="41" t="s">
        <v>344</v>
      </c>
      <c r="G94" s="42">
        <v>10</v>
      </c>
      <c r="H94" s="43">
        <v>8</v>
      </c>
      <c r="I94" s="43" t="s">
        <v>34</v>
      </c>
      <c r="J94" s="43">
        <v>6</v>
      </c>
      <c r="K94" s="47"/>
      <c r="L94" s="47"/>
      <c r="M94" s="47"/>
      <c r="N94" s="47"/>
      <c r="O94" s="45" t="s">
        <v>34</v>
      </c>
      <c r="P94" s="46">
        <f>IF(O94="H","I",IF(OR(O94="DC",O94="C",O94="V"),0,ROUND(SUMPRODUCT(G94:O94,$G$8:$O$8)/100,1)))</f>
        <v>2.4</v>
      </c>
      <c r="Q94" s="33" t="str">
        <f>IF(OR($G94=0,$H94=0,$I94=0,$J94=0),"Không đủ ĐKDT",IF(AND(O94=0,P94&gt;=4),"Không đạt",IF(O94="V", "Vắng", IF(O94="DC", "Đình chỉ thi",IF(O94="H", "Vắng có phép","")))))</f>
        <v/>
      </c>
      <c r="R94" s="69" t="s">
        <v>608</v>
      </c>
      <c r="S94" s="74" t="s">
        <v>626</v>
      </c>
      <c r="T94" s="35" t="str">
        <f>IF(Q94="Không đủ ĐKDT","Học lại",IF(Q94="Đình chỉ thi","Học lại",IF(AND(MID(F94,2,2)&lt;"12",Q94="Vắng"),"Thi lại",IF(Q94="Vắng có phép", "Thi lại",IF(AND((MID(F94,2,2)&lt;"12"),P94&lt;4.5),"Thi lại",IF(AND((MID(F94,2,2)&lt;"20"),P94&lt;4),"Học lại",IF(AND((MID(F94,2,2)&gt;"19"),P94&lt;4),"Thi lại",IF(AND(MID(F94,2,2)&gt;"19",O94=0),"Thi lại",IF(AND((MID(F94,2,2)&lt;"12"),O94=0),"Thi lại",IF(AND((MID(F94,2,2)&lt;"20"),(MID(F94,2,2)&gt;"11"),O94=0),"Học lại","Đạt"))))))))))</f>
        <v>Học lại</v>
      </c>
      <c r="U94" s="36" t="str">
        <f>VLOOKUP($C94,[1]Data!$B$2:$U$2502,19,0)</f>
        <v>30/05/2020</v>
      </c>
      <c r="V94" s="36" t="str">
        <f>VLOOKUP($C94,[1]Data!$B$2:$U$2502,18,0)</f>
        <v>501,503-A3</v>
      </c>
      <c r="W94" s="36" t="str">
        <f>VLOOKUP($C94,[1]Data!$B$2:$U$2502,17,0)</f>
        <v>08:00</v>
      </c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53"/>
    </row>
    <row r="95" spans="1:36" ht="18.75" customHeight="1" x14ac:dyDescent="0.25">
      <c r="A95" s="37">
        <v>87</v>
      </c>
      <c r="B95" s="37">
        <f>IF(LEN(C95=0),SUBTOTAL(3,$C$8:C95),"")</f>
        <v>87</v>
      </c>
      <c r="C95" s="38" t="s">
        <v>417</v>
      </c>
      <c r="D95" s="39" t="s">
        <v>418</v>
      </c>
      <c r="E95" s="40" t="s">
        <v>419</v>
      </c>
      <c r="F95" s="41" t="s">
        <v>347</v>
      </c>
      <c r="G95" s="42">
        <v>10</v>
      </c>
      <c r="H95" s="43">
        <v>8.5</v>
      </c>
      <c r="I95" s="43" t="s">
        <v>34</v>
      </c>
      <c r="J95" s="43">
        <v>6</v>
      </c>
      <c r="K95" s="47"/>
      <c r="L95" s="47"/>
      <c r="M95" s="47"/>
      <c r="N95" s="47"/>
      <c r="O95" s="45" t="s">
        <v>34</v>
      </c>
      <c r="P95" s="46">
        <f>IF(O95="H","I",IF(OR(O95="DC",O95="C",O95="V"),0,ROUND(SUMPRODUCT(G95:O95,$G$8:$O$8)/100,1)))</f>
        <v>2.5</v>
      </c>
      <c r="Q95" s="33" t="str">
        <f>IF(OR($G95=0,$H95=0,$I95=0,$J95=0),"Không đủ ĐKDT",IF(AND(O95=0,P95&gt;=4),"Không đạt",IF(O95="V", "Vắng", IF(O95="DC", "Đình chỉ thi",IF(O95="H", "Vắng có phép","")))))</f>
        <v/>
      </c>
      <c r="R95" s="69" t="s">
        <v>608</v>
      </c>
      <c r="S95" s="74" t="s">
        <v>626</v>
      </c>
      <c r="T95" s="35" t="str">
        <f>IF(Q95="Không đủ ĐKDT","Học lại",IF(Q95="Đình chỉ thi","Học lại",IF(AND(MID(F95,2,2)&lt;"12",Q95="Vắng"),"Thi lại",IF(Q95="Vắng có phép", "Thi lại",IF(AND((MID(F95,2,2)&lt;"12"),P95&lt;4.5),"Thi lại",IF(AND((MID(F95,2,2)&lt;"20"),P95&lt;4),"Học lại",IF(AND((MID(F95,2,2)&gt;"19"),P95&lt;4),"Thi lại",IF(AND(MID(F95,2,2)&gt;"19",O95=0),"Thi lại",IF(AND((MID(F95,2,2)&lt;"12"),O95=0),"Thi lại",IF(AND((MID(F95,2,2)&lt;"20"),(MID(F95,2,2)&gt;"11"),O95=0),"Học lại","Đạt"))))))))))</f>
        <v>Học lại</v>
      </c>
      <c r="U95" s="36" t="str">
        <f>VLOOKUP($C95,[1]Data!$B$2:$U$2502,19,0)</f>
        <v>30/05/2020</v>
      </c>
      <c r="V95" s="36" t="str">
        <f>VLOOKUP($C95,[1]Data!$B$2:$U$2502,18,0)</f>
        <v>501,503-A3</v>
      </c>
      <c r="W95" s="36" t="str">
        <f>VLOOKUP($C95,[1]Data!$B$2:$U$2502,17,0)</f>
        <v>08:00</v>
      </c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53"/>
    </row>
    <row r="96" spans="1:36" ht="18.75" customHeight="1" x14ac:dyDescent="0.25">
      <c r="A96" s="37">
        <v>88</v>
      </c>
      <c r="B96" s="37">
        <f>IF(LEN(C96=0),SUBTOTAL(3,$C$8:C96),"")</f>
        <v>88</v>
      </c>
      <c r="C96" s="38" t="s">
        <v>420</v>
      </c>
      <c r="D96" s="39" t="s">
        <v>153</v>
      </c>
      <c r="E96" s="40" t="s">
        <v>421</v>
      </c>
      <c r="F96" s="41" t="s">
        <v>347</v>
      </c>
      <c r="G96" s="42">
        <v>10</v>
      </c>
      <c r="H96" s="43">
        <v>6.5</v>
      </c>
      <c r="I96" s="43" t="s">
        <v>34</v>
      </c>
      <c r="J96" s="43">
        <v>5</v>
      </c>
      <c r="K96" s="47"/>
      <c r="L96" s="47"/>
      <c r="M96" s="47"/>
      <c r="N96" s="47"/>
      <c r="O96" s="45" t="s">
        <v>34</v>
      </c>
      <c r="P96" s="46">
        <f>IF(O96="H","I",IF(OR(O96="DC",O96="C",O96="V"),0,ROUND(SUMPRODUCT(G96:O96,$G$8:$O$8)/100,1)))</f>
        <v>2.2000000000000002</v>
      </c>
      <c r="Q96" s="33" t="str">
        <f>IF(OR($G96=0,$H96=0,$I96=0,$J96=0),"Không đủ ĐKDT",IF(AND(O96=0,P96&gt;=4),"Không đạt",IF(O96="V", "Vắng", IF(O96="DC", "Đình chỉ thi",IF(O96="H", "Vắng có phép","")))))</f>
        <v/>
      </c>
      <c r="R96" s="69" t="s">
        <v>608</v>
      </c>
      <c r="S96" s="74" t="s">
        <v>626</v>
      </c>
      <c r="T96" s="35" t="str">
        <f>IF(Q96="Không đủ ĐKDT","Học lại",IF(Q96="Đình chỉ thi","Học lại",IF(AND(MID(F96,2,2)&lt;"12",Q96="Vắng"),"Thi lại",IF(Q96="Vắng có phép", "Thi lại",IF(AND((MID(F96,2,2)&lt;"12"),P96&lt;4.5),"Thi lại",IF(AND((MID(F96,2,2)&lt;"20"),P96&lt;4),"Học lại",IF(AND((MID(F96,2,2)&gt;"19"),P96&lt;4),"Thi lại",IF(AND(MID(F96,2,2)&gt;"19",O96=0),"Thi lại",IF(AND((MID(F96,2,2)&lt;"12"),O96=0),"Thi lại",IF(AND((MID(F96,2,2)&lt;"20"),(MID(F96,2,2)&gt;"11"),O96=0),"Học lại","Đạt"))))))))))</f>
        <v>Học lại</v>
      </c>
      <c r="U96" s="36" t="str">
        <f>VLOOKUP($C96,[1]Data!$B$2:$U$2502,19,0)</f>
        <v>30/05/2020</v>
      </c>
      <c r="V96" s="36" t="str">
        <f>VLOOKUP($C96,[1]Data!$B$2:$U$2502,18,0)</f>
        <v>501,503-A3</v>
      </c>
      <c r="W96" s="36" t="str">
        <f>VLOOKUP($C96,[1]Data!$B$2:$U$2502,17,0)</f>
        <v>08:00</v>
      </c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53"/>
    </row>
    <row r="97" spans="1:36" ht="18.75" customHeight="1" x14ac:dyDescent="0.25">
      <c r="A97" s="37">
        <v>89</v>
      </c>
      <c r="B97" s="37">
        <f>IF(LEN(C97=0),SUBTOTAL(3,$C$8:C97),"")</f>
        <v>89</v>
      </c>
      <c r="C97" s="38" t="s">
        <v>422</v>
      </c>
      <c r="D97" s="39" t="s">
        <v>423</v>
      </c>
      <c r="E97" s="40" t="s">
        <v>424</v>
      </c>
      <c r="F97" s="41" t="s">
        <v>344</v>
      </c>
      <c r="G97" s="42">
        <v>8</v>
      </c>
      <c r="H97" s="43">
        <v>7.5</v>
      </c>
      <c r="I97" s="43" t="s">
        <v>34</v>
      </c>
      <c r="J97" s="43">
        <v>6</v>
      </c>
      <c r="K97" s="47"/>
      <c r="L97" s="47"/>
      <c r="M97" s="47"/>
      <c r="N97" s="47"/>
      <c r="O97" s="45" t="s">
        <v>34</v>
      </c>
      <c r="P97" s="46">
        <f>IF(O97="H","I",IF(OR(O97="DC",O97="C",O97="V"),0,ROUND(SUMPRODUCT(G97:O97,$G$8:$O$8)/100,1)))</f>
        <v>2.2000000000000002</v>
      </c>
      <c r="Q97" s="33" t="str">
        <f>IF(OR($G97=0,$H97=0,$I97=0,$J97=0),"Không đủ ĐKDT",IF(AND(O97=0,P97&gt;=4),"Không đạt",IF(O97="V", "Vắng", IF(O97="DC", "Đình chỉ thi",IF(O97="H", "Vắng có phép","")))))</f>
        <v/>
      </c>
      <c r="R97" s="69" t="s">
        <v>608</v>
      </c>
      <c r="S97" s="74" t="s">
        <v>626</v>
      </c>
      <c r="T97" s="35" t="str">
        <f>IF(Q97="Không đủ ĐKDT","Học lại",IF(Q97="Đình chỉ thi","Học lại",IF(AND(MID(F97,2,2)&lt;"12",Q97="Vắng"),"Thi lại",IF(Q97="Vắng có phép", "Thi lại",IF(AND((MID(F97,2,2)&lt;"12"),P97&lt;4.5),"Thi lại",IF(AND((MID(F97,2,2)&lt;"20"),P97&lt;4),"Học lại",IF(AND((MID(F97,2,2)&gt;"19"),P97&lt;4),"Thi lại",IF(AND(MID(F97,2,2)&gt;"19",O97=0),"Thi lại",IF(AND((MID(F97,2,2)&lt;"12"),O97=0),"Thi lại",IF(AND((MID(F97,2,2)&lt;"20"),(MID(F97,2,2)&gt;"11"),O97=0),"Học lại","Đạt"))))))))))</f>
        <v>Học lại</v>
      </c>
      <c r="U97" s="36" t="str">
        <f>VLOOKUP($C97,[1]Data!$B$2:$U$2502,19,0)</f>
        <v>30/05/2020</v>
      </c>
      <c r="V97" s="36" t="str">
        <f>VLOOKUP($C97,[1]Data!$B$2:$U$2502,18,0)</f>
        <v>501,503-A3</v>
      </c>
      <c r="W97" s="36" t="str">
        <f>VLOOKUP($C97,[1]Data!$B$2:$U$2502,17,0)</f>
        <v>08:00</v>
      </c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53"/>
    </row>
    <row r="98" spans="1:36" ht="18.75" customHeight="1" x14ac:dyDescent="0.25">
      <c r="A98" s="37">
        <v>90</v>
      </c>
      <c r="B98" s="37">
        <f>IF(LEN(C98=0),SUBTOTAL(3,$C$8:C98),"")</f>
        <v>90</v>
      </c>
      <c r="C98" s="38" t="s">
        <v>425</v>
      </c>
      <c r="D98" s="39" t="s">
        <v>426</v>
      </c>
      <c r="E98" s="40" t="s">
        <v>424</v>
      </c>
      <c r="F98" s="41" t="s">
        <v>347</v>
      </c>
      <c r="G98" s="42">
        <v>10</v>
      </c>
      <c r="H98" s="43">
        <v>8</v>
      </c>
      <c r="I98" s="43" t="s">
        <v>34</v>
      </c>
      <c r="J98" s="43">
        <v>5</v>
      </c>
      <c r="K98" s="47"/>
      <c r="L98" s="47"/>
      <c r="M98" s="47"/>
      <c r="N98" s="47"/>
      <c r="O98" s="45" t="s">
        <v>34</v>
      </c>
      <c r="P98" s="46">
        <f>IF(O98="H","I",IF(OR(O98="DC",O98="C",O98="V"),0,ROUND(SUMPRODUCT(G98:O98,$G$8:$O$8)/100,1)))</f>
        <v>2.2999999999999998</v>
      </c>
      <c r="Q98" s="33" t="str">
        <f>IF(OR($G98=0,$H98=0,$I98=0,$J98=0),"Không đủ ĐKDT",IF(AND(O98=0,P98&gt;=4),"Không đạt",IF(O98="V", "Vắng", IF(O98="DC", "Đình chỉ thi",IF(O98="H", "Vắng có phép","")))))</f>
        <v/>
      </c>
      <c r="R98" s="69" t="s">
        <v>608</v>
      </c>
      <c r="S98" s="74" t="s">
        <v>626</v>
      </c>
      <c r="T98" s="35" t="str">
        <f>IF(Q98="Không đủ ĐKDT","Học lại",IF(Q98="Đình chỉ thi","Học lại",IF(AND(MID(F98,2,2)&lt;"12",Q98="Vắng"),"Thi lại",IF(Q98="Vắng có phép", "Thi lại",IF(AND((MID(F98,2,2)&lt;"12"),P98&lt;4.5),"Thi lại",IF(AND((MID(F98,2,2)&lt;"20"),P98&lt;4),"Học lại",IF(AND((MID(F98,2,2)&gt;"19"),P98&lt;4),"Thi lại",IF(AND(MID(F98,2,2)&gt;"19",O98=0),"Thi lại",IF(AND((MID(F98,2,2)&lt;"12"),O98=0),"Thi lại",IF(AND((MID(F98,2,2)&lt;"20"),(MID(F98,2,2)&gt;"11"),O98=0),"Học lại","Đạt"))))))))))</f>
        <v>Học lại</v>
      </c>
      <c r="U98" s="36" t="str">
        <f>VLOOKUP($C98,[1]Data!$B$2:$U$2502,19,0)</f>
        <v>30/05/2020</v>
      </c>
      <c r="V98" s="36" t="str">
        <f>VLOOKUP($C98,[1]Data!$B$2:$U$2502,18,0)</f>
        <v>501,503-A3</v>
      </c>
      <c r="W98" s="36" t="str">
        <f>VLOOKUP($C98,[1]Data!$B$2:$U$2502,17,0)</f>
        <v>08:00</v>
      </c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53"/>
    </row>
    <row r="99" spans="1:36" ht="18.75" customHeight="1" x14ac:dyDescent="0.25">
      <c r="A99" s="37">
        <v>91</v>
      </c>
      <c r="B99" s="37">
        <f>IF(LEN(C99=0),SUBTOTAL(3,$C$8:C99),"")</f>
        <v>91</v>
      </c>
      <c r="C99" s="38" t="s">
        <v>433</v>
      </c>
      <c r="D99" s="39" t="s">
        <v>434</v>
      </c>
      <c r="E99" s="40" t="s">
        <v>151</v>
      </c>
      <c r="F99" s="41" t="s">
        <v>344</v>
      </c>
      <c r="G99" s="42">
        <v>10</v>
      </c>
      <c r="H99" s="43">
        <v>8</v>
      </c>
      <c r="I99" s="43" t="s">
        <v>34</v>
      </c>
      <c r="J99" s="43">
        <v>8</v>
      </c>
      <c r="K99" s="47"/>
      <c r="L99" s="47"/>
      <c r="M99" s="47"/>
      <c r="N99" s="47"/>
      <c r="O99" s="45" t="s">
        <v>34</v>
      </c>
      <c r="P99" s="46">
        <f>IF(O99="H","I",IF(OR(O99="DC",O99="C",O99="V"),0,ROUND(SUMPRODUCT(G99:O99,$G$8:$O$8)/100,1)))</f>
        <v>2.6</v>
      </c>
      <c r="Q99" s="33" t="str">
        <f>IF(OR($G99=0,$H99=0,$I99=0,$J99=0),"Không đủ ĐKDT",IF(AND(O99=0,P99&gt;=4),"Không đạt",IF(O99="V", "Vắng", IF(O99="DC", "Đình chỉ thi",IF(O99="H", "Vắng có phép","")))))</f>
        <v/>
      </c>
      <c r="R99" s="69" t="s">
        <v>608</v>
      </c>
      <c r="S99" s="74" t="s">
        <v>626</v>
      </c>
      <c r="T99" s="35" t="str">
        <f>IF(Q99="Không đủ ĐKDT","Học lại",IF(Q99="Đình chỉ thi","Học lại",IF(AND(MID(F99,2,2)&lt;"12",Q99="Vắng"),"Thi lại",IF(Q99="Vắng có phép", "Thi lại",IF(AND((MID(F99,2,2)&lt;"12"),P99&lt;4.5),"Thi lại",IF(AND((MID(F99,2,2)&lt;"20"),P99&lt;4),"Học lại",IF(AND((MID(F99,2,2)&gt;"19"),P99&lt;4),"Thi lại",IF(AND(MID(F99,2,2)&gt;"19",O99=0),"Thi lại",IF(AND((MID(F99,2,2)&lt;"12"),O99=0),"Thi lại",IF(AND((MID(F99,2,2)&lt;"20"),(MID(F99,2,2)&gt;"11"),O99=0),"Học lại","Đạt"))))))))))</f>
        <v>Học lại</v>
      </c>
      <c r="U99" s="36" t="str">
        <f>VLOOKUP($C99,[1]Data!$B$2:$U$2502,19,0)</f>
        <v>30/05/2020</v>
      </c>
      <c r="V99" s="36" t="str">
        <f>VLOOKUP($C99,[1]Data!$B$2:$U$2502,18,0)</f>
        <v>501,503-A3</v>
      </c>
      <c r="W99" s="36" t="str">
        <f>VLOOKUP($C99,[1]Data!$B$2:$U$2502,17,0)</f>
        <v>08:00</v>
      </c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53"/>
    </row>
    <row r="100" spans="1:36" ht="18.75" customHeight="1" x14ac:dyDescent="0.25">
      <c r="A100" s="37">
        <v>92</v>
      </c>
      <c r="B100" s="37">
        <f>IF(LEN(C100=0),SUBTOTAL(3,$C$8:C100),"")</f>
        <v>92</v>
      </c>
      <c r="C100" s="38" t="s">
        <v>435</v>
      </c>
      <c r="D100" s="39" t="s">
        <v>436</v>
      </c>
      <c r="E100" s="40" t="s">
        <v>151</v>
      </c>
      <c r="F100" s="41" t="s">
        <v>347</v>
      </c>
      <c r="G100" s="42">
        <v>10</v>
      </c>
      <c r="H100" s="43">
        <v>8</v>
      </c>
      <c r="I100" s="43" t="s">
        <v>34</v>
      </c>
      <c r="J100" s="43">
        <v>6</v>
      </c>
      <c r="K100" s="47"/>
      <c r="L100" s="47"/>
      <c r="M100" s="47"/>
      <c r="N100" s="47"/>
      <c r="O100" s="45" t="s">
        <v>34</v>
      </c>
      <c r="P100" s="46">
        <f>IF(O100="H","I",IF(OR(O100="DC",O100="C",O100="V"),0,ROUND(SUMPRODUCT(G100:O100,$G$8:$O$8)/100,1)))</f>
        <v>2.4</v>
      </c>
      <c r="Q100" s="33" t="str">
        <f>IF(OR($G100=0,$H100=0,$I100=0,$J100=0),"Không đủ ĐKDT",IF(AND(O100=0,P100&gt;=4),"Không đạt",IF(O100="V", "Vắng", IF(O100="DC", "Đình chỉ thi",IF(O100="H", "Vắng có phép","")))))</f>
        <v/>
      </c>
      <c r="R100" s="69" t="s">
        <v>608</v>
      </c>
      <c r="S100" s="74" t="s">
        <v>626</v>
      </c>
      <c r="T100" s="35" t="str">
        <f>IF(Q100="Không đủ ĐKDT","Học lại",IF(Q100="Đình chỉ thi","Học lại",IF(AND(MID(F100,2,2)&lt;"12",Q100="Vắng"),"Thi lại",IF(Q100="Vắng có phép", "Thi lại",IF(AND((MID(F100,2,2)&lt;"12"),P100&lt;4.5),"Thi lại",IF(AND((MID(F100,2,2)&lt;"20"),P100&lt;4),"Học lại",IF(AND((MID(F100,2,2)&gt;"19"),P100&lt;4),"Thi lại",IF(AND(MID(F100,2,2)&gt;"19",O100=0),"Thi lại",IF(AND((MID(F100,2,2)&lt;"12"),O100=0),"Thi lại",IF(AND((MID(F100,2,2)&lt;"20"),(MID(F100,2,2)&gt;"11"),O100=0),"Học lại","Đạt"))))))))))</f>
        <v>Học lại</v>
      </c>
      <c r="U100" s="36" t="str">
        <f>VLOOKUP($C100,[1]Data!$B$2:$U$2502,19,0)</f>
        <v>30/05/2020</v>
      </c>
      <c r="V100" s="36" t="str">
        <f>VLOOKUP($C100,[1]Data!$B$2:$U$2502,18,0)</f>
        <v>501,503-A3</v>
      </c>
      <c r="W100" s="36" t="str">
        <f>VLOOKUP($C100,[1]Data!$B$2:$U$2502,17,0)</f>
        <v>08:00</v>
      </c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53"/>
    </row>
    <row r="101" spans="1:36" ht="18.75" customHeight="1" x14ac:dyDescent="0.25">
      <c r="A101" s="37">
        <v>93</v>
      </c>
      <c r="B101" s="37">
        <f>IF(LEN(C101=0),SUBTOTAL(3,$C$8:C101),"")</f>
        <v>93</v>
      </c>
      <c r="C101" s="38" t="s">
        <v>437</v>
      </c>
      <c r="D101" s="39" t="s">
        <v>438</v>
      </c>
      <c r="E101" s="40" t="s">
        <v>439</v>
      </c>
      <c r="F101" s="41" t="s">
        <v>344</v>
      </c>
      <c r="G101" s="42">
        <v>10</v>
      </c>
      <c r="H101" s="43">
        <v>5.5</v>
      </c>
      <c r="I101" s="43" t="s">
        <v>34</v>
      </c>
      <c r="J101" s="43">
        <v>7</v>
      </c>
      <c r="K101" s="44"/>
      <c r="L101" s="44"/>
      <c r="M101" s="44"/>
      <c r="N101" s="44"/>
      <c r="O101" s="45" t="s">
        <v>34</v>
      </c>
      <c r="P101" s="46">
        <f>IF(O101="H","I",IF(OR(O101="DC",O101="C",O101="V"),0,ROUND(SUMPRODUCT(G101:O101,$G$8:$O$8)/100,1)))</f>
        <v>2.2999999999999998</v>
      </c>
      <c r="Q101" s="33" t="str">
        <f>IF(OR($G101=0,$H101=0,$I101=0,$J101=0),"Không đủ ĐKDT",IF(AND(O101=0,P101&gt;=4),"Không đạt",IF(O101="V", "Vắng", IF(O101="DC", "Đình chỉ thi",IF(O101="H", "Vắng có phép","")))))</f>
        <v/>
      </c>
      <c r="R101" s="69" t="s">
        <v>608</v>
      </c>
      <c r="S101" s="74" t="s">
        <v>626</v>
      </c>
      <c r="T101" s="35" t="str">
        <f>IF(Q101="Không đủ ĐKDT","Học lại",IF(Q101="Đình chỉ thi","Học lại",IF(AND(MID(F101,2,2)&lt;"12",Q101="Vắng"),"Thi lại",IF(Q101="Vắng có phép", "Thi lại",IF(AND((MID(F101,2,2)&lt;"12"),P101&lt;4.5),"Thi lại",IF(AND((MID(F101,2,2)&lt;"20"),P101&lt;4),"Học lại",IF(AND((MID(F101,2,2)&gt;"19"),P101&lt;4),"Thi lại",IF(AND(MID(F101,2,2)&gt;"19",O101=0),"Thi lại",IF(AND((MID(F101,2,2)&lt;"12"),O101=0),"Thi lại",IF(AND((MID(F101,2,2)&lt;"20"),(MID(F101,2,2)&gt;"11"),O101=0),"Học lại","Đạt"))))))))))</f>
        <v>Học lại</v>
      </c>
      <c r="U101" s="36" t="str">
        <f>VLOOKUP($C101,[1]Data!$B$2:$U$2502,19,0)</f>
        <v>30/05/2020</v>
      </c>
      <c r="V101" s="36" t="str">
        <f>VLOOKUP($C101,[1]Data!$B$2:$U$2502,18,0)</f>
        <v>501,503-A3</v>
      </c>
      <c r="W101" s="36" t="str">
        <f>VLOOKUP($C101,[1]Data!$B$2:$U$2502,17,0)</f>
        <v>08:00</v>
      </c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53"/>
    </row>
    <row r="102" spans="1:36" ht="18.75" customHeight="1" x14ac:dyDescent="0.25">
      <c r="A102" s="37">
        <v>94</v>
      </c>
      <c r="B102" s="37">
        <f>IF(LEN(C102=0),SUBTOTAL(3,$C$8:C102),"")</f>
        <v>94</v>
      </c>
      <c r="C102" s="38" t="s">
        <v>440</v>
      </c>
      <c r="D102" s="39" t="s">
        <v>441</v>
      </c>
      <c r="E102" s="40" t="s">
        <v>439</v>
      </c>
      <c r="F102" s="41" t="s">
        <v>347</v>
      </c>
      <c r="G102" s="42">
        <v>10</v>
      </c>
      <c r="H102" s="43">
        <v>8</v>
      </c>
      <c r="I102" s="43" t="s">
        <v>34</v>
      </c>
      <c r="J102" s="43">
        <v>5</v>
      </c>
      <c r="K102" s="47"/>
      <c r="L102" s="47"/>
      <c r="M102" s="47"/>
      <c r="N102" s="47"/>
      <c r="O102" s="45" t="s">
        <v>34</v>
      </c>
      <c r="P102" s="46">
        <f>IF(O102="H","I",IF(OR(O102="DC",O102="C",O102="V"),0,ROUND(SUMPRODUCT(G102:O102,$G$8:$O$8)/100,1)))</f>
        <v>2.2999999999999998</v>
      </c>
      <c r="Q102" s="33" t="str">
        <f>IF(OR($G102=0,$H102=0,$I102=0,$J102=0),"Không đủ ĐKDT",IF(AND(O102=0,P102&gt;=4),"Không đạt",IF(O102="V", "Vắng", IF(O102="DC", "Đình chỉ thi",IF(O102="H", "Vắng có phép","")))))</f>
        <v/>
      </c>
      <c r="R102" s="69" t="s">
        <v>608</v>
      </c>
      <c r="S102" s="74" t="s">
        <v>626</v>
      </c>
      <c r="T102" s="35" t="str">
        <f>IF(Q102="Không đủ ĐKDT","Học lại",IF(Q102="Đình chỉ thi","Học lại",IF(AND(MID(F102,2,2)&lt;"12",Q102="Vắng"),"Thi lại",IF(Q102="Vắng có phép", "Thi lại",IF(AND((MID(F102,2,2)&lt;"12"),P102&lt;4.5),"Thi lại",IF(AND((MID(F102,2,2)&lt;"20"),P102&lt;4),"Học lại",IF(AND((MID(F102,2,2)&gt;"19"),P102&lt;4),"Thi lại",IF(AND(MID(F102,2,2)&gt;"19",O102=0),"Thi lại",IF(AND((MID(F102,2,2)&lt;"12"),O102=0),"Thi lại",IF(AND((MID(F102,2,2)&lt;"20"),(MID(F102,2,2)&gt;"11"),O102=0),"Học lại","Đạt"))))))))))</f>
        <v>Học lại</v>
      </c>
      <c r="U102" s="36" t="str">
        <f>VLOOKUP($C102,[1]Data!$B$2:$U$2502,19,0)</f>
        <v>30/05/2020</v>
      </c>
      <c r="V102" s="36" t="str">
        <f>VLOOKUP($C102,[1]Data!$B$2:$U$2502,18,0)</f>
        <v>501,503-A3</v>
      </c>
      <c r="W102" s="36" t="str">
        <f>VLOOKUP($C102,[1]Data!$B$2:$U$2502,17,0)</f>
        <v>08:00</v>
      </c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53"/>
    </row>
    <row r="103" spans="1:36" ht="18.75" customHeight="1" x14ac:dyDescent="0.25">
      <c r="A103" s="37">
        <v>95</v>
      </c>
      <c r="B103" s="37">
        <f>IF(LEN(C103=0),SUBTOTAL(3,$C$8:C103),"")</f>
        <v>95</v>
      </c>
      <c r="C103" s="38" t="s">
        <v>427</v>
      </c>
      <c r="D103" s="39" t="s">
        <v>103</v>
      </c>
      <c r="E103" s="40" t="s">
        <v>177</v>
      </c>
      <c r="F103" s="41" t="s">
        <v>344</v>
      </c>
      <c r="G103" s="42">
        <v>10</v>
      </c>
      <c r="H103" s="43">
        <v>7.5</v>
      </c>
      <c r="I103" s="43" t="s">
        <v>34</v>
      </c>
      <c r="J103" s="43">
        <v>8</v>
      </c>
      <c r="K103" s="47"/>
      <c r="L103" s="47"/>
      <c r="M103" s="47"/>
      <c r="N103" s="47"/>
      <c r="O103" s="45" t="s">
        <v>34</v>
      </c>
      <c r="P103" s="46">
        <f>IF(O103="H","I",IF(OR(O103="DC",O103="C",O103="V"),0,ROUND(SUMPRODUCT(G103:O103,$G$8:$O$8)/100,1)))</f>
        <v>2.6</v>
      </c>
      <c r="Q103" s="33" t="str">
        <f>IF(OR($G103=0,$H103=0,$I103=0,$J103=0),"Không đủ ĐKDT",IF(AND(O103=0,P103&gt;=4),"Không đạt",IF(O103="V", "Vắng", IF(O103="DC", "Đình chỉ thi",IF(O103="H", "Vắng có phép","")))))</f>
        <v/>
      </c>
      <c r="R103" s="69" t="s">
        <v>608</v>
      </c>
      <c r="S103" s="74" t="s">
        <v>626</v>
      </c>
      <c r="T103" s="35" t="str">
        <f>IF(Q103="Không đủ ĐKDT","Học lại",IF(Q103="Đình chỉ thi","Học lại",IF(AND(MID(F103,2,2)&lt;"12",Q103="Vắng"),"Thi lại",IF(Q103="Vắng có phép", "Thi lại",IF(AND((MID(F103,2,2)&lt;"12"),P103&lt;4.5),"Thi lại",IF(AND((MID(F103,2,2)&lt;"20"),P103&lt;4),"Học lại",IF(AND((MID(F103,2,2)&gt;"19"),P103&lt;4),"Thi lại",IF(AND(MID(F103,2,2)&gt;"19",O103=0),"Thi lại",IF(AND((MID(F103,2,2)&lt;"12"),O103=0),"Thi lại",IF(AND((MID(F103,2,2)&lt;"20"),(MID(F103,2,2)&gt;"11"),O103=0),"Học lại","Đạt"))))))))))</f>
        <v>Học lại</v>
      </c>
      <c r="U103" s="36" t="str">
        <f>VLOOKUP($C103,[1]Data!$B$2:$U$2502,19,0)</f>
        <v>30/05/2020</v>
      </c>
      <c r="V103" s="36" t="str">
        <f>VLOOKUP($C103,[1]Data!$B$2:$U$2502,18,0)</f>
        <v>501,503-A3</v>
      </c>
      <c r="W103" s="36" t="str">
        <f>VLOOKUP($C103,[1]Data!$B$2:$U$2502,17,0)</f>
        <v>08:00</v>
      </c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53"/>
    </row>
    <row r="104" spans="1:36" ht="18.75" customHeight="1" x14ac:dyDescent="0.25">
      <c r="A104" s="37">
        <v>96</v>
      </c>
      <c r="B104" s="37">
        <f>IF(LEN(C104=0),SUBTOTAL(3,$C$8:C104),"")</f>
        <v>96</v>
      </c>
      <c r="C104" s="38" t="s">
        <v>428</v>
      </c>
      <c r="D104" s="39" t="s">
        <v>429</v>
      </c>
      <c r="E104" s="40" t="s">
        <v>177</v>
      </c>
      <c r="F104" s="41" t="s">
        <v>347</v>
      </c>
      <c r="G104" s="42">
        <v>10</v>
      </c>
      <c r="H104" s="43">
        <v>8.5</v>
      </c>
      <c r="I104" s="43" t="s">
        <v>34</v>
      </c>
      <c r="J104" s="43">
        <v>6</v>
      </c>
      <c r="K104" s="47"/>
      <c r="L104" s="47"/>
      <c r="M104" s="47"/>
      <c r="N104" s="47"/>
      <c r="O104" s="45" t="s">
        <v>34</v>
      </c>
      <c r="P104" s="46">
        <f>IF(O104="H","I",IF(OR(O104="DC",O104="C",O104="V"),0,ROUND(SUMPRODUCT(G104:O104,$G$8:$O$8)/100,1)))</f>
        <v>2.5</v>
      </c>
      <c r="Q104" s="33" t="str">
        <f>IF(OR($G104=0,$H104=0,$I104=0,$J104=0),"Không đủ ĐKDT",IF(AND(O104=0,P104&gt;=4),"Không đạt",IF(O104="V", "Vắng", IF(O104="DC", "Đình chỉ thi",IF(O104="H", "Vắng có phép","")))))</f>
        <v/>
      </c>
      <c r="R104" s="69" t="s">
        <v>608</v>
      </c>
      <c r="S104" s="74" t="s">
        <v>626</v>
      </c>
      <c r="T104" s="35" t="str">
        <f>IF(Q104="Không đủ ĐKDT","Học lại",IF(Q104="Đình chỉ thi","Học lại",IF(AND(MID(F104,2,2)&lt;"12",Q104="Vắng"),"Thi lại",IF(Q104="Vắng có phép", "Thi lại",IF(AND((MID(F104,2,2)&lt;"12"),P104&lt;4.5),"Thi lại",IF(AND((MID(F104,2,2)&lt;"20"),P104&lt;4),"Học lại",IF(AND((MID(F104,2,2)&gt;"19"),P104&lt;4),"Thi lại",IF(AND(MID(F104,2,2)&gt;"19",O104=0),"Thi lại",IF(AND((MID(F104,2,2)&lt;"12"),O104=0),"Thi lại",IF(AND((MID(F104,2,2)&lt;"20"),(MID(F104,2,2)&gt;"11"),O104=0),"Học lại","Đạt"))))))))))</f>
        <v>Học lại</v>
      </c>
      <c r="U104" s="36" t="str">
        <f>VLOOKUP($C104,[1]Data!$B$2:$U$2502,19,0)</f>
        <v>30/05/2020</v>
      </c>
      <c r="V104" s="36" t="str">
        <f>VLOOKUP($C104,[1]Data!$B$2:$U$2502,18,0)</f>
        <v>501,503-A3</v>
      </c>
      <c r="W104" s="36" t="str">
        <f>VLOOKUP($C104,[1]Data!$B$2:$U$2502,17,0)</f>
        <v>08:00</v>
      </c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53"/>
    </row>
    <row r="105" spans="1:36" ht="18.75" customHeight="1" x14ac:dyDescent="0.25">
      <c r="A105" s="37">
        <v>97</v>
      </c>
      <c r="B105" s="37">
        <f>IF(LEN(C105=0),SUBTOTAL(3,$C$8:C105),"")</f>
        <v>97</v>
      </c>
      <c r="C105" s="38" t="s">
        <v>430</v>
      </c>
      <c r="D105" s="39" t="s">
        <v>431</v>
      </c>
      <c r="E105" s="40" t="s">
        <v>177</v>
      </c>
      <c r="F105" s="41" t="s">
        <v>344</v>
      </c>
      <c r="G105" s="42">
        <v>10</v>
      </c>
      <c r="H105" s="43">
        <v>7.5</v>
      </c>
      <c r="I105" s="43" t="s">
        <v>34</v>
      </c>
      <c r="J105" s="43">
        <v>6</v>
      </c>
      <c r="K105" s="47"/>
      <c r="L105" s="47"/>
      <c r="M105" s="47"/>
      <c r="N105" s="47"/>
      <c r="O105" s="45" t="s">
        <v>34</v>
      </c>
      <c r="P105" s="46">
        <f>IF(O105="H","I",IF(OR(O105="DC",O105="C",O105="V"),0,ROUND(SUMPRODUCT(G105:O105,$G$8:$O$8)/100,1)))</f>
        <v>2.4</v>
      </c>
      <c r="Q105" s="33" t="str">
        <f>IF(OR($G105=0,$H105=0,$I105=0,$J105=0),"Không đủ ĐKDT",IF(AND(O105=0,P105&gt;=4),"Không đạt",IF(O105="V", "Vắng", IF(O105="DC", "Đình chỉ thi",IF(O105="H", "Vắng có phép","")))))</f>
        <v/>
      </c>
      <c r="R105" s="69" t="s">
        <v>608</v>
      </c>
      <c r="S105" s="74" t="s">
        <v>626</v>
      </c>
      <c r="T105" s="35" t="str">
        <f>IF(Q105="Không đủ ĐKDT","Học lại",IF(Q105="Đình chỉ thi","Học lại",IF(AND(MID(F105,2,2)&lt;"12",Q105="Vắng"),"Thi lại",IF(Q105="Vắng có phép", "Thi lại",IF(AND((MID(F105,2,2)&lt;"12"),P105&lt;4.5),"Thi lại",IF(AND((MID(F105,2,2)&lt;"20"),P105&lt;4),"Học lại",IF(AND((MID(F105,2,2)&gt;"19"),P105&lt;4),"Thi lại",IF(AND(MID(F105,2,2)&gt;"19",O105=0),"Thi lại",IF(AND((MID(F105,2,2)&lt;"12"),O105=0),"Thi lại",IF(AND((MID(F105,2,2)&lt;"20"),(MID(F105,2,2)&gt;"11"),O105=0),"Học lại","Đạt"))))))))))</f>
        <v>Học lại</v>
      </c>
      <c r="U105" s="36" t="str">
        <f>VLOOKUP($C105,[1]Data!$B$2:$U$2502,19,0)</f>
        <v>30/05/2020</v>
      </c>
      <c r="V105" s="36" t="str">
        <f>VLOOKUP($C105,[1]Data!$B$2:$U$2502,18,0)</f>
        <v>501,503-A3</v>
      </c>
      <c r="W105" s="36" t="str">
        <f>VLOOKUP($C105,[1]Data!$B$2:$U$2502,17,0)</f>
        <v>08:00</v>
      </c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53"/>
    </row>
    <row r="106" spans="1:36" ht="18.75" customHeight="1" x14ac:dyDescent="0.25">
      <c r="A106" s="37">
        <v>98</v>
      </c>
      <c r="B106" s="37">
        <f>IF(LEN(C106=0),SUBTOTAL(3,$C$8:C106),"")</f>
        <v>98</v>
      </c>
      <c r="C106" s="38" t="s">
        <v>432</v>
      </c>
      <c r="D106" s="39" t="s">
        <v>325</v>
      </c>
      <c r="E106" s="40" t="s">
        <v>177</v>
      </c>
      <c r="F106" s="41" t="s">
        <v>347</v>
      </c>
      <c r="G106" s="42">
        <v>10</v>
      </c>
      <c r="H106" s="43">
        <v>7.5</v>
      </c>
      <c r="I106" s="43" t="s">
        <v>34</v>
      </c>
      <c r="J106" s="43">
        <v>5</v>
      </c>
      <c r="K106" s="47"/>
      <c r="L106" s="47"/>
      <c r="M106" s="47"/>
      <c r="N106" s="47"/>
      <c r="O106" s="45" t="s">
        <v>34</v>
      </c>
      <c r="P106" s="46">
        <f>IF(O106="H","I",IF(OR(O106="DC",O106="C",O106="V"),0,ROUND(SUMPRODUCT(G106:O106,$G$8:$O$8)/100,1)))</f>
        <v>2.2999999999999998</v>
      </c>
      <c r="Q106" s="33" t="str">
        <f>IF(OR($G106=0,$H106=0,$I106=0,$J106=0),"Không đủ ĐKDT",IF(AND(O106=0,P106&gt;=4),"Không đạt",IF(O106="V", "Vắng", IF(O106="DC", "Đình chỉ thi",IF(O106="H", "Vắng có phép","")))))</f>
        <v/>
      </c>
      <c r="R106" s="69" t="s">
        <v>608</v>
      </c>
      <c r="S106" s="74" t="s">
        <v>626</v>
      </c>
      <c r="T106" s="35" t="str">
        <f>IF(Q106="Không đủ ĐKDT","Học lại",IF(Q106="Đình chỉ thi","Học lại",IF(AND(MID(F106,2,2)&lt;"12",Q106="Vắng"),"Thi lại",IF(Q106="Vắng có phép", "Thi lại",IF(AND((MID(F106,2,2)&lt;"12"),P106&lt;4.5),"Thi lại",IF(AND((MID(F106,2,2)&lt;"20"),P106&lt;4),"Học lại",IF(AND((MID(F106,2,2)&gt;"19"),P106&lt;4),"Thi lại",IF(AND(MID(F106,2,2)&gt;"19",O106=0),"Thi lại",IF(AND((MID(F106,2,2)&lt;"12"),O106=0),"Thi lại",IF(AND((MID(F106,2,2)&lt;"20"),(MID(F106,2,2)&gt;"11"),O106=0),"Học lại","Đạt"))))))))))</f>
        <v>Học lại</v>
      </c>
      <c r="U106" s="36" t="str">
        <f>VLOOKUP($C106,[1]Data!$B$2:$U$2502,19,0)</f>
        <v>30/05/2020</v>
      </c>
      <c r="V106" s="36" t="str">
        <f>VLOOKUP($C106,[1]Data!$B$2:$U$2502,18,0)</f>
        <v>501,503-A3</v>
      </c>
      <c r="W106" s="36" t="str">
        <f>VLOOKUP($C106,[1]Data!$B$2:$U$2502,17,0)</f>
        <v>08:00</v>
      </c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53"/>
    </row>
    <row r="107" spans="1:36" ht="18.75" customHeight="1" x14ac:dyDescent="0.25">
      <c r="A107" s="37">
        <v>99</v>
      </c>
      <c r="B107" s="37">
        <f>IF(LEN(C107=0),SUBTOTAL(3,$C$8:C107),"")</f>
        <v>99</v>
      </c>
      <c r="C107" s="38" t="s">
        <v>442</v>
      </c>
      <c r="D107" s="39" t="s">
        <v>443</v>
      </c>
      <c r="E107" s="40" t="s">
        <v>444</v>
      </c>
      <c r="F107" s="41" t="s">
        <v>347</v>
      </c>
      <c r="G107" s="42">
        <v>10</v>
      </c>
      <c r="H107" s="43">
        <v>8.5</v>
      </c>
      <c r="I107" s="43" t="s">
        <v>34</v>
      </c>
      <c r="J107" s="43">
        <v>5</v>
      </c>
      <c r="K107" s="47"/>
      <c r="L107" s="47"/>
      <c r="M107" s="47"/>
      <c r="N107" s="47"/>
      <c r="O107" s="45" t="s">
        <v>34</v>
      </c>
      <c r="P107" s="46">
        <f>IF(O107="H","I",IF(OR(O107="DC",O107="C",O107="V"),0,ROUND(SUMPRODUCT(G107:O107,$G$8:$O$8)/100,1)))</f>
        <v>2.4</v>
      </c>
      <c r="Q107" s="33" t="str">
        <f>IF(OR($G107=0,$H107=0,$I107=0,$J107=0),"Không đủ ĐKDT",IF(AND(O107=0,P107&gt;=4),"Không đạt",IF(O107="V", "Vắng", IF(O107="DC", "Đình chỉ thi",IF(O107="H", "Vắng có phép","")))))</f>
        <v/>
      </c>
      <c r="R107" s="69" t="s">
        <v>608</v>
      </c>
      <c r="S107" s="74" t="s">
        <v>626</v>
      </c>
      <c r="T107" s="35" t="str">
        <f>IF(Q107="Không đủ ĐKDT","Học lại",IF(Q107="Đình chỉ thi","Học lại",IF(AND(MID(F107,2,2)&lt;"12",Q107="Vắng"),"Thi lại",IF(Q107="Vắng có phép", "Thi lại",IF(AND((MID(F107,2,2)&lt;"12"),P107&lt;4.5),"Thi lại",IF(AND((MID(F107,2,2)&lt;"20"),P107&lt;4),"Học lại",IF(AND((MID(F107,2,2)&gt;"19"),P107&lt;4),"Thi lại",IF(AND(MID(F107,2,2)&gt;"19",O107=0),"Thi lại",IF(AND((MID(F107,2,2)&lt;"12"),O107=0),"Thi lại",IF(AND((MID(F107,2,2)&lt;"20"),(MID(F107,2,2)&gt;"11"),O107=0),"Học lại","Đạt"))))))))))</f>
        <v>Học lại</v>
      </c>
      <c r="U107" s="36" t="str">
        <f>VLOOKUP($C107,[1]Data!$B$2:$U$2502,19,0)</f>
        <v>30/05/2020</v>
      </c>
      <c r="V107" s="36" t="str">
        <f>VLOOKUP($C107,[1]Data!$B$2:$U$2502,18,0)</f>
        <v>501,503-A3</v>
      </c>
      <c r="W107" s="36" t="str">
        <f>VLOOKUP($C107,[1]Data!$B$2:$U$2502,17,0)</f>
        <v>08:00</v>
      </c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53"/>
    </row>
    <row r="108" spans="1:36" ht="18.75" customHeight="1" x14ac:dyDescent="0.25">
      <c r="A108" s="37">
        <v>100</v>
      </c>
      <c r="B108" s="37">
        <f>IF(LEN(C108=0),SUBTOTAL(3,$C$8:C108),"")</f>
        <v>100</v>
      </c>
      <c r="C108" s="38" t="s">
        <v>445</v>
      </c>
      <c r="D108" s="39" t="s">
        <v>446</v>
      </c>
      <c r="E108" s="40" t="s">
        <v>63</v>
      </c>
      <c r="F108" s="41" t="s">
        <v>344</v>
      </c>
      <c r="G108" s="42">
        <v>10</v>
      </c>
      <c r="H108" s="43">
        <v>7.5</v>
      </c>
      <c r="I108" s="43" t="s">
        <v>34</v>
      </c>
      <c r="J108" s="43">
        <v>6</v>
      </c>
      <c r="K108" s="47"/>
      <c r="L108" s="47"/>
      <c r="M108" s="47"/>
      <c r="N108" s="47"/>
      <c r="O108" s="45" t="s">
        <v>34</v>
      </c>
      <c r="P108" s="46">
        <f>IF(O108="H","I",IF(OR(O108="DC",O108="C",O108="V"),0,ROUND(SUMPRODUCT(G108:O108,$G$8:$O$8)/100,1)))</f>
        <v>2.4</v>
      </c>
      <c r="Q108" s="33" t="str">
        <f>IF(OR($G108=0,$H108=0,$I108=0,$J108=0),"Không đủ ĐKDT",IF(AND(O108=0,P108&gt;=4),"Không đạt",IF(O108="V", "Vắng", IF(O108="DC", "Đình chỉ thi",IF(O108="H", "Vắng có phép","")))))</f>
        <v/>
      </c>
      <c r="R108" s="69" t="s">
        <v>608</v>
      </c>
      <c r="S108" s="74" t="s">
        <v>626</v>
      </c>
      <c r="T108" s="35" t="str">
        <f>IF(Q108="Không đủ ĐKDT","Học lại",IF(Q108="Đình chỉ thi","Học lại",IF(AND(MID(F108,2,2)&lt;"12",Q108="Vắng"),"Thi lại",IF(Q108="Vắng có phép", "Thi lại",IF(AND((MID(F108,2,2)&lt;"12"),P108&lt;4.5),"Thi lại",IF(AND((MID(F108,2,2)&lt;"20"),P108&lt;4),"Học lại",IF(AND((MID(F108,2,2)&gt;"19"),P108&lt;4),"Thi lại",IF(AND(MID(F108,2,2)&gt;"19",O108=0),"Thi lại",IF(AND((MID(F108,2,2)&lt;"12"),O108=0),"Thi lại",IF(AND((MID(F108,2,2)&lt;"20"),(MID(F108,2,2)&gt;"11"),O108=0),"Học lại","Đạt"))))))))))</f>
        <v>Học lại</v>
      </c>
      <c r="U108" s="36" t="str">
        <f>VLOOKUP($C108,[1]Data!$B$2:$U$2502,19,0)</f>
        <v>30/05/2020</v>
      </c>
      <c r="V108" s="36" t="str">
        <f>VLOOKUP($C108,[1]Data!$B$2:$U$2502,18,0)</f>
        <v>501,503-A3</v>
      </c>
      <c r="W108" s="36" t="str">
        <f>VLOOKUP($C108,[1]Data!$B$2:$U$2502,17,0)</f>
        <v>08:00</v>
      </c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53"/>
    </row>
    <row r="109" spans="1:36" ht="18.75" customHeight="1" x14ac:dyDescent="0.25">
      <c r="A109" s="37">
        <v>101</v>
      </c>
      <c r="B109" s="37">
        <f>IF(LEN(C109=0),SUBTOTAL(3,$C$8:C109),"")</f>
        <v>101</v>
      </c>
      <c r="C109" s="38" t="s">
        <v>447</v>
      </c>
      <c r="D109" s="39" t="s">
        <v>448</v>
      </c>
      <c r="E109" s="40" t="s">
        <v>449</v>
      </c>
      <c r="F109" s="41" t="s">
        <v>344</v>
      </c>
      <c r="G109" s="42">
        <v>8</v>
      </c>
      <c r="H109" s="43">
        <v>7.5</v>
      </c>
      <c r="I109" s="43" t="s">
        <v>34</v>
      </c>
      <c r="J109" s="43">
        <v>6</v>
      </c>
      <c r="K109" s="47"/>
      <c r="L109" s="47"/>
      <c r="M109" s="47"/>
      <c r="N109" s="47"/>
      <c r="O109" s="45" t="s">
        <v>34</v>
      </c>
      <c r="P109" s="46">
        <f>IF(O109="H","I",IF(OR(O109="DC",O109="C",O109="V"),0,ROUND(SUMPRODUCT(G109:O109,$G$8:$O$8)/100,1)))</f>
        <v>2.2000000000000002</v>
      </c>
      <c r="Q109" s="33" t="str">
        <f>IF(OR($G109=0,$H109=0,$I109=0,$J109=0),"Không đủ ĐKDT",IF(AND(O109=0,P109&gt;=4),"Không đạt",IF(O109="V", "Vắng", IF(O109="DC", "Đình chỉ thi",IF(O109="H", "Vắng có phép","")))))</f>
        <v/>
      </c>
      <c r="R109" s="69" t="s">
        <v>608</v>
      </c>
      <c r="S109" s="74" t="s">
        <v>626</v>
      </c>
      <c r="T109" s="35" t="str">
        <f>IF(Q109="Không đủ ĐKDT","Học lại",IF(Q109="Đình chỉ thi","Học lại",IF(AND(MID(F109,2,2)&lt;"12",Q109="Vắng"),"Thi lại",IF(Q109="Vắng có phép", "Thi lại",IF(AND((MID(F109,2,2)&lt;"12"),P109&lt;4.5),"Thi lại",IF(AND((MID(F109,2,2)&lt;"20"),P109&lt;4),"Học lại",IF(AND((MID(F109,2,2)&gt;"19"),P109&lt;4),"Thi lại",IF(AND(MID(F109,2,2)&gt;"19",O109=0),"Thi lại",IF(AND((MID(F109,2,2)&lt;"12"),O109=0),"Thi lại",IF(AND((MID(F109,2,2)&lt;"20"),(MID(F109,2,2)&gt;"11"),O109=0),"Học lại","Đạt"))))))))))</f>
        <v>Học lại</v>
      </c>
      <c r="U109" s="36" t="str">
        <f>VLOOKUP($C109,[1]Data!$B$2:$U$2502,19,0)</f>
        <v>30/05/2020</v>
      </c>
      <c r="V109" s="36" t="str">
        <f>VLOOKUP($C109,[1]Data!$B$2:$U$2502,18,0)</f>
        <v>501,503-A3</v>
      </c>
      <c r="W109" s="36" t="str">
        <f>VLOOKUP($C109,[1]Data!$B$2:$U$2502,17,0)</f>
        <v>08:00</v>
      </c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53"/>
    </row>
    <row r="110" spans="1:36" ht="18.75" customHeight="1" x14ac:dyDescent="0.25">
      <c r="A110" s="37">
        <v>102</v>
      </c>
      <c r="B110" s="37">
        <f>IF(LEN(C110=0),SUBTOTAL(3,$C$8:C110),"")</f>
        <v>102</v>
      </c>
      <c r="C110" s="38" t="s">
        <v>450</v>
      </c>
      <c r="D110" s="39" t="s">
        <v>153</v>
      </c>
      <c r="E110" s="40" t="s">
        <v>449</v>
      </c>
      <c r="F110" s="41" t="s">
        <v>347</v>
      </c>
      <c r="G110" s="42">
        <v>10</v>
      </c>
      <c r="H110" s="43">
        <v>8</v>
      </c>
      <c r="I110" s="43" t="s">
        <v>34</v>
      </c>
      <c r="J110" s="43">
        <v>5</v>
      </c>
      <c r="K110" s="47"/>
      <c r="L110" s="47"/>
      <c r="M110" s="47"/>
      <c r="N110" s="47"/>
      <c r="O110" s="45" t="s">
        <v>34</v>
      </c>
      <c r="P110" s="46">
        <f>IF(O110="H","I",IF(OR(O110="DC",O110="C",O110="V"),0,ROUND(SUMPRODUCT(G110:O110,$G$8:$O$8)/100,1)))</f>
        <v>2.2999999999999998</v>
      </c>
      <c r="Q110" s="33" t="str">
        <f>IF(OR($G110=0,$H110=0,$I110=0,$J110=0),"Không đủ ĐKDT",IF(AND(O110=0,P110&gt;=4),"Không đạt",IF(O110="V", "Vắng", IF(O110="DC", "Đình chỉ thi",IF(O110="H", "Vắng có phép","")))))</f>
        <v/>
      </c>
      <c r="R110" s="69" t="s">
        <v>608</v>
      </c>
      <c r="S110" s="74" t="s">
        <v>626</v>
      </c>
      <c r="T110" s="35" t="str">
        <f>IF(Q110="Không đủ ĐKDT","Học lại",IF(Q110="Đình chỉ thi","Học lại",IF(AND(MID(F110,2,2)&lt;"12",Q110="Vắng"),"Thi lại",IF(Q110="Vắng có phép", "Thi lại",IF(AND((MID(F110,2,2)&lt;"12"),P110&lt;4.5),"Thi lại",IF(AND((MID(F110,2,2)&lt;"20"),P110&lt;4),"Học lại",IF(AND((MID(F110,2,2)&gt;"19"),P110&lt;4),"Thi lại",IF(AND(MID(F110,2,2)&gt;"19",O110=0),"Thi lại",IF(AND((MID(F110,2,2)&lt;"12"),O110=0),"Thi lại",IF(AND((MID(F110,2,2)&lt;"20"),(MID(F110,2,2)&gt;"11"),O110=0),"Học lại","Đạt"))))))))))</f>
        <v>Học lại</v>
      </c>
      <c r="U110" s="36" t="str">
        <f>VLOOKUP($C110,[1]Data!$B$2:$U$2502,19,0)</f>
        <v>30/05/2020</v>
      </c>
      <c r="V110" s="36" t="str">
        <f>VLOOKUP($C110,[1]Data!$B$2:$U$2502,18,0)</f>
        <v>501,503-A3</v>
      </c>
      <c r="W110" s="36" t="str">
        <f>VLOOKUP($C110,[1]Data!$B$2:$U$2502,17,0)</f>
        <v>08:00</v>
      </c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53"/>
    </row>
    <row r="111" spans="1:36" ht="18.75" customHeight="1" x14ac:dyDescent="0.25">
      <c r="A111" s="37">
        <v>103</v>
      </c>
      <c r="B111" s="37">
        <f>IF(LEN(C111=0),SUBTOTAL(3,$C$8:C111),"")</f>
        <v>103</v>
      </c>
      <c r="C111" s="38" t="s">
        <v>451</v>
      </c>
      <c r="D111" s="39" t="s">
        <v>452</v>
      </c>
      <c r="E111" s="40" t="s">
        <v>132</v>
      </c>
      <c r="F111" s="41" t="s">
        <v>344</v>
      </c>
      <c r="G111" s="42">
        <v>10</v>
      </c>
      <c r="H111" s="43">
        <v>8</v>
      </c>
      <c r="I111" s="43" t="s">
        <v>34</v>
      </c>
      <c r="J111" s="43">
        <v>6</v>
      </c>
      <c r="K111" s="47"/>
      <c r="L111" s="47"/>
      <c r="M111" s="47"/>
      <c r="N111" s="47"/>
      <c r="O111" s="45" t="s">
        <v>34</v>
      </c>
      <c r="P111" s="46">
        <f>IF(O111="H","I",IF(OR(O111="DC",O111="C",O111="V"),0,ROUND(SUMPRODUCT(G111:O111,$G$8:$O$8)/100,1)))</f>
        <v>2.4</v>
      </c>
      <c r="Q111" s="33" t="str">
        <f>IF(OR($G111=0,$H111=0,$I111=0,$J111=0),"Không đủ ĐKDT",IF(AND(O111=0,P111&gt;=4),"Không đạt",IF(O111="V", "Vắng", IF(O111="DC", "Đình chỉ thi",IF(O111="H", "Vắng có phép","")))))</f>
        <v/>
      </c>
      <c r="R111" s="69" t="s">
        <v>608</v>
      </c>
      <c r="S111" s="74" t="s">
        <v>626</v>
      </c>
      <c r="T111" s="35" t="str">
        <f>IF(Q111="Không đủ ĐKDT","Học lại",IF(Q111="Đình chỉ thi","Học lại",IF(AND(MID(F111,2,2)&lt;"12",Q111="Vắng"),"Thi lại",IF(Q111="Vắng có phép", "Thi lại",IF(AND((MID(F111,2,2)&lt;"12"),P111&lt;4.5),"Thi lại",IF(AND((MID(F111,2,2)&lt;"20"),P111&lt;4),"Học lại",IF(AND((MID(F111,2,2)&gt;"19"),P111&lt;4),"Thi lại",IF(AND(MID(F111,2,2)&gt;"19",O111=0),"Thi lại",IF(AND((MID(F111,2,2)&lt;"12"),O111=0),"Thi lại",IF(AND((MID(F111,2,2)&lt;"20"),(MID(F111,2,2)&gt;"11"),O111=0),"Học lại","Đạt"))))))))))</f>
        <v>Học lại</v>
      </c>
      <c r="U111" s="36" t="str">
        <f>VLOOKUP($C111,[1]Data!$B$2:$U$2502,19,0)</f>
        <v>30/05/2020</v>
      </c>
      <c r="V111" s="36" t="str">
        <f>VLOOKUP($C111,[1]Data!$B$2:$U$2502,18,0)</f>
        <v>501,503-A3</v>
      </c>
      <c r="W111" s="36" t="str">
        <f>VLOOKUP($C111,[1]Data!$B$2:$U$2502,17,0)</f>
        <v>08:00</v>
      </c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53"/>
    </row>
    <row r="112" spans="1:36" ht="18.75" customHeight="1" x14ac:dyDescent="0.25">
      <c r="A112" s="37">
        <v>104</v>
      </c>
      <c r="B112" s="37">
        <f>IF(LEN(C112=0),SUBTOTAL(3,$C$8:C112),"")</f>
        <v>104</v>
      </c>
      <c r="C112" s="38" t="s">
        <v>453</v>
      </c>
      <c r="D112" s="39" t="s">
        <v>454</v>
      </c>
      <c r="E112" s="40" t="s">
        <v>293</v>
      </c>
      <c r="F112" s="41" t="s">
        <v>347</v>
      </c>
      <c r="G112" s="42">
        <v>10</v>
      </c>
      <c r="H112" s="43">
        <v>8.5</v>
      </c>
      <c r="I112" s="43" t="s">
        <v>34</v>
      </c>
      <c r="J112" s="43">
        <v>6</v>
      </c>
      <c r="K112" s="47"/>
      <c r="L112" s="47"/>
      <c r="M112" s="47"/>
      <c r="N112" s="47"/>
      <c r="O112" s="45" t="s">
        <v>34</v>
      </c>
      <c r="P112" s="46">
        <f>IF(O112="H","I",IF(OR(O112="DC",O112="C",O112="V"),0,ROUND(SUMPRODUCT(G112:O112,$G$8:$O$8)/100,1)))</f>
        <v>2.5</v>
      </c>
      <c r="Q112" s="33" t="str">
        <f>IF(OR($G112=0,$H112=0,$I112=0,$J112=0),"Không đủ ĐKDT",IF(AND(O112=0,P112&gt;=4),"Không đạt",IF(O112="V", "Vắng", IF(O112="DC", "Đình chỉ thi",IF(O112="H", "Vắng có phép","")))))</f>
        <v/>
      </c>
      <c r="R112" s="69" t="s">
        <v>608</v>
      </c>
      <c r="S112" s="74" t="s">
        <v>626</v>
      </c>
      <c r="T112" s="35" t="str">
        <f>IF(Q112="Không đủ ĐKDT","Học lại",IF(Q112="Đình chỉ thi","Học lại",IF(AND(MID(F112,2,2)&lt;"12",Q112="Vắng"),"Thi lại",IF(Q112="Vắng có phép", "Thi lại",IF(AND((MID(F112,2,2)&lt;"12"),P112&lt;4.5),"Thi lại",IF(AND((MID(F112,2,2)&lt;"20"),P112&lt;4),"Học lại",IF(AND((MID(F112,2,2)&gt;"19"),P112&lt;4),"Thi lại",IF(AND(MID(F112,2,2)&gt;"19",O112=0),"Thi lại",IF(AND((MID(F112,2,2)&lt;"12"),O112=0),"Thi lại",IF(AND((MID(F112,2,2)&lt;"20"),(MID(F112,2,2)&gt;"11"),O112=0),"Học lại","Đạt"))))))))))</f>
        <v>Học lại</v>
      </c>
      <c r="U112" s="36" t="str">
        <f>VLOOKUP($C112,[1]Data!$B$2:$U$2502,19,0)</f>
        <v>30/05/2020</v>
      </c>
      <c r="V112" s="36" t="str">
        <f>VLOOKUP($C112,[1]Data!$B$2:$U$2502,18,0)</f>
        <v>501,503-A3</v>
      </c>
      <c r="W112" s="36" t="str">
        <f>VLOOKUP($C112,[1]Data!$B$2:$U$2502,17,0)</f>
        <v>08:00</v>
      </c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53"/>
    </row>
    <row r="113" spans="1:36" ht="18.75" customHeight="1" x14ac:dyDescent="0.25">
      <c r="A113" s="37">
        <v>105</v>
      </c>
      <c r="B113" s="37">
        <f>IF(LEN(C113=0),SUBTOTAL(3,$C$8:C113),"")</f>
        <v>105</v>
      </c>
      <c r="C113" s="38" t="s">
        <v>455</v>
      </c>
      <c r="D113" s="39" t="s">
        <v>456</v>
      </c>
      <c r="E113" s="40" t="s">
        <v>293</v>
      </c>
      <c r="F113" s="41" t="s">
        <v>344</v>
      </c>
      <c r="G113" s="42">
        <v>10</v>
      </c>
      <c r="H113" s="43">
        <v>8</v>
      </c>
      <c r="I113" s="43" t="s">
        <v>34</v>
      </c>
      <c r="J113" s="43">
        <v>9</v>
      </c>
      <c r="K113" s="47"/>
      <c r="L113" s="47"/>
      <c r="M113" s="47"/>
      <c r="N113" s="47"/>
      <c r="O113" s="45" t="s">
        <v>34</v>
      </c>
      <c r="P113" s="46">
        <f>IF(O113="H","I",IF(OR(O113="DC",O113="C",O113="V"),0,ROUND(SUMPRODUCT(G113:O113,$G$8:$O$8)/100,1)))</f>
        <v>2.7</v>
      </c>
      <c r="Q113" s="33" t="str">
        <f>IF(OR($G113=0,$H113=0,$I113=0,$J113=0),"Không đủ ĐKDT",IF(AND(O113=0,P113&gt;=4),"Không đạt",IF(O113="V", "Vắng", IF(O113="DC", "Đình chỉ thi",IF(O113="H", "Vắng có phép","")))))</f>
        <v/>
      </c>
      <c r="R113" s="69" t="s">
        <v>608</v>
      </c>
      <c r="S113" s="74" t="s">
        <v>626</v>
      </c>
      <c r="T113" s="35" t="str">
        <f>IF(Q113="Không đủ ĐKDT","Học lại",IF(Q113="Đình chỉ thi","Học lại",IF(AND(MID(F113,2,2)&lt;"12",Q113="Vắng"),"Thi lại",IF(Q113="Vắng có phép", "Thi lại",IF(AND((MID(F113,2,2)&lt;"12"),P113&lt;4.5),"Thi lại",IF(AND((MID(F113,2,2)&lt;"20"),P113&lt;4),"Học lại",IF(AND((MID(F113,2,2)&gt;"19"),P113&lt;4),"Thi lại",IF(AND(MID(F113,2,2)&gt;"19",O113=0),"Thi lại",IF(AND((MID(F113,2,2)&lt;"12"),O113=0),"Thi lại",IF(AND((MID(F113,2,2)&lt;"20"),(MID(F113,2,2)&gt;"11"),O113=0),"Học lại","Đạt"))))))))))</f>
        <v>Học lại</v>
      </c>
      <c r="U113" s="36" t="str">
        <f>VLOOKUP($C113,[1]Data!$B$2:$U$2502,19,0)</f>
        <v>30/05/2020</v>
      </c>
      <c r="V113" s="36" t="str">
        <f>VLOOKUP($C113,[1]Data!$B$2:$U$2502,18,0)</f>
        <v>501,503-A3</v>
      </c>
      <c r="W113" s="36" t="str">
        <f>VLOOKUP($C113,[1]Data!$B$2:$U$2502,17,0)</f>
        <v>08:00</v>
      </c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53"/>
    </row>
    <row r="114" spans="1:36" ht="18.75" customHeight="1" x14ac:dyDescent="0.25">
      <c r="A114" s="37">
        <v>106</v>
      </c>
      <c r="B114" s="37">
        <f>IF(LEN(C114=0),SUBTOTAL(3,$C$8:C114),"")</f>
        <v>106</v>
      </c>
      <c r="C114" s="38" t="s">
        <v>457</v>
      </c>
      <c r="D114" s="39" t="s">
        <v>458</v>
      </c>
      <c r="E114" s="40" t="s">
        <v>253</v>
      </c>
      <c r="F114" s="41" t="s">
        <v>347</v>
      </c>
      <c r="G114" s="42">
        <v>8</v>
      </c>
      <c r="H114" s="43">
        <v>1</v>
      </c>
      <c r="I114" s="43" t="s">
        <v>34</v>
      </c>
      <c r="J114" s="43">
        <v>5</v>
      </c>
      <c r="K114" s="47"/>
      <c r="L114" s="47"/>
      <c r="M114" s="47"/>
      <c r="N114" s="47"/>
      <c r="O114" s="45" t="s">
        <v>34</v>
      </c>
      <c r="P114" s="46">
        <f>IF(O114="H","I",IF(OR(O114="DC",O114="C",O114="V"),0,ROUND(SUMPRODUCT(G114:O114,$G$8:$O$8)/100,1)))</f>
        <v>1.4</v>
      </c>
      <c r="Q114" s="33" t="str">
        <f>IF(OR($G114=0,$H114=0,$I114=0,$J114=0),"Không đủ ĐKDT",IF(AND(O114=0,P114&gt;=4),"Không đạt",IF(O114="V", "Vắng", IF(O114="DC", "Đình chỉ thi",IF(O114="H", "Vắng có phép","")))))</f>
        <v/>
      </c>
      <c r="R114" s="69" t="s">
        <v>608</v>
      </c>
      <c r="S114" s="74" t="s">
        <v>626</v>
      </c>
      <c r="T114" s="35" t="str">
        <f>IF(Q114="Không đủ ĐKDT","Học lại",IF(Q114="Đình chỉ thi","Học lại",IF(AND(MID(F114,2,2)&lt;"12",Q114="Vắng"),"Thi lại",IF(Q114="Vắng có phép", "Thi lại",IF(AND((MID(F114,2,2)&lt;"12"),P114&lt;4.5),"Thi lại",IF(AND((MID(F114,2,2)&lt;"20"),P114&lt;4),"Học lại",IF(AND((MID(F114,2,2)&gt;"19"),P114&lt;4),"Thi lại",IF(AND(MID(F114,2,2)&gt;"19",O114=0),"Thi lại",IF(AND((MID(F114,2,2)&lt;"12"),O114=0),"Thi lại",IF(AND((MID(F114,2,2)&lt;"20"),(MID(F114,2,2)&gt;"11"),O114=0),"Học lại","Đạt"))))))))))</f>
        <v>Học lại</v>
      </c>
      <c r="U114" s="36" t="str">
        <f>VLOOKUP($C114,[1]Data!$B$2:$U$2502,19,0)</f>
        <v>30/05/2020</v>
      </c>
      <c r="V114" s="36" t="str">
        <f>VLOOKUP($C114,[1]Data!$B$2:$U$2502,18,0)</f>
        <v>501,503-A3</v>
      </c>
      <c r="W114" s="36" t="str">
        <f>VLOOKUP($C114,[1]Data!$B$2:$U$2502,17,0)</f>
        <v>08:00</v>
      </c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53"/>
    </row>
    <row r="115" spans="1:36" ht="18.75" customHeight="1" x14ac:dyDescent="0.25">
      <c r="A115" s="37">
        <v>107</v>
      </c>
      <c r="B115" s="37">
        <f>IF(LEN(C115=0),SUBTOTAL(3,$C$8:C115),"")</f>
        <v>107</v>
      </c>
      <c r="C115" s="38" t="s">
        <v>459</v>
      </c>
      <c r="D115" s="39" t="s">
        <v>125</v>
      </c>
      <c r="E115" s="40" t="s">
        <v>253</v>
      </c>
      <c r="F115" s="41" t="s">
        <v>344</v>
      </c>
      <c r="G115" s="42">
        <v>10</v>
      </c>
      <c r="H115" s="43">
        <v>7.5</v>
      </c>
      <c r="I115" s="43" t="s">
        <v>34</v>
      </c>
      <c r="J115" s="43">
        <v>7</v>
      </c>
      <c r="K115" s="47"/>
      <c r="L115" s="47"/>
      <c r="M115" s="47"/>
      <c r="N115" s="47"/>
      <c r="O115" s="45" t="s">
        <v>34</v>
      </c>
      <c r="P115" s="46">
        <f>IF(O115="H","I",IF(OR(O115="DC",O115="C",O115="V"),0,ROUND(SUMPRODUCT(G115:O115,$G$8:$O$8)/100,1)))</f>
        <v>2.5</v>
      </c>
      <c r="Q115" s="33" t="str">
        <f>IF(OR($G115=0,$H115=0,$I115=0,$J115=0),"Không đủ ĐKDT",IF(AND(O115=0,P115&gt;=4),"Không đạt",IF(O115="V", "Vắng", IF(O115="DC", "Đình chỉ thi",IF(O115="H", "Vắng có phép","")))))</f>
        <v/>
      </c>
      <c r="R115" s="69" t="s">
        <v>608</v>
      </c>
      <c r="S115" s="74" t="s">
        <v>626</v>
      </c>
      <c r="T115" s="35" t="str">
        <f>IF(Q115="Không đủ ĐKDT","Học lại",IF(Q115="Đình chỉ thi","Học lại",IF(AND(MID(F115,2,2)&lt;"12",Q115="Vắng"),"Thi lại",IF(Q115="Vắng có phép", "Thi lại",IF(AND((MID(F115,2,2)&lt;"12"),P115&lt;4.5),"Thi lại",IF(AND((MID(F115,2,2)&lt;"20"),P115&lt;4),"Học lại",IF(AND((MID(F115,2,2)&gt;"19"),P115&lt;4),"Thi lại",IF(AND(MID(F115,2,2)&gt;"19",O115=0),"Thi lại",IF(AND((MID(F115,2,2)&lt;"12"),O115=0),"Thi lại",IF(AND((MID(F115,2,2)&lt;"20"),(MID(F115,2,2)&gt;"11"),O115=0),"Học lại","Đạt"))))))))))</f>
        <v>Học lại</v>
      </c>
      <c r="U115" s="36" t="str">
        <f>VLOOKUP($C115,[1]Data!$B$2:$U$2502,19,0)</f>
        <v>30/05/2020</v>
      </c>
      <c r="V115" s="36" t="str">
        <f>VLOOKUP($C115,[1]Data!$B$2:$U$2502,18,0)</f>
        <v>501,503-A3</v>
      </c>
      <c r="W115" s="36" t="str">
        <f>VLOOKUP($C115,[1]Data!$B$2:$U$2502,17,0)</f>
        <v>08:00</v>
      </c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53"/>
    </row>
    <row r="116" spans="1:36" ht="18.75" customHeight="1" x14ac:dyDescent="0.25">
      <c r="A116" s="37">
        <v>108</v>
      </c>
      <c r="B116" s="37">
        <f>IF(LEN(C116=0),SUBTOTAL(3,$C$8:C116),"")</f>
        <v>108</v>
      </c>
      <c r="C116" s="38" t="s">
        <v>460</v>
      </c>
      <c r="D116" s="39" t="s">
        <v>153</v>
      </c>
      <c r="E116" s="40" t="s">
        <v>253</v>
      </c>
      <c r="F116" s="41" t="s">
        <v>347</v>
      </c>
      <c r="G116" s="42">
        <v>10</v>
      </c>
      <c r="H116" s="43">
        <v>8.5</v>
      </c>
      <c r="I116" s="43" t="s">
        <v>34</v>
      </c>
      <c r="J116" s="43">
        <v>5</v>
      </c>
      <c r="K116" s="47"/>
      <c r="L116" s="47"/>
      <c r="M116" s="47"/>
      <c r="N116" s="47"/>
      <c r="O116" s="45" t="s">
        <v>34</v>
      </c>
      <c r="P116" s="46">
        <f>IF(O116="H","I",IF(OR(O116="DC",O116="C",O116="V"),0,ROUND(SUMPRODUCT(G116:O116,$G$8:$O$8)/100,1)))</f>
        <v>2.4</v>
      </c>
      <c r="Q116" s="33" t="str">
        <f>IF(OR($G116=0,$H116=0,$I116=0,$J116=0),"Không đủ ĐKDT",IF(AND(O116=0,P116&gt;=4),"Không đạt",IF(O116="V", "Vắng", IF(O116="DC", "Đình chỉ thi",IF(O116="H", "Vắng có phép","")))))</f>
        <v/>
      </c>
      <c r="R116" s="69" t="s">
        <v>608</v>
      </c>
      <c r="S116" s="74" t="s">
        <v>626</v>
      </c>
      <c r="T116" s="35" t="str">
        <f>IF(Q116="Không đủ ĐKDT","Học lại",IF(Q116="Đình chỉ thi","Học lại",IF(AND(MID(F116,2,2)&lt;"12",Q116="Vắng"),"Thi lại",IF(Q116="Vắng có phép", "Thi lại",IF(AND((MID(F116,2,2)&lt;"12"),P116&lt;4.5),"Thi lại",IF(AND((MID(F116,2,2)&lt;"20"),P116&lt;4),"Học lại",IF(AND((MID(F116,2,2)&gt;"19"),P116&lt;4),"Thi lại",IF(AND(MID(F116,2,2)&gt;"19",O116=0),"Thi lại",IF(AND((MID(F116,2,2)&lt;"12"),O116=0),"Thi lại",IF(AND((MID(F116,2,2)&lt;"20"),(MID(F116,2,2)&gt;"11"),O116=0),"Học lại","Đạt"))))))))))</f>
        <v>Học lại</v>
      </c>
      <c r="U116" s="36" t="str">
        <f>VLOOKUP($C116,[1]Data!$B$2:$U$2502,19,0)</f>
        <v>30/05/2020</v>
      </c>
      <c r="V116" s="36" t="str">
        <f>VLOOKUP($C116,[1]Data!$B$2:$U$2502,18,0)</f>
        <v>501,503-A3</v>
      </c>
      <c r="W116" s="36" t="str">
        <f>VLOOKUP($C116,[1]Data!$B$2:$U$2502,17,0)</f>
        <v>08:00</v>
      </c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53"/>
    </row>
    <row r="117" spans="1:36" ht="18.75" customHeight="1" x14ac:dyDescent="0.25">
      <c r="A117" s="37">
        <v>109</v>
      </c>
      <c r="B117" s="37">
        <f>IF(LEN(C117=0),SUBTOTAL(3,$C$8:C117),"")</f>
        <v>109</v>
      </c>
      <c r="C117" s="38" t="s">
        <v>461</v>
      </c>
      <c r="D117" s="39" t="s">
        <v>462</v>
      </c>
      <c r="E117" s="40" t="s">
        <v>66</v>
      </c>
      <c r="F117" s="41" t="s">
        <v>347</v>
      </c>
      <c r="G117" s="42">
        <v>10</v>
      </c>
      <c r="H117" s="43">
        <v>8</v>
      </c>
      <c r="I117" s="43" t="s">
        <v>34</v>
      </c>
      <c r="J117" s="43">
        <v>5</v>
      </c>
      <c r="K117" s="47"/>
      <c r="L117" s="47"/>
      <c r="M117" s="47"/>
      <c r="N117" s="47"/>
      <c r="O117" s="45" t="s">
        <v>34</v>
      </c>
      <c r="P117" s="46">
        <f>IF(O117="H","I",IF(OR(O117="DC",O117="C",O117="V"),0,ROUND(SUMPRODUCT(G117:O117,$G$8:$O$8)/100,1)))</f>
        <v>2.2999999999999998</v>
      </c>
      <c r="Q117" s="33" t="str">
        <f>IF(OR($G117=0,$H117=0,$I117=0,$J117=0),"Không đủ ĐKDT",IF(AND(O117=0,P117&gt;=4),"Không đạt",IF(O117="V", "Vắng", IF(O117="DC", "Đình chỉ thi",IF(O117="H", "Vắng có phép","")))))</f>
        <v/>
      </c>
      <c r="R117" s="69" t="s">
        <v>608</v>
      </c>
      <c r="S117" s="74" t="s">
        <v>626</v>
      </c>
      <c r="T117" s="35" t="str">
        <f>IF(Q117="Không đủ ĐKDT","Học lại",IF(Q117="Đình chỉ thi","Học lại",IF(AND(MID(F117,2,2)&lt;"12",Q117="Vắng"),"Thi lại",IF(Q117="Vắng có phép", "Thi lại",IF(AND((MID(F117,2,2)&lt;"12"),P117&lt;4.5),"Thi lại",IF(AND((MID(F117,2,2)&lt;"20"),P117&lt;4),"Học lại",IF(AND((MID(F117,2,2)&gt;"19"),P117&lt;4),"Thi lại",IF(AND(MID(F117,2,2)&gt;"19",O117=0),"Thi lại",IF(AND((MID(F117,2,2)&lt;"12"),O117=0),"Thi lại",IF(AND((MID(F117,2,2)&lt;"20"),(MID(F117,2,2)&gt;"11"),O117=0),"Học lại","Đạt"))))))))))</f>
        <v>Học lại</v>
      </c>
      <c r="U117" s="36" t="str">
        <f>VLOOKUP($C117,[1]Data!$B$2:$U$2502,19,0)</f>
        <v>30/05/2020</v>
      </c>
      <c r="V117" s="36" t="str">
        <f>VLOOKUP($C117,[1]Data!$B$2:$U$2502,18,0)</f>
        <v>501,503-A3</v>
      </c>
      <c r="W117" s="36" t="str">
        <f>VLOOKUP($C117,[1]Data!$B$2:$U$2502,17,0)</f>
        <v>08:00</v>
      </c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53"/>
    </row>
    <row r="118" spans="1:36" ht="18.75" customHeight="1" x14ac:dyDescent="0.25">
      <c r="A118" s="37">
        <v>110</v>
      </c>
      <c r="B118" s="37">
        <f>IF(LEN(C118=0),SUBTOTAL(3,$C$8:C118),"")</f>
        <v>110</v>
      </c>
      <c r="C118" s="38" t="s">
        <v>463</v>
      </c>
      <c r="D118" s="39" t="s">
        <v>464</v>
      </c>
      <c r="E118" s="40" t="s">
        <v>66</v>
      </c>
      <c r="F118" s="41" t="s">
        <v>344</v>
      </c>
      <c r="G118" s="42">
        <v>10</v>
      </c>
      <c r="H118" s="43">
        <v>9.5</v>
      </c>
      <c r="I118" s="43" t="s">
        <v>34</v>
      </c>
      <c r="J118" s="43">
        <v>9</v>
      </c>
      <c r="K118" s="47"/>
      <c r="L118" s="47"/>
      <c r="M118" s="47"/>
      <c r="N118" s="47"/>
      <c r="O118" s="45" t="s">
        <v>34</v>
      </c>
      <c r="P118" s="46">
        <f>IF(O118="H","I",IF(OR(O118="DC",O118="C",O118="V"),0,ROUND(SUMPRODUCT(G118:O118,$G$8:$O$8)/100,1)))</f>
        <v>2.9</v>
      </c>
      <c r="Q118" s="33" t="str">
        <f>IF(OR($G118=0,$H118=0,$I118=0,$J118=0),"Không đủ ĐKDT",IF(AND(O118=0,P118&gt;=4),"Không đạt",IF(O118="V", "Vắng", IF(O118="DC", "Đình chỉ thi",IF(O118="H", "Vắng có phép","")))))</f>
        <v/>
      </c>
      <c r="R118" s="69" t="s">
        <v>608</v>
      </c>
      <c r="S118" s="74" t="s">
        <v>626</v>
      </c>
      <c r="T118" s="35" t="str">
        <f>IF(Q118="Không đủ ĐKDT","Học lại",IF(Q118="Đình chỉ thi","Học lại",IF(AND(MID(F118,2,2)&lt;"12",Q118="Vắng"),"Thi lại",IF(Q118="Vắng có phép", "Thi lại",IF(AND((MID(F118,2,2)&lt;"12"),P118&lt;4.5),"Thi lại",IF(AND((MID(F118,2,2)&lt;"20"),P118&lt;4),"Học lại",IF(AND((MID(F118,2,2)&gt;"19"),P118&lt;4),"Thi lại",IF(AND(MID(F118,2,2)&gt;"19",O118=0),"Thi lại",IF(AND((MID(F118,2,2)&lt;"12"),O118=0),"Thi lại",IF(AND((MID(F118,2,2)&lt;"20"),(MID(F118,2,2)&gt;"11"),O118=0),"Học lại","Đạt"))))))))))</f>
        <v>Học lại</v>
      </c>
      <c r="U118" s="36" t="str">
        <f>VLOOKUP($C118,[1]Data!$B$2:$U$2502,19,0)</f>
        <v>30/05/2020</v>
      </c>
      <c r="V118" s="36" t="str">
        <f>VLOOKUP($C118,[1]Data!$B$2:$U$2502,18,0)</f>
        <v>501,503-A3</v>
      </c>
      <c r="W118" s="36" t="str">
        <f>VLOOKUP($C118,[1]Data!$B$2:$U$2502,17,0)</f>
        <v>08:00</v>
      </c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53"/>
    </row>
    <row r="119" spans="1:36" ht="18.75" customHeight="1" x14ac:dyDescent="0.25">
      <c r="A119" s="37">
        <v>111</v>
      </c>
      <c r="B119" s="37">
        <f>IF(LEN(C119=0),SUBTOTAL(3,$C$8:C119),"")</f>
        <v>111</v>
      </c>
      <c r="C119" s="38" t="s">
        <v>465</v>
      </c>
      <c r="D119" s="39" t="s">
        <v>466</v>
      </c>
      <c r="E119" s="40" t="s">
        <v>467</v>
      </c>
      <c r="F119" s="41" t="s">
        <v>344</v>
      </c>
      <c r="G119" s="42">
        <v>10</v>
      </c>
      <c r="H119" s="43">
        <v>7.5</v>
      </c>
      <c r="I119" s="43" t="s">
        <v>34</v>
      </c>
      <c r="J119" s="43">
        <v>7</v>
      </c>
      <c r="K119" s="47"/>
      <c r="L119" s="47"/>
      <c r="M119" s="47"/>
      <c r="N119" s="47"/>
      <c r="O119" s="45" t="s">
        <v>34</v>
      </c>
      <c r="P119" s="46">
        <f>IF(O119="H","I",IF(OR(O119="DC",O119="C",O119="V"),0,ROUND(SUMPRODUCT(G119:O119,$G$8:$O$8)/100,1)))</f>
        <v>2.5</v>
      </c>
      <c r="Q119" s="33" t="str">
        <f>IF(OR($G119=0,$H119=0,$I119=0,$J119=0),"Không đủ ĐKDT",IF(AND(O119=0,P119&gt;=4),"Không đạt",IF(O119="V", "Vắng", IF(O119="DC", "Đình chỉ thi",IF(O119="H", "Vắng có phép","")))))</f>
        <v/>
      </c>
      <c r="R119" s="69" t="s">
        <v>608</v>
      </c>
      <c r="S119" s="74" t="s">
        <v>626</v>
      </c>
      <c r="T119" s="35" t="str">
        <f>IF(Q119="Không đủ ĐKDT","Học lại",IF(Q119="Đình chỉ thi","Học lại",IF(AND(MID(F119,2,2)&lt;"12",Q119="Vắng"),"Thi lại",IF(Q119="Vắng có phép", "Thi lại",IF(AND((MID(F119,2,2)&lt;"12"),P119&lt;4.5),"Thi lại",IF(AND((MID(F119,2,2)&lt;"20"),P119&lt;4),"Học lại",IF(AND((MID(F119,2,2)&gt;"19"),P119&lt;4),"Thi lại",IF(AND(MID(F119,2,2)&gt;"19",O119=0),"Thi lại",IF(AND((MID(F119,2,2)&lt;"12"),O119=0),"Thi lại",IF(AND((MID(F119,2,2)&lt;"20"),(MID(F119,2,2)&gt;"11"),O119=0),"Học lại","Đạt"))))))))))</f>
        <v>Học lại</v>
      </c>
      <c r="U119" s="36" t="str">
        <f>VLOOKUP($C119,[1]Data!$B$2:$U$2502,19,0)</f>
        <v>30/05/2020</v>
      </c>
      <c r="V119" s="36" t="str">
        <f>VLOOKUP($C119,[1]Data!$B$2:$U$2502,18,0)</f>
        <v>501,503-A3</v>
      </c>
      <c r="W119" s="36" t="str">
        <f>VLOOKUP($C119,[1]Data!$B$2:$U$2502,17,0)</f>
        <v>08:00</v>
      </c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53"/>
    </row>
    <row r="120" spans="1:36" ht="18.75" customHeight="1" x14ac:dyDescent="0.25">
      <c r="A120" s="37">
        <v>112</v>
      </c>
      <c r="B120" s="37">
        <f>IF(LEN(C120=0),SUBTOTAL(3,$C$8:C120),"")</f>
        <v>112</v>
      </c>
      <c r="C120" s="38" t="s">
        <v>468</v>
      </c>
      <c r="D120" s="39" t="s">
        <v>469</v>
      </c>
      <c r="E120" s="40" t="s">
        <v>470</v>
      </c>
      <c r="F120" s="41" t="s">
        <v>344</v>
      </c>
      <c r="G120" s="42">
        <v>10</v>
      </c>
      <c r="H120" s="43">
        <v>7.5</v>
      </c>
      <c r="I120" s="43" t="s">
        <v>34</v>
      </c>
      <c r="J120" s="43">
        <v>7</v>
      </c>
      <c r="K120" s="47"/>
      <c r="L120" s="47"/>
      <c r="M120" s="47"/>
      <c r="N120" s="47"/>
      <c r="O120" s="45" t="s">
        <v>34</v>
      </c>
      <c r="P120" s="46">
        <f>IF(O120="H","I",IF(OR(O120="DC",O120="C",O120="V"),0,ROUND(SUMPRODUCT(G120:O120,$G$8:$O$8)/100,1)))</f>
        <v>2.5</v>
      </c>
      <c r="Q120" s="33" t="str">
        <f>IF(OR($G120=0,$H120=0,$I120=0,$J120=0),"Không đủ ĐKDT",IF(AND(O120=0,P120&gt;=4),"Không đạt",IF(O120="V", "Vắng", IF(O120="DC", "Đình chỉ thi",IF(O120="H", "Vắng có phép","")))))</f>
        <v/>
      </c>
      <c r="R120" s="69" t="s">
        <v>608</v>
      </c>
      <c r="S120" s="74" t="s">
        <v>626</v>
      </c>
      <c r="T120" s="35" t="str">
        <f>IF(Q120="Không đủ ĐKDT","Học lại",IF(Q120="Đình chỉ thi","Học lại",IF(AND(MID(F120,2,2)&lt;"12",Q120="Vắng"),"Thi lại",IF(Q120="Vắng có phép", "Thi lại",IF(AND((MID(F120,2,2)&lt;"12"),P120&lt;4.5),"Thi lại",IF(AND((MID(F120,2,2)&lt;"20"),P120&lt;4),"Học lại",IF(AND((MID(F120,2,2)&gt;"19"),P120&lt;4),"Thi lại",IF(AND(MID(F120,2,2)&gt;"19",O120=0),"Thi lại",IF(AND((MID(F120,2,2)&lt;"12"),O120=0),"Thi lại",IF(AND((MID(F120,2,2)&lt;"20"),(MID(F120,2,2)&gt;"11"),O120=0),"Học lại","Đạt"))))))))))</f>
        <v>Học lại</v>
      </c>
      <c r="U120" s="36" t="str">
        <f>VLOOKUP($C120,[1]Data!$B$2:$U$2502,19,0)</f>
        <v>30/05/2020</v>
      </c>
      <c r="V120" s="36" t="str">
        <f>VLOOKUP($C120,[1]Data!$B$2:$U$2502,18,0)</f>
        <v>501,503-A3</v>
      </c>
      <c r="W120" s="36" t="str">
        <f>VLOOKUP($C120,[1]Data!$B$2:$U$2502,17,0)</f>
        <v>08:00</v>
      </c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53"/>
    </row>
    <row r="121" spans="1:36" ht="18.75" customHeight="1" x14ac:dyDescent="0.25">
      <c r="A121" s="37">
        <v>113</v>
      </c>
      <c r="B121" s="37">
        <f>IF(LEN(C121=0),SUBTOTAL(3,$C$8:C121),"")</f>
        <v>113</v>
      </c>
      <c r="C121" s="38" t="s">
        <v>471</v>
      </c>
      <c r="D121" s="39" t="s">
        <v>472</v>
      </c>
      <c r="E121" s="40" t="s">
        <v>300</v>
      </c>
      <c r="F121" s="41" t="s">
        <v>344</v>
      </c>
      <c r="G121" s="42">
        <v>10</v>
      </c>
      <c r="H121" s="43">
        <v>8</v>
      </c>
      <c r="I121" s="43" t="s">
        <v>34</v>
      </c>
      <c r="J121" s="43">
        <v>9</v>
      </c>
      <c r="K121" s="47"/>
      <c r="L121" s="47"/>
      <c r="M121" s="47"/>
      <c r="N121" s="47"/>
      <c r="O121" s="45" t="s">
        <v>34</v>
      </c>
      <c r="P121" s="46">
        <f>IF(O121="H","I",IF(OR(O121="DC",O121="C",O121="V"),0,ROUND(SUMPRODUCT(G121:O121,$G$8:$O$8)/100,1)))</f>
        <v>2.7</v>
      </c>
      <c r="Q121" s="33" t="str">
        <f>IF(OR($G121=0,$H121=0,$I121=0,$J121=0),"Không đủ ĐKDT",IF(AND(O121=0,P121&gt;=4),"Không đạt",IF(O121="V", "Vắng", IF(O121="DC", "Đình chỉ thi",IF(O121="H", "Vắng có phép","")))))</f>
        <v/>
      </c>
      <c r="R121" s="69" t="s">
        <v>608</v>
      </c>
      <c r="S121" s="74" t="s">
        <v>626</v>
      </c>
      <c r="T121" s="35" t="str">
        <f>IF(Q121="Không đủ ĐKDT","Học lại",IF(Q121="Đình chỉ thi","Học lại",IF(AND(MID(F121,2,2)&lt;"12",Q121="Vắng"),"Thi lại",IF(Q121="Vắng có phép", "Thi lại",IF(AND((MID(F121,2,2)&lt;"12"),P121&lt;4.5),"Thi lại",IF(AND((MID(F121,2,2)&lt;"20"),P121&lt;4),"Học lại",IF(AND((MID(F121,2,2)&gt;"19"),P121&lt;4),"Thi lại",IF(AND(MID(F121,2,2)&gt;"19",O121=0),"Thi lại",IF(AND((MID(F121,2,2)&lt;"12"),O121=0),"Thi lại",IF(AND((MID(F121,2,2)&lt;"20"),(MID(F121,2,2)&gt;"11"),O121=0),"Học lại","Đạt"))))))))))</f>
        <v>Học lại</v>
      </c>
      <c r="U121" s="36" t="str">
        <f>VLOOKUP($C121,[1]Data!$B$2:$U$2502,19,0)</f>
        <v>30/05/2020</v>
      </c>
      <c r="V121" s="36" t="str">
        <f>VLOOKUP($C121,[1]Data!$B$2:$U$2502,18,0)</f>
        <v>501,503-A3</v>
      </c>
      <c r="W121" s="36" t="str">
        <f>VLOOKUP($C121,[1]Data!$B$2:$U$2502,17,0)</f>
        <v>08:00</v>
      </c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53"/>
    </row>
    <row r="122" spans="1:36" ht="18.75" customHeight="1" x14ac:dyDescent="0.25">
      <c r="A122" s="37">
        <v>114</v>
      </c>
      <c r="B122" s="37">
        <f>IF(LEN(C122=0),SUBTOTAL(3,$C$8:C122),"")</f>
        <v>114</v>
      </c>
      <c r="C122" s="38" t="s">
        <v>473</v>
      </c>
      <c r="D122" s="39" t="s">
        <v>474</v>
      </c>
      <c r="E122" s="40" t="s">
        <v>300</v>
      </c>
      <c r="F122" s="41" t="s">
        <v>347</v>
      </c>
      <c r="G122" s="42">
        <v>4</v>
      </c>
      <c r="H122" s="43">
        <v>1</v>
      </c>
      <c r="I122" s="43" t="s">
        <v>34</v>
      </c>
      <c r="J122" s="43">
        <v>5</v>
      </c>
      <c r="K122" s="47"/>
      <c r="L122" s="47"/>
      <c r="M122" s="47"/>
      <c r="N122" s="47"/>
      <c r="O122" s="45" t="s">
        <v>34</v>
      </c>
      <c r="P122" s="46">
        <f>IF(O122="H","I",IF(OR(O122="DC",O122="C",O122="V"),0,ROUND(SUMPRODUCT(G122:O122,$G$8:$O$8)/100,1)))</f>
        <v>1</v>
      </c>
      <c r="Q122" s="33" t="str">
        <f>IF(OR($G122=0,$H122=0,$I122=0,$J122=0),"Không đủ ĐKDT",IF(AND(O122=0,P122&gt;=4),"Không đạt",IF(O122="V", "Vắng", IF(O122="DC", "Đình chỉ thi",IF(O122="H", "Vắng có phép","")))))</f>
        <v/>
      </c>
      <c r="R122" s="69" t="s">
        <v>608</v>
      </c>
      <c r="S122" s="74" t="s">
        <v>626</v>
      </c>
      <c r="T122" s="35" t="str">
        <f>IF(Q122="Không đủ ĐKDT","Học lại",IF(Q122="Đình chỉ thi","Học lại",IF(AND(MID(F122,2,2)&lt;"12",Q122="Vắng"),"Thi lại",IF(Q122="Vắng có phép", "Thi lại",IF(AND((MID(F122,2,2)&lt;"12"),P122&lt;4.5),"Thi lại",IF(AND((MID(F122,2,2)&lt;"20"),P122&lt;4),"Học lại",IF(AND((MID(F122,2,2)&gt;"19"),P122&lt;4),"Thi lại",IF(AND(MID(F122,2,2)&gt;"19",O122=0),"Thi lại",IF(AND((MID(F122,2,2)&lt;"12"),O122=0),"Thi lại",IF(AND((MID(F122,2,2)&lt;"20"),(MID(F122,2,2)&gt;"11"),O122=0),"Học lại","Đạt"))))))))))</f>
        <v>Học lại</v>
      </c>
      <c r="U122" s="36" t="str">
        <f>VLOOKUP($C122,[1]Data!$B$2:$U$2502,19,0)</f>
        <v>30/05/2020</v>
      </c>
      <c r="V122" s="36" t="str">
        <f>VLOOKUP($C122,[1]Data!$B$2:$U$2502,18,0)</f>
        <v>501,503-A3</v>
      </c>
      <c r="W122" s="36" t="str">
        <f>VLOOKUP($C122,[1]Data!$B$2:$U$2502,17,0)</f>
        <v>08:00</v>
      </c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53"/>
    </row>
    <row r="123" spans="1:36" ht="18.75" customHeight="1" x14ac:dyDescent="0.25">
      <c r="A123" s="37">
        <v>115</v>
      </c>
      <c r="B123" s="37">
        <f>IF(LEN(C123=0),SUBTOTAL(3,$C$8:C123),"")</f>
        <v>115</v>
      </c>
      <c r="C123" s="38" t="s">
        <v>475</v>
      </c>
      <c r="D123" s="39" t="s">
        <v>476</v>
      </c>
      <c r="E123" s="40" t="s">
        <v>135</v>
      </c>
      <c r="F123" s="41" t="s">
        <v>344</v>
      </c>
      <c r="G123" s="42">
        <v>10</v>
      </c>
      <c r="H123" s="43">
        <v>8.5</v>
      </c>
      <c r="I123" s="43" t="s">
        <v>34</v>
      </c>
      <c r="J123" s="43">
        <v>5</v>
      </c>
      <c r="K123" s="47"/>
      <c r="L123" s="47"/>
      <c r="M123" s="47"/>
      <c r="N123" s="47"/>
      <c r="O123" s="45" t="s">
        <v>34</v>
      </c>
      <c r="P123" s="46">
        <f>IF(O123="H","I",IF(OR(O123="DC",O123="C",O123="V"),0,ROUND(SUMPRODUCT(G123:O123,$G$8:$O$8)/100,1)))</f>
        <v>2.4</v>
      </c>
      <c r="Q123" s="33" t="str">
        <f>IF(OR($G123=0,$H123=0,$I123=0,$J123=0),"Không đủ ĐKDT",IF(AND(O123=0,P123&gt;=4),"Không đạt",IF(O123="V", "Vắng", IF(O123="DC", "Đình chỉ thi",IF(O123="H", "Vắng có phép","")))))</f>
        <v/>
      </c>
      <c r="R123" s="69" t="s">
        <v>608</v>
      </c>
      <c r="S123" s="74" t="s">
        <v>626</v>
      </c>
      <c r="T123" s="35" t="str">
        <f>IF(Q123="Không đủ ĐKDT","Học lại",IF(Q123="Đình chỉ thi","Học lại",IF(AND(MID(F123,2,2)&lt;"12",Q123="Vắng"),"Thi lại",IF(Q123="Vắng có phép", "Thi lại",IF(AND((MID(F123,2,2)&lt;"12"),P123&lt;4.5),"Thi lại",IF(AND((MID(F123,2,2)&lt;"20"),P123&lt;4),"Học lại",IF(AND((MID(F123,2,2)&gt;"19"),P123&lt;4),"Thi lại",IF(AND(MID(F123,2,2)&gt;"19",O123=0),"Thi lại",IF(AND((MID(F123,2,2)&lt;"12"),O123=0),"Thi lại",IF(AND((MID(F123,2,2)&lt;"20"),(MID(F123,2,2)&gt;"11"),O123=0),"Học lại","Đạt"))))))))))</f>
        <v>Học lại</v>
      </c>
      <c r="U123" s="36" t="str">
        <f>VLOOKUP($C123,[1]Data!$B$2:$U$2502,19,0)</f>
        <v>30/05/2020</v>
      </c>
      <c r="V123" s="36" t="str">
        <f>VLOOKUP($C123,[1]Data!$B$2:$U$2502,18,0)</f>
        <v>501,503-A3</v>
      </c>
      <c r="W123" s="36" t="str">
        <f>VLOOKUP($C123,[1]Data!$B$2:$U$2502,17,0)</f>
        <v>08:00</v>
      </c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53"/>
    </row>
    <row r="124" spans="1:36" ht="18.75" customHeight="1" x14ac:dyDescent="0.25">
      <c r="A124" s="37">
        <v>116</v>
      </c>
      <c r="B124" s="37">
        <f>IF(LEN(C124=0),SUBTOTAL(3,$C$8:C124),"")</f>
        <v>116</v>
      </c>
      <c r="C124" s="38" t="s">
        <v>477</v>
      </c>
      <c r="D124" s="39" t="s">
        <v>478</v>
      </c>
      <c r="E124" s="40" t="s">
        <v>135</v>
      </c>
      <c r="F124" s="41" t="s">
        <v>347</v>
      </c>
      <c r="G124" s="42">
        <v>10</v>
      </c>
      <c r="H124" s="43">
        <v>7.5</v>
      </c>
      <c r="I124" s="43" t="s">
        <v>34</v>
      </c>
      <c r="J124" s="43">
        <v>5</v>
      </c>
      <c r="K124" s="47"/>
      <c r="L124" s="47"/>
      <c r="M124" s="47"/>
      <c r="N124" s="47"/>
      <c r="O124" s="45" t="s">
        <v>34</v>
      </c>
      <c r="P124" s="46">
        <f>IF(O124="H","I",IF(OR(O124="DC",O124="C",O124="V"),0,ROUND(SUMPRODUCT(G124:O124,$G$8:$O$8)/100,1)))</f>
        <v>2.2999999999999998</v>
      </c>
      <c r="Q124" s="33" t="str">
        <f>IF(OR($G124=0,$H124=0,$I124=0,$J124=0),"Không đủ ĐKDT",IF(AND(O124=0,P124&gt;=4),"Không đạt",IF(O124="V", "Vắng", IF(O124="DC", "Đình chỉ thi",IF(O124="H", "Vắng có phép","")))))</f>
        <v/>
      </c>
      <c r="R124" s="69" t="s">
        <v>608</v>
      </c>
      <c r="S124" s="74" t="s">
        <v>626</v>
      </c>
      <c r="T124" s="35" t="str">
        <f>IF(Q124="Không đủ ĐKDT","Học lại",IF(Q124="Đình chỉ thi","Học lại",IF(AND(MID(F124,2,2)&lt;"12",Q124="Vắng"),"Thi lại",IF(Q124="Vắng có phép", "Thi lại",IF(AND((MID(F124,2,2)&lt;"12"),P124&lt;4.5),"Thi lại",IF(AND((MID(F124,2,2)&lt;"20"),P124&lt;4),"Học lại",IF(AND((MID(F124,2,2)&gt;"19"),P124&lt;4),"Thi lại",IF(AND(MID(F124,2,2)&gt;"19",O124=0),"Thi lại",IF(AND((MID(F124,2,2)&lt;"12"),O124=0),"Thi lại",IF(AND((MID(F124,2,2)&lt;"20"),(MID(F124,2,2)&gt;"11"),O124=0),"Học lại","Đạt"))))))))))</f>
        <v>Học lại</v>
      </c>
      <c r="U124" s="36" t="str">
        <f>VLOOKUP($C124,[1]Data!$B$2:$U$2502,19,0)</f>
        <v>30/05/2020</v>
      </c>
      <c r="V124" s="36" t="str">
        <f>VLOOKUP($C124,[1]Data!$B$2:$U$2502,18,0)</f>
        <v>501,503-A3</v>
      </c>
      <c r="W124" s="36" t="str">
        <f>VLOOKUP($C124,[1]Data!$B$2:$U$2502,17,0)</f>
        <v>08:00</v>
      </c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53"/>
    </row>
    <row r="125" spans="1:36" ht="18.75" customHeight="1" x14ac:dyDescent="0.25">
      <c r="A125" s="37">
        <v>117</v>
      </c>
      <c r="B125" s="37">
        <f>IF(LEN(C125=0),SUBTOTAL(3,$C$8:C125),"")</f>
        <v>117</v>
      </c>
      <c r="C125" s="38" t="s">
        <v>479</v>
      </c>
      <c r="D125" s="39" t="s">
        <v>480</v>
      </c>
      <c r="E125" s="40" t="s">
        <v>78</v>
      </c>
      <c r="F125" s="41" t="s">
        <v>347</v>
      </c>
      <c r="G125" s="42">
        <v>10</v>
      </c>
      <c r="H125" s="43">
        <v>7</v>
      </c>
      <c r="I125" s="43" t="s">
        <v>34</v>
      </c>
      <c r="J125" s="43">
        <v>5</v>
      </c>
      <c r="K125" s="47"/>
      <c r="L125" s="47"/>
      <c r="M125" s="47"/>
      <c r="N125" s="47"/>
      <c r="O125" s="45" t="s">
        <v>34</v>
      </c>
      <c r="P125" s="46">
        <f>IF(O125="H","I",IF(OR(O125="DC",O125="C",O125="V"),0,ROUND(SUMPRODUCT(G125:O125,$G$8:$O$8)/100,1)))</f>
        <v>2.2000000000000002</v>
      </c>
      <c r="Q125" s="33" t="str">
        <f>IF(OR($G125=0,$H125=0,$I125=0,$J125=0),"Không đủ ĐKDT",IF(AND(O125=0,P125&gt;=4),"Không đạt",IF(O125="V", "Vắng", IF(O125="DC", "Đình chỉ thi",IF(O125="H", "Vắng có phép","")))))</f>
        <v/>
      </c>
      <c r="R125" s="69" t="s">
        <v>608</v>
      </c>
      <c r="S125" s="74" t="s">
        <v>626</v>
      </c>
      <c r="T125" s="35" t="str">
        <f>IF(Q125="Không đủ ĐKDT","Học lại",IF(Q125="Đình chỉ thi","Học lại",IF(AND(MID(F125,2,2)&lt;"12",Q125="Vắng"),"Thi lại",IF(Q125="Vắng có phép", "Thi lại",IF(AND((MID(F125,2,2)&lt;"12"),P125&lt;4.5),"Thi lại",IF(AND((MID(F125,2,2)&lt;"20"),P125&lt;4),"Học lại",IF(AND((MID(F125,2,2)&gt;"19"),P125&lt;4),"Thi lại",IF(AND(MID(F125,2,2)&gt;"19",O125=0),"Thi lại",IF(AND((MID(F125,2,2)&lt;"12"),O125=0),"Thi lại",IF(AND((MID(F125,2,2)&lt;"20"),(MID(F125,2,2)&gt;"11"),O125=0),"Học lại","Đạt"))))))))))</f>
        <v>Học lại</v>
      </c>
      <c r="U125" s="36" t="str">
        <f>VLOOKUP($C125,[1]Data!$B$2:$U$2502,19,0)</f>
        <v>30/05/2020</v>
      </c>
      <c r="V125" s="36" t="str">
        <f>VLOOKUP($C125,[1]Data!$B$2:$U$2502,18,0)</f>
        <v>501,503-A3</v>
      </c>
      <c r="W125" s="36" t="str">
        <f>VLOOKUP($C125,[1]Data!$B$2:$U$2502,17,0)</f>
        <v>08:00</v>
      </c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53"/>
    </row>
    <row r="126" spans="1:36" ht="18.75" customHeight="1" x14ac:dyDescent="0.25">
      <c r="A126" s="37">
        <v>118</v>
      </c>
      <c r="B126" s="37">
        <f>IF(LEN(C126=0),SUBTOTAL(3,$C$8:C126),"")</f>
        <v>118</v>
      </c>
      <c r="C126" s="38" t="s">
        <v>484</v>
      </c>
      <c r="D126" s="39" t="s">
        <v>485</v>
      </c>
      <c r="E126" s="40" t="s">
        <v>308</v>
      </c>
      <c r="F126" s="41" t="s">
        <v>344</v>
      </c>
      <c r="G126" s="42">
        <v>10</v>
      </c>
      <c r="H126" s="43">
        <v>7</v>
      </c>
      <c r="I126" s="43" t="s">
        <v>34</v>
      </c>
      <c r="J126" s="43">
        <v>7</v>
      </c>
      <c r="K126" s="47"/>
      <c r="L126" s="47"/>
      <c r="M126" s="47"/>
      <c r="N126" s="47"/>
      <c r="O126" s="45" t="s">
        <v>34</v>
      </c>
      <c r="P126" s="46">
        <f>IF(O126="H","I",IF(OR(O126="DC",O126="C",O126="V"),0,ROUND(SUMPRODUCT(G126:O126,$G$8:$O$8)/100,1)))</f>
        <v>2.4</v>
      </c>
      <c r="Q126" s="33" t="str">
        <f>IF(OR($G126=0,$H126=0,$I126=0,$J126=0),"Không đủ ĐKDT",IF(AND(O126=0,P126&gt;=4),"Không đạt",IF(O126="V", "Vắng", IF(O126="DC", "Đình chỉ thi",IF(O126="H", "Vắng có phép","")))))</f>
        <v/>
      </c>
      <c r="R126" s="69" t="s">
        <v>608</v>
      </c>
      <c r="S126" s="74" t="s">
        <v>626</v>
      </c>
      <c r="T126" s="35" t="str">
        <f>IF(Q126="Không đủ ĐKDT","Học lại",IF(Q126="Đình chỉ thi","Học lại",IF(AND(MID(F126,2,2)&lt;"12",Q126="Vắng"),"Thi lại",IF(Q126="Vắng có phép", "Thi lại",IF(AND((MID(F126,2,2)&lt;"12"),P126&lt;4.5),"Thi lại",IF(AND((MID(F126,2,2)&lt;"20"),P126&lt;4),"Học lại",IF(AND((MID(F126,2,2)&gt;"19"),P126&lt;4),"Thi lại",IF(AND(MID(F126,2,2)&gt;"19",O126=0),"Thi lại",IF(AND((MID(F126,2,2)&lt;"12"),O126=0),"Thi lại",IF(AND((MID(F126,2,2)&lt;"20"),(MID(F126,2,2)&gt;"11"),O126=0),"Học lại","Đạt"))))))))))</f>
        <v>Học lại</v>
      </c>
      <c r="U126" s="36" t="str">
        <f>VLOOKUP($C126,[1]Data!$B$2:$U$2502,19,0)</f>
        <v>30/05/2020</v>
      </c>
      <c r="V126" s="36" t="str">
        <f>VLOOKUP($C126,[1]Data!$B$2:$U$2502,18,0)</f>
        <v>501,503-A3</v>
      </c>
      <c r="W126" s="36" t="str">
        <f>VLOOKUP($C126,[1]Data!$B$2:$U$2502,17,0)</f>
        <v>08:00</v>
      </c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53"/>
    </row>
    <row r="127" spans="1:36" ht="18.75" customHeight="1" x14ac:dyDescent="0.25">
      <c r="A127" s="37">
        <v>119</v>
      </c>
      <c r="B127" s="37">
        <f>IF(LEN(C127=0),SUBTOTAL(3,$C$8:C127),"")</f>
        <v>119</v>
      </c>
      <c r="C127" s="38" t="s">
        <v>481</v>
      </c>
      <c r="D127" s="39" t="s">
        <v>482</v>
      </c>
      <c r="E127" s="40" t="s">
        <v>483</v>
      </c>
      <c r="F127" s="41" t="s">
        <v>347</v>
      </c>
      <c r="G127" s="42">
        <v>8</v>
      </c>
      <c r="H127" s="43">
        <v>8</v>
      </c>
      <c r="I127" s="43" t="s">
        <v>34</v>
      </c>
      <c r="J127" s="43">
        <v>6</v>
      </c>
      <c r="K127" s="47"/>
      <c r="L127" s="47"/>
      <c r="M127" s="47"/>
      <c r="N127" s="47"/>
      <c r="O127" s="45" t="s">
        <v>34</v>
      </c>
      <c r="P127" s="46">
        <f>IF(O127="H","I",IF(OR(O127="DC",O127="C",O127="V"),0,ROUND(SUMPRODUCT(G127:O127,$G$8:$O$8)/100,1)))</f>
        <v>2.2000000000000002</v>
      </c>
      <c r="Q127" s="33" t="str">
        <f>IF(OR($G127=0,$H127=0,$I127=0,$J127=0),"Không đủ ĐKDT",IF(AND(O127=0,P127&gt;=4),"Không đạt",IF(O127="V", "Vắng", IF(O127="DC", "Đình chỉ thi",IF(O127="H", "Vắng có phép","")))))</f>
        <v/>
      </c>
      <c r="R127" s="69" t="s">
        <v>608</v>
      </c>
      <c r="S127" s="74" t="s">
        <v>626</v>
      </c>
      <c r="T127" s="35" t="str">
        <f>IF(Q127="Không đủ ĐKDT","Học lại",IF(Q127="Đình chỉ thi","Học lại",IF(AND(MID(F127,2,2)&lt;"12",Q127="Vắng"),"Thi lại",IF(Q127="Vắng có phép", "Thi lại",IF(AND((MID(F127,2,2)&lt;"12"),P127&lt;4.5),"Thi lại",IF(AND((MID(F127,2,2)&lt;"20"),P127&lt;4),"Học lại",IF(AND((MID(F127,2,2)&gt;"19"),P127&lt;4),"Thi lại",IF(AND(MID(F127,2,2)&gt;"19",O127=0),"Thi lại",IF(AND((MID(F127,2,2)&lt;"12"),O127=0),"Thi lại",IF(AND((MID(F127,2,2)&lt;"20"),(MID(F127,2,2)&gt;"11"),O127=0),"Học lại","Đạt"))))))))))</f>
        <v>Học lại</v>
      </c>
      <c r="U127" s="36" t="str">
        <f>VLOOKUP($C127,[1]Data!$B$2:$U$2502,19,0)</f>
        <v>30/05/2020</v>
      </c>
      <c r="V127" s="36" t="str">
        <f>VLOOKUP($C127,[1]Data!$B$2:$U$2502,18,0)</f>
        <v>501,503-A3</v>
      </c>
      <c r="W127" s="36" t="str">
        <f>VLOOKUP($C127,[1]Data!$B$2:$U$2502,17,0)</f>
        <v>08:00</v>
      </c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53"/>
    </row>
    <row r="128" spans="1:36" ht="18.75" customHeight="1" x14ac:dyDescent="0.25">
      <c r="A128" s="37">
        <v>120</v>
      </c>
      <c r="B128" s="37">
        <f>IF(LEN(C128=0),SUBTOTAL(3,$C$8:C128),"")</f>
        <v>120</v>
      </c>
      <c r="C128" s="38" t="s">
        <v>486</v>
      </c>
      <c r="D128" s="39" t="s">
        <v>487</v>
      </c>
      <c r="E128" s="40" t="s">
        <v>143</v>
      </c>
      <c r="F128" s="41" t="s">
        <v>344</v>
      </c>
      <c r="G128" s="42">
        <v>10</v>
      </c>
      <c r="H128" s="43">
        <v>7</v>
      </c>
      <c r="I128" s="43" t="s">
        <v>34</v>
      </c>
      <c r="J128" s="43">
        <v>6</v>
      </c>
      <c r="K128" s="47"/>
      <c r="L128" s="47"/>
      <c r="M128" s="47"/>
      <c r="N128" s="47"/>
      <c r="O128" s="45" t="s">
        <v>34</v>
      </c>
      <c r="P128" s="46">
        <f>IF(O128="H","I",IF(OR(O128="DC",O128="C",O128="V"),0,ROUND(SUMPRODUCT(G128:O128,$G$8:$O$8)/100,1)))</f>
        <v>2.2999999999999998</v>
      </c>
      <c r="Q128" s="33" t="str">
        <f>IF(OR($G128=0,$H128=0,$I128=0,$J128=0),"Không đủ ĐKDT",IF(AND(O128=0,P128&gt;=4),"Không đạt",IF(O128="V", "Vắng", IF(O128="DC", "Đình chỉ thi",IF(O128="H", "Vắng có phép","")))))</f>
        <v/>
      </c>
      <c r="R128" s="69" t="s">
        <v>608</v>
      </c>
      <c r="S128" s="74" t="s">
        <v>626</v>
      </c>
      <c r="T128" s="35" t="str">
        <f>IF(Q128="Không đủ ĐKDT","Học lại",IF(Q128="Đình chỉ thi","Học lại",IF(AND(MID(F128,2,2)&lt;"12",Q128="Vắng"),"Thi lại",IF(Q128="Vắng có phép", "Thi lại",IF(AND((MID(F128,2,2)&lt;"12"),P128&lt;4.5),"Thi lại",IF(AND((MID(F128,2,2)&lt;"20"),P128&lt;4),"Học lại",IF(AND((MID(F128,2,2)&gt;"19"),P128&lt;4),"Thi lại",IF(AND(MID(F128,2,2)&gt;"19",O128=0),"Thi lại",IF(AND((MID(F128,2,2)&lt;"12"),O128=0),"Thi lại",IF(AND((MID(F128,2,2)&lt;"20"),(MID(F128,2,2)&gt;"11"),O128=0),"Học lại","Đạt"))))))))))</f>
        <v>Học lại</v>
      </c>
      <c r="U128" s="36" t="str">
        <f>VLOOKUP($C128,[1]Data!$B$2:$U$2502,19,0)</f>
        <v>30/05/2020</v>
      </c>
      <c r="V128" s="36" t="str">
        <f>VLOOKUP($C128,[1]Data!$B$2:$U$2502,18,0)</f>
        <v>501,503-A3</v>
      </c>
      <c r="W128" s="36" t="str">
        <f>VLOOKUP($C128,[1]Data!$B$2:$U$2502,17,0)</f>
        <v>08:00</v>
      </c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53"/>
    </row>
    <row r="129" spans="1:36" ht="18.75" customHeight="1" x14ac:dyDescent="0.25">
      <c r="A129" s="37">
        <v>121</v>
      </c>
      <c r="B129" s="37">
        <f>IF(LEN(C129=0),SUBTOTAL(3,$C$8:C129),"")</f>
        <v>121</v>
      </c>
      <c r="C129" s="38" t="s">
        <v>488</v>
      </c>
      <c r="D129" s="39" t="s">
        <v>489</v>
      </c>
      <c r="E129" s="40" t="s">
        <v>143</v>
      </c>
      <c r="F129" s="41" t="s">
        <v>347</v>
      </c>
      <c r="G129" s="42">
        <v>10</v>
      </c>
      <c r="H129" s="43">
        <v>7</v>
      </c>
      <c r="I129" s="43" t="s">
        <v>34</v>
      </c>
      <c r="J129" s="43">
        <v>5</v>
      </c>
      <c r="K129" s="47"/>
      <c r="L129" s="47"/>
      <c r="M129" s="47"/>
      <c r="N129" s="47"/>
      <c r="O129" s="45" t="s">
        <v>34</v>
      </c>
      <c r="P129" s="46">
        <f>IF(O129="H","I",IF(OR(O129="DC",O129="C",O129="V"),0,ROUND(SUMPRODUCT(G129:O129,$G$8:$O$8)/100,1)))</f>
        <v>2.2000000000000002</v>
      </c>
      <c r="Q129" s="33" t="str">
        <f>IF(OR($G129=0,$H129=0,$I129=0,$J129=0),"Không đủ ĐKDT",IF(AND(O129=0,P129&gt;=4),"Không đạt",IF(O129="V", "Vắng", IF(O129="DC", "Đình chỉ thi",IF(O129="H", "Vắng có phép","")))))</f>
        <v/>
      </c>
      <c r="R129" s="69" t="s">
        <v>608</v>
      </c>
      <c r="S129" s="74" t="s">
        <v>626</v>
      </c>
      <c r="T129" s="35" t="str">
        <f>IF(Q129="Không đủ ĐKDT","Học lại",IF(Q129="Đình chỉ thi","Học lại",IF(AND(MID(F129,2,2)&lt;"12",Q129="Vắng"),"Thi lại",IF(Q129="Vắng có phép", "Thi lại",IF(AND((MID(F129,2,2)&lt;"12"),P129&lt;4.5),"Thi lại",IF(AND((MID(F129,2,2)&lt;"20"),P129&lt;4),"Học lại",IF(AND((MID(F129,2,2)&gt;"19"),P129&lt;4),"Thi lại",IF(AND(MID(F129,2,2)&gt;"19",O129=0),"Thi lại",IF(AND((MID(F129,2,2)&lt;"12"),O129=0),"Thi lại",IF(AND((MID(F129,2,2)&lt;"20"),(MID(F129,2,2)&gt;"11"),O129=0),"Học lại","Đạt"))))))))))</f>
        <v>Học lại</v>
      </c>
      <c r="U129" s="36" t="str">
        <f>VLOOKUP($C129,[1]Data!$B$2:$U$2502,19,0)</f>
        <v>30/05/2020</v>
      </c>
      <c r="V129" s="36" t="str">
        <f>VLOOKUP($C129,[1]Data!$B$2:$U$2502,18,0)</f>
        <v>501,503-A3</v>
      </c>
      <c r="W129" s="36" t="str">
        <f>VLOOKUP($C129,[1]Data!$B$2:$U$2502,17,0)</f>
        <v>08:00</v>
      </c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53"/>
    </row>
    <row r="130" spans="1:36" ht="18.75" customHeight="1" x14ac:dyDescent="0.25">
      <c r="A130" s="37">
        <v>122</v>
      </c>
      <c r="B130" s="37">
        <f>IF(LEN(C130=0),SUBTOTAL(3,$C$8:C130),"")</f>
        <v>122</v>
      </c>
      <c r="C130" s="38" t="s">
        <v>490</v>
      </c>
      <c r="D130" s="39" t="s">
        <v>153</v>
      </c>
      <c r="E130" s="40" t="s">
        <v>311</v>
      </c>
      <c r="F130" s="41" t="s">
        <v>344</v>
      </c>
      <c r="G130" s="42">
        <v>10</v>
      </c>
      <c r="H130" s="43">
        <v>8</v>
      </c>
      <c r="I130" s="43" t="s">
        <v>34</v>
      </c>
      <c r="J130" s="43">
        <v>9</v>
      </c>
      <c r="K130" s="47"/>
      <c r="L130" s="47"/>
      <c r="M130" s="47"/>
      <c r="N130" s="47"/>
      <c r="O130" s="45" t="s">
        <v>34</v>
      </c>
      <c r="P130" s="46">
        <f>IF(O130="H","I",IF(OR(O130="DC",O130="C",O130="V"),0,ROUND(SUMPRODUCT(G130:O130,$G$8:$O$8)/100,1)))</f>
        <v>2.7</v>
      </c>
      <c r="Q130" s="33" t="str">
        <f>IF(OR($G130=0,$H130=0,$I130=0,$J130=0),"Không đủ ĐKDT",IF(AND(O130=0,P130&gt;=4),"Không đạt",IF(O130="V", "Vắng", IF(O130="DC", "Đình chỉ thi",IF(O130="H", "Vắng có phép","")))))</f>
        <v/>
      </c>
      <c r="R130" s="69" t="s">
        <v>608</v>
      </c>
      <c r="S130" s="74" t="s">
        <v>626</v>
      </c>
      <c r="T130" s="35" t="str">
        <f>IF(Q130="Không đủ ĐKDT","Học lại",IF(Q130="Đình chỉ thi","Học lại",IF(AND(MID(F130,2,2)&lt;"12",Q130="Vắng"),"Thi lại",IF(Q130="Vắng có phép", "Thi lại",IF(AND((MID(F130,2,2)&lt;"12"),P130&lt;4.5),"Thi lại",IF(AND((MID(F130,2,2)&lt;"20"),P130&lt;4),"Học lại",IF(AND((MID(F130,2,2)&gt;"19"),P130&lt;4),"Thi lại",IF(AND(MID(F130,2,2)&gt;"19",O130=0),"Thi lại",IF(AND((MID(F130,2,2)&lt;"12"),O130=0),"Thi lại",IF(AND((MID(F130,2,2)&lt;"20"),(MID(F130,2,2)&gt;"11"),O130=0),"Học lại","Đạt"))))))))))</f>
        <v>Học lại</v>
      </c>
      <c r="U130" s="36" t="str">
        <f>VLOOKUP($C130,[1]Data!$B$2:$U$2502,19,0)</f>
        <v>30/05/2020</v>
      </c>
      <c r="V130" s="36" t="str">
        <f>VLOOKUP($C130,[1]Data!$B$2:$U$2502,18,0)</f>
        <v>501,503-A3</v>
      </c>
      <c r="W130" s="36" t="str">
        <f>VLOOKUP($C130,[1]Data!$B$2:$U$2502,17,0)</f>
        <v>08:00</v>
      </c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53"/>
    </row>
    <row r="131" spans="1:36" ht="18.75" customHeight="1" x14ac:dyDescent="0.25">
      <c r="A131" s="37">
        <v>123</v>
      </c>
      <c r="B131" s="37">
        <f>IF(LEN(C131=0),SUBTOTAL(3,$C$8:C131),"")</f>
        <v>123</v>
      </c>
      <c r="C131" s="38" t="s">
        <v>491</v>
      </c>
      <c r="D131" s="39" t="s">
        <v>153</v>
      </c>
      <c r="E131" s="40" t="s">
        <v>311</v>
      </c>
      <c r="F131" s="41" t="s">
        <v>347</v>
      </c>
      <c r="G131" s="42">
        <v>10</v>
      </c>
      <c r="H131" s="43">
        <v>8</v>
      </c>
      <c r="I131" s="43" t="s">
        <v>34</v>
      </c>
      <c r="J131" s="43">
        <v>5</v>
      </c>
      <c r="K131" s="47"/>
      <c r="L131" s="47"/>
      <c r="M131" s="47"/>
      <c r="N131" s="47"/>
      <c r="O131" s="45" t="s">
        <v>34</v>
      </c>
      <c r="P131" s="46">
        <f>IF(O131="H","I",IF(OR(O131="DC",O131="C",O131="V"),0,ROUND(SUMPRODUCT(G131:O131,$G$8:$O$8)/100,1)))</f>
        <v>2.2999999999999998</v>
      </c>
      <c r="Q131" s="33" t="str">
        <f>IF(OR($G131=0,$H131=0,$I131=0,$J131=0),"Không đủ ĐKDT",IF(AND(O131=0,P131&gt;=4),"Không đạt",IF(O131="V", "Vắng", IF(O131="DC", "Đình chỉ thi",IF(O131="H", "Vắng có phép","")))))</f>
        <v/>
      </c>
      <c r="R131" s="69" t="s">
        <v>608</v>
      </c>
      <c r="S131" s="74" t="s">
        <v>626</v>
      </c>
      <c r="T131" s="35" t="str">
        <f>IF(Q131="Không đủ ĐKDT","Học lại",IF(Q131="Đình chỉ thi","Học lại",IF(AND(MID(F131,2,2)&lt;"12",Q131="Vắng"),"Thi lại",IF(Q131="Vắng có phép", "Thi lại",IF(AND((MID(F131,2,2)&lt;"12"),P131&lt;4.5),"Thi lại",IF(AND((MID(F131,2,2)&lt;"20"),P131&lt;4),"Học lại",IF(AND((MID(F131,2,2)&gt;"19"),P131&lt;4),"Thi lại",IF(AND(MID(F131,2,2)&gt;"19",O131=0),"Thi lại",IF(AND((MID(F131,2,2)&lt;"12"),O131=0),"Thi lại",IF(AND((MID(F131,2,2)&lt;"20"),(MID(F131,2,2)&gt;"11"),O131=0),"Học lại","Đạt"))))))))))</f>
        <v>Học lại</v>
      </c>
      <c r="U131" s="36" t="str">
        <f>VLOOKUP($C131,[1]Data!$B$2:$U$2502,19,0)</f>
        <v>30/05/2020</v>
      </c>
      <c r="V131" s="36" t="str">
        <f>VLOOKUP($C131,[1]Data!$B$2:$U$2502,18,0)</f>
        <v>501,503-A3</v>
      </c>
      <c r="W131" s="36" t="str">
        <f>VLOOKUP($C131,[1]Data!$B$2:$U$2502,17,0)</f>
        <v>08:00</v>
      </c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53"/>
    </row>
    <row r="132" spans="1:36" ht="18.75" customHeight="1" x14ac:dyDescent="0.25">
      <c r="A132" s="37">
        <v>124</v>
      </c>
      <c r="B132" s="37">
        <f>IF(LEN(C132=0),SUBTOTAL(3,$C$8:C132),"")</f>
        <v>124</v>
      </c>
      <c r="C132" s="38" t="s">
        <v>492</v>
      </c>
      <c r="D132" s="39" t="s">
        <v>493</v>
      </c>
      <c r="E132" s="40" t="s">
        <v>116</v>
      </c>
      <c r="F132" s="41" t="s">
        <v>344</v>
      </c>
      <c r="G132" s="42">
        <v>10</v>
      </c>
      <c r="H132" s="43">
        <v>7</v>
      </c>
      <c r="I132" s="43" t="s">
        <v>34</v>
      </c>
      <c r="J132" s="43">
        <v>7</v>
      </c>
      <c r="K132" s="47"/>
      <c r="L132" s="47"/>
      <c r="M132" s="47"/>
      <c r="N132" s="47"/>
      <c r="O132" s="45" t="s">
        <v>34</v>
      </c>
      <c r="P132" s="46">
        <f>IF(O132="H","I",IF(OR(O132="DC",O132="C",O132="V"),0,ROUND(SUMPRODUCT(G132:O132,$G$8:$O$8)/100,1)))</f>
        <v>2.4</v>
      </c>
      <c r="Q132" s="33" t="str">
        <f>IF(OR($G132=0,$H132=0,$I132=0,$J132=0),"Không đủ ĐKDT",IF(AND(O132=0,P132&gt;=4),"Không đạt",IF(O132="V", "Vắng", IF(O132="DC", "Đình chỉ thi",IF(O132="H", "Vắng có phép","")))))</f>
        <v/>
      </c>
      <c r="R132" s="69" t="s">
        <v>608</v>
      </c>
      <c r="S132" s="74" t="s">
        <v>626</v>
      </c>
      <c r="T132" s="35" t="str">
        <f>IF(Q132="Không đủ ĐKDT","Học lại",IF(Q132="Đình chỉ thi","Học lại",IF(AND(MID(F132,2,2)&lt;"12",Q132="Vắng"),"Thi lại",IF(Q132="Vắng có phép", "Thi lại",IF(AND((MID(F132,2,2)&lt;"12"),P132&lt;4.5),"Thi lại",IF(AND((MID(F132,2,2)&lt;"20"),P132&lt;4),"Học lại",IF(AND((MID(F132,2,2)&gt;"19"),P132&lt;4),"Thi lại",IF(AND(MID(F132,2,2)&gt;"19",O132=0),"Thi lại",IF(AND((MID(F132,2,2)&lt;"12"),O132=0),"Thi lại",IF(AND((MID(F132,2,2)&lt;"20"),(MID(F132,2,2)&gt;"11"),O132=0),"Học lại","Đạt"))))))))))</f>
        <v>Học lại</v>
      </c>
      <c r="U132" s="36" t="str">
        <f>VLOOKUP($C132,[1]Data!$B$2:$U$2502,19,0)</f>
        <v>30/05/2020</v>
      </c>
      <c r="V132" s="36" t="str">
        <f>VLOOKUP($C132,[1]Data!$B$2:$U$2502,18,0)</f>
        <v>501,503-A3</v>
      </c>
      <c r="W132" s="36" t="str">
        <f>VLOOKUP($C132,[1]Data!$B$2:$U$2502,17,0)</f>
        <v>08:00</v>
      </c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53"/>
    </row>
    <row r="133" spans="1:36" ht="18.75" customHeight="1" x14ac:dyDescent="0.25">
      <c r="A133" s="37">
        <v>125</v>
      </c>
      <c r="B133" s="37">
        <f>IF(LEN(C133=0),SUBTOTAL(3,$C$8:C133),"")</f>
        <v>125</v>
      </c>
      <c r="C133" s="38" t="s">
        <v>494</v>
      </c>
      <c r="D133" s="39" t="s">
        <v>495</v>
      </c>
      <c r="E133" s="40" t="s">
        <v>154</v>
      </c>
      <c r="F133" s="41" t="s">
        <v>347</v>
      </c>
      <c r="G133" s="42">
        <v>10</v>
      </c>
      <c r="H133" s="43">
        <v>5.5</v>
      </c>
      <c r="I133" s="43" t="s">
        <v>34</v>
      </c>
      <c r="J133" s="43">
        <v>6</v>
      </c>
      <c r="K133" s="47"/>
      <c r="L133" s="47"/>
      <c r="M133" s="47"/>
      <c r="N133" s="47"/>
      <c r="O133" s="45" t="s">
        <v>34</v>
      </c>
      <c r="P133" s="46">
        <f>IF(O133="H","I",IF(OR(O133="DC",O133="C",O133="V"),0,ROUND(SUMPRODUCT(G133:O133,$G$8:$O$8)/100,1)))</f>
        <v>2.2000000000000002</v>
      </c>
      <c r="Q133" s="33" t="str">
        <f>IF(OR($G133=0,$H133=0,$I133=0,$J133=0),"Không đủ ĐKDT",IF(AND(O133=0,P133&gt;=4),"Không đạt",IF(O133="V", "Vắng", IF(O133="DC", "Đình chỉ thi",IF(O133="H", "Vắng có phép","")))))</f>
        <v/>
      </c>
      <c r="R133" s="69" t="s">
        <v>608</v>
      </c>
      <c r="S133" s="74" t="s">
        <v>626</v>
      </c>
      <c r="T133" s="35" t="str">
        <f>IF(Q133="Không đủ ĐKDT","Học lại",IF(Q133="Đình chỉ thi","Học lại",IF(AND(MID(F133,2,2)&lt;"12",Q133="Vắng"),"Thi lại",IF(Q133="Vắng có phép", "Thi lại",IF(AND((MID(F133,2,2)&lt;"12"),P133&lt;4.5),"Thi lại",IF(AND((MID(F133,2,2)&lt;"20"),P133&lt;4),"Học lại",IF(AND((MID(F133,2,2)&gt;"19"),P133&lt;4),"Thi lại",IF(AND(MID(F133,2,2)&gt;"19",O133=0),"Thi lại",IF(AND((MID(F133,2,2)&lt;"12"),O133=0),"Thi lại",IF(AND((MID(F133,2,2)&lt;"20"),(MID(F133,2,2)&gt;"11"),O133=0),"Học lại","Đạt"))))))))))</f>
        <v>Học lại</v>
      </c>
      <c r="U133" s="36" t="str">
        <f>VLOOKUP($C133,[1]Data!$B$2:$U$2502,19,0)</f>
        <v>30/05/2020</v>
      </c>
      <c r="V133" s="36" t="str">
        <f>VLOOKUP($C133,[1]Data!$B$2:$U$2502,18,0)</f>
        <v>501,503-A3</v>
      </c>
      <c r="W133" s="36" t="str">
        <f>VLOOKUP($C133,[1]Data!$B$2:$U$2502,17,0)</f>
        <v>08:00</v>
      </c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53"/>
    </row>
    <row r="134" spans="1:36" ht="18.75" customHeight="1" x14ac:dyDescent="0.25">
      <c r="A134" s="37">
        <v>126</v>
      </c>
      <c r="B134" s="37">
        <f>IF(LEN(C134=0),SUBTOTAL(3,$C$8:C134),"")</f>
        <v>126</v>
      </c>
      <c r="C134" s="38" t="s">
        <v>496</v>
      </c>
      <c r="D134" s="39" t="s">
        <v>366</v>
      </c>
      <c r="E134" s="40" t="s">
        <v>185</v>
      </c>
      <c r="F134" s="41" t="s">
        <v>344</v>
      </c>
      <c r="G134" s="42">
        <v>10</v>
      </c>
      <c r="H134" s="43">
        <v>7</v>
      </c>
      <c r="I134" s="43" t="s">
        <v>34</v>
      </c>
      <c r="J134" s="43">
        <v>6</v>
      </c>
      <c r="K134" s="47"/>
      <c r="L134" s="47"/>
      <c r="M134" s="47"/>
      <c r="N134" s="47"/>
      <c r="O134" s="45" t="s">
        <v>34</v>
      </c>
      <c r="P134" s="46">
        <f>IF(O134="H","I",IF(OR(O134="DC",O134="C",O134="V"),0,ROUND(SUMPRODUCT(G134:O134,$G$8:$O$8)/100,1)))</f>
        <v>2.2999999999999998</v>
      </c>
      <c r="Q134" s="33" t="str">
        <f>IF(OR($G134=0,$H134=0,$I134=0,$J134=0),"Không đủ ĐKDT",IF(AND(O134=0,P134&gt;=4),"Không đạt",IF(O134="V", "Vắng", IF(O134="DC", "Đình chỉ thi",IF(O134="H", "Vắng có phép","")))))</f>
        <v/>
      </c>
      <c r="R134" s="69" t="s">
        <v>608</v>
      </c>
      <c r="S134" s="74" t="s">
        <v>626</v>
      </c>
      <c r="T134" s="35" t="str">
        <f>IF(Q134="Không đủ ĐKDT","Học lại",IF(Q134="Đình chỉ thi","Học lại",IF(AND(MID(F134,2,2)&lt;"12",Q134="Vắng"),"Thi lại",IF(Q134="Vắng có phép", "Thi lại",IF(AND((MID(F134,2,2)&lt;"12"),P134&lt;4.5),"Thi lại",IF(AND((MID(F134,2,2)&lt;"20"),P134&lt;4),"Học lại",IF(AND((MID(F134,2,2)&gt;"19"),P134&lt;4),"Thi lại",IF(AND(MID(F134,2,2)&gt;"19",O134=0),"Thi lại",IF(AND((MID(F134,2,2)&lt;"12"),O134=0),"Thi lại",IF(AND((MID(F134,2,2)&lt;"20"),(MID(F134,2,2)&gt;"11"),O134=0),"Học lại","Đạt"))))))))))</f>
        <v>Học lại</v>
      </c>
      <c r="U134" s="36" t="str">
        <f>VLOOKUP($C134,[1]Data!$B$2:$U$2502,19,0)</f>
        <v>30/05/2020</v>
      </c>
      <c r="V134" s="36" t="str">
        <f>VLOOKUP($C134,[1]Data!$B$2:$U$2502,18,0)</f>
        <v>501,503-A3</v>
      </c>
      <c r="W134" s="36" t="str">
        <f>VLOOKUP($C134,[1]Data!$B$2:$U$2502,17,0)</f>
        <v>08:00</v>
      </c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53"/>
    </row>
    <row r="135" spans="1:36" ht="18.75" customHeight="1" x14ac:dyDescent="0.25">
      <c r="A135" s="37">
        <v>127</v>
      </c>
      <c r="B135" s="37">
        <f>IF(LEN(C135=0),SUBTOTAL(3,$C$8:C135),"")</f>
        <v>127</v>
      </c>
      <c r="C135" s="38" t="s">
        <v>497</v>
      </c>
      <c r="D135" s="39" t="s">
        <v>173</v>
      </c>
      <c r="E135" s="40" t="s">
        <v>314</v>
      </c>
      <c r="F135" s="41" t="s">
        <v>347</v>
      </c>
      <c r="G135" s="42">
        <v>10</v>
      </c>
      <c r="H135" s="43">
        <v>7</v>
      </c>
      <c r="I135" s="43" t="s">
        <v>34</v>
      </c>
      <c r="J135" s="43">
        <v>9</v>
      </c>
      <c r="K135" s="47"/>
      <c r="L135" s="47"/>
      <c r="M135" s="47"/>
      <c r="N135" s="47"/>
      <c r="O135" s="45" t="s">
        <v>34</v>
      </c>
      <c r="P135" s="46">
        <f>IF(O135="H","I",IF(OR(O135="DC",O135="C",O135="V"),0,ROUND(SUMPRODUCT(G135:O135,$G$8:$O$8)/100,1)))</f>
        <v>2.6</v>
      </c>
      <c r="Q135" s="33" t="str">
        <f>IF(OR($G135=0,$H135=0,$I135=0,$J135=0),"Không đủ ĐKDT",IF(AND(O135=0,P135&gt;=4),"Không đạt",IF(O135="V", "Vắng", IF(O135="DC", "Đình chỉ thi",IF(O135="H", "Vắng có phép","")))))</f>
        <v/>
      </c>
      <c r="R135" s="69" t="s">
        <v>608</v>
      </c>
      <c r="S135" s="74" t="s">
        <v>626</v>
      </c>
      <c r="T135" s="35" t="str">
        <f>IF(Q135="Không đủ ĐKDT","Học lại",IF(Q135="Đình chỉ thi","Học lại",IF(AND(MID(F135,2,2)&lt;"12",Q135="Vắng"),"Thi lại",IF(Q135="Vắng có phép", "Thi lại",IF(AND((MID(F135,2,2)&lt;"12"),P135&lt;4.5),"Thi lại",IF(AND((MID(F135,2,2)&lt;"20"),P135&lt;4),"Học lại",IF(AND((MID(F135,2,2)&gt;"19"),P135&lt;4),"Thi lại",IF(AND(MID(F135,2,2)&gt;"19",O135=0),"Thi lại",IF(AND((MID(F135,2,2)&lt;"12"),O135=0),"Thi lại",IF(AND((MID(F135,2,2)&lt;"20"),(MID(F135,2,2)&gt;"11"),O135=0),"Học lại","Đạt"))))))))))</f>
        <v>Học lại</v>
      </c>
      <c r="U135" s="36" t="str">
        <f>VLOOKUP($C135,[1]Data!$B$2:$U$2502,19,0)</f>
        <v>30/05/2020</v>
      </c>
      <c r="V135" s="36" t="str">
        <f>VLOOKUP($C135,[1]Data!$B$2:$U$2502,18,0)</f>
        <v>501,503-A3</v>
      </c>
      <c r="W135" s="36" t="str">
        <f>VLOOKUP($C135,[1]Data!$B$2:$U$2502,17,0)</f>
        <v>08:00</v>
      </c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53"/>
    </row>
    <row r="136" spans="1:36" ht="18.75" customHeight="1" x14ac:dyDescent="0.25">
      <c r="A136" s="37">
        <v>128</v>
      </c>
      <c r="B136" s="37">
        <f>IF(LEN(C136=0),SUBTOTAL(3,$C$8:C136),"")</f>
        <v>128</v>
      </c>
      <c r="C136" s="38" t="s">
        <v>498</v>
      </c>
      <c r="D136" s="39" t="s">
        <v>499</v>
      </c>
      <c r="E136" s="40" t="s">
        <v>320</v>
      </c>
      <c r="F136" s="41" t="s">
        <v>344</v>
      </c>
      <c r="G136" s="42">
        <v>10</v>
      </c>
      <c r="H136" s="43">
        <v>7</v>
      </c>
      <c r="I136" s="43" t="s">
        <v>34</v>
      </c>
      <c r="J136" s="43">
        <v>5</v>
      </c>
      <c r="K136" s="47"/>
      <c r="L136" s="47"/>
      <c r="M136" s="47"/>
      <c r="N136" s="47"/>
      <c r="O136" s="45" t="s">
        <v>34</v>
      </c>
      <c r="P136" s="46">
        <f>IF(O136="H","I",IF(OR(O136="DC",O136="C",O136="V"),0,ROUND(SUMPRODUCT(G136:O136,$G$8:$O$8)/100,1)))</f>
        <v>2.2000000000000002</v>
      </c>
      <c r="Q136" s="33" t="str">
        <f>IF(OR($G136=0,$H136=0,$I136=0,$J136=0),"Không đủ ĐKDT",IF(AND(O136=0,P136&gt;=4),"Không đạt",IF(O136="V", "Vắng", IF(O136="DC", "Đình chỉ thi",IF(O136="H", "Vắng có phép","")))))</f>
        <v/>
      </c>
      <c r="R136" s="69" t="s">
        <v>608</v>
      </c>
      <c r="S136" s="74" t="s">
        <v>626</v>
      </c>
      <c r="T136" s="35" t="str">
        <f>IF(Q136="Không đủ ĐKDT","Học lại",IF(Q136="Đình chỉ thi","Học lại",IF(AND(MID(F136,2,2)&lt;"12",Q136="Vắng"),"Thi lại",IF(Q136="Vắng có phép", "Thi lại",IF(AND((MID(F136,2,2)&lt;"12"),P136&lt;4.5),"Thi lại",IF(AND((MID(F136,2,2)&lt;"20"),P136&lt;4),"Học lại",IF(AND((MID(F136,2,2)&gt;"19"),P136&lt;4),"Thi lại",IF(AND(MID(F136,2,2)&gt;"19",O136=0),"Thi lại",IF(AND((MID(F136,2,2)&lt;"12"),O136=0),"Thi lại",IF(AND((MID(F136,2,2)&lt;"20"),(MID(F136,2,2)&gt;"11"),O136=0),"Học lại","Đạt"))))))))))</f>
        <v>Học lại</v>
      </c>
      <c r="U136" s="36" t="str">
        <f>VLOOKUP($C136,[1]Data!$B$2:$U$2502,19,0)</f>
        <v>30/05/2020</v>
      </c>
      <c r="V136" s="36" t="str">
        <f>VLOOKUP($C136,[1]Data!$B$2:$U$2502,18,0)</f>
        <v>501,503-A3</v>
      </c>
      <c r="W136" s="36" t="str">
        <f>VLOOKUP($C136,[1]Data!$B$2:$U$2502,17,0)</f>
        <v>08:00</v>
      </c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53"/>
    </row>
    <row r="137" spans="1:36" ht="18.75" customHeight="1" x14ac:dyDescent="0.25">
      <c r="A137" s="37">
        <v>129</v>
      </c>
      <c r="B137" s="37">
        <f>IF(LEN(C137=0),SUBTOTAL(3,$C$8:C137),"")</f>
        <v>129</v>
      </c>
      <c r="C137" s="38" t="s">
        <v>500</v>
      </c>
      <c r="D137" s="39" t="s">
        <v>501</v>
      </c>
      <c r="E137" s="40" t="s">
        <v>320</v>
      </c>
      <c r="F137" s="41" t="s">
        <v>347</v>
      </c>
      <c r="G137" s="42">
        <v>10</v>
      </c>
      <c r="H137" s="43">
        <v>8</v>
      </c>
      <c r="I137" s="43" t="s">
        <v>34</v>
      </c>
      <c r="J137" s="43">
        <v>9</v>
      </c>
      <c r="K137" s="47"/>
      <c r="L137" s="47"/>
      <c r="M137" s="47"/>
      <c r="N137" s="47"/>
      <c r="O137" s="45" t="s">
        <v>34</v>
      </c>
      <c r="P137" s="46">
        <f>IF(O137="H","I",IF(OR(O137="DC",O137="C",O137="V"),0,ROUND(SUMPRODUCT(G137:O137,$G$8:$O$8)/100,1)))</f>
        <v>2.7</v>
      </c>
      <c r="Q137" s="33" t="str">
        <f>IF(OR($G137=0,$H137=0,$I137=0,$J137=0),"Không đủ ĐKDT",IF(AND(O137=0,P137&gt;=4),"Không đạt",IF(O137="V", "Vắng", IF(O137="DC", "Đình chỉ thi",IF(O137="H", "Vắng có phép","")))))</f>
        <v/>
      </c>
      <c r="R137" s="69" t="s">
        <v>608</v>
      </c>
      <c r="S137" s="74" t="s">
        <v>626</v>
      </c>
      <c r="T137" s="35" t="str">
        <f>IF(Q137="Không đủ ĐKDT","Học lại",IF(Q137="Đình chỉ thi","Học lại",IF(AND(MID(F137,2,2)&lt;"12",Q137="Vắng"),"Thi lại",IF(Q137="Vắng có phép", "Thi lại",IF(AND((MID(F137,2,2)&lt;"12"),P137&lt;4.5),"Thi lại",IF(AND((MID(F137,2,2)&lt;"20"),P137&lt;4),"Học lại",IF(AND((MID(F137,2,2)&gt;"19"),P137&lt;4),"Thi lại",IF(AND(MID(F137,2,2)&gt;"19",O137=0),"Thi lại",IF(AND((MID(F137,2,2)&lt;"12"),O137=0),"Thi lại",IF(AND((MID(F137,2,2)&lt;"20"),(MID(F137,2,2)&gt;"11"),O137=0),"Học lại","Đạt"))))))))))</f>
        <v>Học lại</v>
      </c>
      <c r="U137" s="36" t="str">
        <f>VLOOKUP($C137,[1]Data!$B$2:$U$2502,19,0)</f>
        <v>30/05/2020</v>
      </c>
      <c r="V137" s="36" t="str">
        <f>VLOOKUP($C137,[1]Data!$B$2:$U$2502,18,0)</f>
        <v>501,503-A3</v>
      </c>
      <c r="W137" s="36" t="str">
        <f>VLOOKUP($C137,[1]Data!$B$2:$U$2502,17,0)</f>
        <v>08:00</v>
      </c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53"/>
    </row>
    <row r="138" spans="1:36" ht="18.75" customHeight="1" x14ac:dyDescent="0.25">
      <c r="A138" s="37">
        <v>130</v>
      </c>
      <c r="B138" s="37">
        <f>IF(LEN(C138=0),SUBTOTAL(3,$C$8:C138),"")</f>
        <v>130</v>
      </c>
      <c r="C138" s="38" t="s">
        <v>502</v>
      </c>
      <c r="D138" s="39" t="s">
        <v>503</v>
      </c>
      <c r="E138" s="40" t="s">
        <v>259</v>
      </c>
      <c r="F138" s="41" t="s">
        <v>344</v>
      </c>
      <c r="G138" s="42">
        <v>10</v>
      </c>
      <c r="H138" s="43">
        <v>7</v>
      </c>
      <c r="I138" s="43" t="s">
        <v>34</v>
      </c>
      <c r="J138" s="43">
        <v>7</v>
      </c>
      <c r="K138" s="47"/>
      <c r="L138" s="47"/>
      <c r="M138" s="47"/>
      <c r="N138" s="47"/>
      <c r="O138" s="45" t="s">
        <v>34</v>
      </c>
      <c r="P138" s="46">
        <f>IF(O138="H","I",IF(OR(O138="DC",O138="C",O138="V"),0,ROUND(SUMPRODUCT(G138:O138,$G$8:$O$8)/100,1)))</f>
        <v>2.4</v>
      </c>
      <c r="Q138" s="33" t="str">
        <f>IF(OR($G138=0,$H138=0,$I138=0,$J138=0),"Không đủ ĐKDT",IF(AND(O138=0,P138&gt;=4),"Không đạt",IF(O138="V", "Vắng", IF(O138="DC", "Đình chỉ thi",IF(O138="H", "Vắng có phép","")))))</f>
        <v/>
      </c>
      <c r="R138" s="69" t="s">
        <v>608</v>
      </c>
      <c r="S138" s="74" t="s">
        <v>626</v>
      </c>
      <c r="T138" s="35" t="str">
        <f>IF(Q138="Không đủ ĐKDT","Học lại",IF(Q138="Đình chỉ thi","Học lại",IF(AND(MID(F138,2,2)&lt;"12",Q138="Vắng"),"Thi lại",IF(Q138="Vắng có phép", "Thi lại",IF(AND((MID(F138,2,2)&lt;"12"),P138&lt;4.5),"Thi lại",IF(AND((MID(F138,2,2)&lt;"20"),P138&lt;4),"Học lại",IF(AND((MID(F138,2,2)&gt;"19"),P138&lt;4),"Thi lại",IF(AND(MID(F138,2,2)&gt;"19",O138=0),"Thi lại",IF(AND((MID(F138,2,2)&lt;"12"),O138=0),"Thi lại",IF(AND((MID(F138,2,2)&lt;"20"),(MID(F138,2,2)&gt;"11"),O138=0),"Học lại","Đạt"))))))))))</f>
        <v>Học lại</v>
      </c>
      <c r="U138" s="36" t="str">
        <f>VLOOKUP($C138,[1]Data!$B$2:$U$2502,19,0)</f>
        <v>30/05/2020</v>
      </c>
      <c r="V138" s="36" t="str">
        <f>VLOOKUP($C138,[1]Data!$B$2:$U$2502,18,0)</f>
        <v>501,503-A3</v>
      </c>
      <c r="W138" s="36" t="str">
        <f>VLOOKUP($C138,[1]Data!$B$2:$U$2502,17,0)</f>
        <v>08:00</v>
      </c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53"/>
    </row>
    <row r="139" spans="1:36" ht="18.75" customHeight="1" x14ac:dyDescent="0.25">
      <c r="A139" s="37">
        <v>131</v>
      </c>
      <c r="B139" s="37">
        <f>IF(LEN(C139=0),SUBTOTAL(3,$C$8:C139),"")</f>
        <v>131</v>
      </c>
      <c r="C139" s="38" t="s">
        <v>504</v>
      </c>
      <c r="D139" s="39" t="s">
        <v>505</v>
      </c>
      <c r="E139" s="40" t="s">
        <v>506</v>
      </c>
      <c r="F139" s="41" t="s">
        <v>344</v>
      </c>
      <c r="G139" s="42">
        <v>10</v>
      </c>
      <c r="H139" s="43">
        <v>7</v>
      </c>
      <c r="I139" s="43" t="s">
        <v>34</v>
      </c>
      <c r="J139" s="43">
        <v>5</v>
      </c>
      <c r="K139" s="47"/>
      <c r="L139" s="47"/>
      <c r="M139" s="47"/>
      <c r="N139" s="47"/>
      <c r="O139" s="45" t="s">
        <v>34</v>
      </c>
      <c r="P139" s="46">
        <f>IF(O139="H","I",IF(OR(O139="DC",O139="C",O139="V"),0,ROUND(SUMPRODUCT(G139:O139,$G$8:$O$8)/100,1)))</f>
        <v>2.2000000000000002</v>
      </c>
      <c r="Q139" s="33" t="str">
        <f>IF(OR($G139=0,$H139=0,$I139=0,$J139=0),"Không đủ ĐKDT",IF(AND(O139=0,P139&gt;=4),"Không đạt",IF(O139="V", "Vắng", IF(O139="DC", "Đình chỉ thi",IF(O139="H", "Vắng có phép","")))))</f>
        <v/>
      </c>
      <c r="R139" s="69" t="s">
        <v>608</v>
      </c>
      <c r="S139" s="74" t="s">
        <v>626</v>
      </c>
      <c r="T139" s="35" t="str">
        <f>IF(Q139="Không đủ ĐKDT","Học lại",IF(Q139="Đình chỉ thi","Học lại",IF(AND(MID(F139,2,2)&lt;"12",Q139="Vắng"),"Thi lại",IF(Q139="Vắng có phép", "Thi lại",IF(AND((MID(F139,2,2)&lt;"12"),P139&lt;4.5),"Thi lại",IF(AND((MID(F139,2,2)&lt;"20"),P139&lt;4),"Học lại",IF(AND((MID(F139,2,2)&gt;"19"),P139&lt;4),"Thi lại",IF(AND(MID(F139,2,2)&gt;"19",O139=0),"Thi lại",IF(AND((MID(F139,2,2)&lt;"12"),O139=0),"Thi lại",IF(AND((MID(F139,2,2)&lt;"20"),(MID(F139,2,2)&gt;"11"),O139=0),"Học lại","Đạt"))))))))))</f>
        <v>Học lại</v>
      </c>
      <c r="U139" s="36" t="str">
        <f>VLOOKUP($C139,[1]Data!$B$2:$U$2502,19,0)</f>
        <v>30/05/2020</v>
      </c>
      <c r="V139" s="36" t="str">
        <f>VLOOKUP($C139,[1]Data!$B$2:$U$2502,18,0)</f>
        <v>501,503-A3</v>
      </c>
      <c r="W139" s="36" t="str">
        <f>VLOOKUP($C139,[1]Data!$B$2:$U$2502,17,0)</f>
        <v>08:00</v>
      </c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53"/>
    </row>
    <row r="140" spans="1:36" ht="18.75" customHeight="1" x14ac:dyDescent="0.25">
      <c r="A140" s="37">
        <v>132</v>
      </c>
      <c r="B140" s="37">
        <f>IF(LEN(C140=0),SUBTOTAL(3,$C$8:C140),"")</f>
        <v>132</v>
      </c>
      <c r="C140" s="38" t="s">
        <v>507</v>
      </c>
      <c r="D140" s="39" t="s">
        <v>153</v>
      </c>
      <c r="E140" s="40" t="s">
        <v>506</v>
      </c>
      <c r="F140" s="41" t="s">
        <v>347</v>
      </c>
      <c r="G140" s="42">
        <v>10</v>
      </c>
      <c r="H140" s="43">
        <v>8</v>
      </c>
      <c r="I140" s="43" t="s">
        <v>34</v>
      </c>
      <c r="J140" s="43">
        <v>5</v>
      </c>
      <c r="K140" s="47"/>
      <c r="L140" s="47"/>
      <c r="M140" s="47"/>
      <c r="N140" s="47"/>
      <c r="O140" s="45" t="s">
        <v>34</v>
      </c>
      <c r="P140" s="46">
        <f>IF(O140="H","I",IF(OR(O140="DC",O140="C",O140="V"),0,ROUND(SUMPRODUCT(G140:O140,$G$8:$O$8)/100,1)))</f>
        <v>2.2999999999999998</v>
      </c>
      <c r="Q140" s="33" t="str">
        <f>IF(OR($G140=0,$H140=0,$I140=0,$J140=0),"Không đủ ĐKDT",IF(AND(O140=0,P140&gt;=4),"Không đạt",IF(O140="V", "Vắng", IF(O140="DC", "Đình chỉ thi",IF(O140="H", "Vắng có phép","")))))</f>
        <v/>
      </c>
      <c r="R140" s="69" t="s">
        <v>608</v>
      </c>
      <c r="S140" s="74" t="s">
        <v>626</v>
      </c>
      <c r="T140" s="35" t="str">
        <f>IF(Q140="Không đủ ĐKDT","Học lại",IF(Q140="Đình chỉ thi","Học lại",IF(AND(MID(F140,2,2)&lt;"12",Q140="Vắng"),"Thi lại",IF(Q140="Vắng có phép", "Thi lại",IF(AND((MID(F140,2,2)&lt;"12"),P140&lt;4.5),"Thi lại",IF(AND((MID(F140,2,2)&lt;"20"),P140&lt;4),"Học lại",IF(AND((MID(F140,2,2)&gt;"19"),P140&lt;4),"Thi lại",IF(AND(MID(F140,2,2)&gt;"19",O140=0),"Thi lại",IF(AND((MID(F140,2,2)&lt;"12"),O140=0),"Thi lại",IF(AND((MID(F140,2,2)&lt;"20"),(MID(F140,2,2)&gt;"11"),O140=0),"Học lại","Đạt"))))))))))</f>
        <v>Học lại</v>
      </c>
      <c r="U140" s="36" t="str">
        <f>VLOOKUP($C140,[1]Data!$B$2:$U$2502,19,0)</f>
        <v>30/05/2020</v>
      </c>
      <c r="V140" s="36" t="str">
        <f>VLOOKUP($C140,[1]Data!$B$2:$U$2502,18,0)</f>
        <v>501,503-A3</v>
      </c>
      <c r="W140" s="36" t="str">
        <f>VLOOKUP($C140,[1]Data!$B$2:$U$2502,17,0)</f>
        <v>08:00</v>
      </c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53"/>
    </row>
    <row r="141" spans="1:36" ht="18.75" customHeight="1" x14ac:dyDescent="0.25">
      <c r="A141" s="37">
        <v>133</v>
      </c>
      <c r="B141" s="37">
        <f>IF(LEN(C141=0),SUBTOTAL(3,$C$8:C141),"")</f>
        <v>133</v>
      </c>
      <c r="C141" s="38" t="s">
        <v>508</v>
      </c>
      <c r="D141" s="39" t="s">
        <v>509</v>
      </c>
      <c r="E141" s="40" t="s">
        <v>145</v>
      </c>
      <c r="F141" s="41" t="s">
        <v>344</v>
      </c>
      <c r="G141" s="42">
        <v>10</v>
      </c>
      <c r="H141" s="43">
        <v>7</v>
      </c>
      <c r="I141" s="43" t="s">
        <v>34</v>
      </c>
      <c r="J141" s="43">
        <v>7</v>
      </c>
      <c r="K141" s="47"/>
      <c r="L141" s="47"/>
      <c r="M141" s="47"/>
      <c r="N141" s="47"/>
      <c r="O141" s="45" t="s">
        <v>34</v>
      </c>
      <c r="P141" s="46">
        <f>IF(O141="H","I",IF(OR(O141="DC",O141="C",O141="V"),0,ROUND(SUMPRODUCT(G141:O141,$G$8:$O$8)/100,1)))</f>
        <v>2.4</v>
      </c>
      <c r="Q141" s="33" t="str">
        <f>IF(OR($G141=0,$H141=0,$I141=0,$J141=0),"Không đủ ĐKDT",IF(AND(O141=0,P141&gt;=4),"Không đạt",IF(O141="V", "Vắng", IF(O141="DC", "Đình chỉ thi",IF(O141="H", "Vắng có phép","")))))</f>
        <v/>
      </c>
      <c r="R141" s="69" t="s">
        <v>608</v>
      </c>
      <c r="S141" s="74" t="s">
        <v>626</v>
      </c>
      <c r="T141" s="35" t="str">
        <f>IF(Q141="Không đủ ĐKDT","Học lại",IF(Q141="Đình chỉ thi","Học lại",IF(AND(MID(F141,2,2)&lt;"12",Q141="Vắng"),"Thi lại",IF(Q141="Vắng có phép", "Thi lại",IF(AND((MID(F141,2,2)&lt;"12"),P141&lt;4.5),"Thi lại",IF(AND((MID(F141,2,2)&lt;"20"),P141&lt;4),"Học lại",IF(AND((MID(F141,2,2)&gt;"19"),P141&lt;4),"Thi lại",IF(AND(MID(F141,2,2)&gt;"19",O141=0),"Thi lại",IF(AND((MID(F141,2,2)&lt;"12"),O141=0),"Thi lại",IF(AND((MID(F141,2,2)&lt;"20"),(MID(F141,2,2)&gt;"11"),O141=0),"Học lại","Đạt"))))))))))</f>
        <v>Học lại</v>
      </c>
      <c r="U141" s="36" t="str">
        <f>VLOOKUP($C141,[1]Data!$B$2:$U$2502,19,0)</f>
        <v>30/05/2020</v>
      </c>
      <c r="V141" s="36" t="str">
        <f>VLOOKUP($C141,[1]Data!$B$2:$U$2502,18,0)</f>
        <v>501,503-A3</v>
      </c>
      <c r="W141" s="36" t="str">
        <f>VLOOKUP($C141,[1]Data!$B$2:$U$2502,17,0)</f>
        <v>08:00</v>
      </c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53"/>
    </row>
    <row r="142" spans="1:36" ht="18.75" customHeight="1" x14ac:dyDescent="0.25">
      <c r="A142" s="37">
        <v>134</v>
      </c>
      <c r="B142" s="37">
        <f>IF(LEN(C142=0),SUBTOTAL(3,$C$8:C142),"")</f>
        <v>134</v>
      </c>
      <c r="C142" s="38" t="s">
        <v>510</v>
      </c>
      <c r="D142" s="39" t="s">
        <v>511</v>
      </c>
      <c r="E142" s="40" t="s">
        <v>145</v>
      </c>
      <c r="F142" s="41" t="s">
        <v>347</v>
      </c>
      <c r="G142" s="42">
        <v>10</v>
      </c>
      <c r="H142" s="43">
        <v>8.5</v>
      </c>
      <c r="I142" s="43" t="s">
        <v>34</v>
      </c>
      <c r="J142" s="43">
        <v>6</v>
      </c>
      <c r="K142" s="47"/>
      <c r="L142" s="47"/>
      <c r="M142" s="47"/>
      <c r="N142" s="47"/>
      <c r="O142" s="45" t="s">
        <v>34</v>
      </c>
      <c r="P142" s="46">
        <f>IF(O142="H","I",IF(OR(O142="DC",O142="C",O142="V"),0,ROUND(SUMPRODUCT(G142:O142,$G$8:$O$8)/100,1)))</f>
        <v>2.5</v>
      </c>
      <c r="Q142" s="33" t="str">
        <f>IF(OR($G142=0,$H142=0,$I142=0,$J142=0),"Không đủ ĐKDT",IF(AND(O142=0,P142&gt;=4),"Không đạt",IF(O142="V", "Vắng", IF(O142="DC", "Đình chỉ thi",IF(O142="H", "Vắng có phép","")))))</f>
        <v/>
      </c>
      <c r="R142" s="69" t="s">
        <v>608</v>
      </c>
      <c r="S142" s="74" t="s">
        <v>626</v>
      </c>
      <c r="T142" s="35" t="str">
        <f>IF(Q142="Không đủ ĐKDT","Học lại",IF(Q142="Đình chỉ thi","Học lại",IF(AND(MID(F142,2,2)&lt;"12",Q142="Vắng"),"Thi lại",IF(Q142="Vắng có phép", "Thi lại",IF(AND((MID(F142,2,2)&lt;"12"),P142&lt;4.5),"Thi lại",IF(AND((MID(F142,2,2)&lt;"20"),P142&lt;4),"Học lại",IF(AND((MID(F142,2,2)&gt;"19"),P142&lt;4),"Thi lại",IF(AND(MID(F142,2,2)&gt;"19",O142=0),"Thi lại",IF(AND((MID(F142,2,2)&lt;"12"),O142=0),"Thi lại",IF(AND((MID(F142,2,2)&lt;"20"),(MID(F142,2,2)&gt;"11"),O142=0),"Học lại","Đạt"))))))))))</f>
        <v>Học lại</v>
      </c>
      <c r="U142" s="36" t="str">
        <f>VLOOKUP($C142,[1]Data!$B$2:$U$2502,19,0)</f>
        <v>30/05/2020</v>
      </c>
      <c r="V142" s="36" t="str">
        <f>VLOOKUP($C142,[1]Data!$B$2:$U$2502,18,0)</f>
        <v>501,503-A3</v>
      </c>
      <c r="W142" s="36" t="str">
        <f>VLOOKUP($C142,[1]Data!$B$2:$U$2502,17,0)</f>
        <v>08:00</v>
      </c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53"/>
    </row>
    <row r="143" spans="1:36" ht="18.75" customHeight="1" x14ac:dyDescent="0.25">
      <c r="A143" s="37">
        <v>135</v>
      </c>
      <c r="B143" s="37">
        <f>IF(LEN(C143=0),SUBTOTAL(3,$C$8:C143),"")</f>
        <v>135</v>
      </c>
      <c r="C143" s="38" t="s">
        <v>512</v>
      </c>
      <c r="D143" s="39" t="s">
        <v>410</v>
      </c>
      <c r="E143" s="40" t="s">
        <v>513</v>
      </c>
      <c r="F143" s="41" t="s">
        <v>344</v>
      </c>
      <c r="G143" s="42">
        <v>10</v>
      </c>
      <c r="H143" s="43">
        <v>7</v>
      </c>
      <c r="I143" s="43" t="s">
        <v>34</v>
      </c>
      <c r="J143" s="43">
        <v>9</v>
      </c>
      <c r="K143" s="47"/>
      <c r="L143" s="47"/>
      <c r="M143" s="47"/>
      <c r="N143" s="47"/>
      <c r="O143" s="45" t="s">
        <v>34</v>
      </c>
      <c r="P143" s="46">
        <f>IF(O143="H","I",IF(OR(O143="DC",O143="C",O143="V"),0,ROUND(SUMPRODUCT(G143:O143,$G$8:$O$8)/100,1)))</f>
        <v>2.6</v>
      </c>
      <c r="Q143" s="33" t="str">
        <f>IF(OR($G143=0,$H143=0,$I143=0,$J143=0),"Không đủ ĐKDT",IF(AND(O143=0,P143&gt;=4),"Không đạt",IF(O143="V", "Vắng", IF(O143="DC", "Đình chỉ thi",IF(O143="H", "Vắng có phép","")))))</f>
        <v/>
      </c>
      <c r="R143" s="69" t="s">
        <v>608</v>
      </c>
      <c r="S143" s="74" t="s">
        <v>626</v>
      </c>
      <c r="T143" s="35" t="str">
        <f>IF(Q143="Không đủ ĐKDT","Học lại",IF(Q143="Đình chỉ thi","Học lại",IF(AND(MID(F143,2,2)&lt;"12",Q143="Vắng"),"Thi lại",IF(Q143="Vắng có phép", "Thi lại",IF(AND((MID(F143,2,2)&lt;"12"),P143&lt;4.5),"Thi lại",IF(AND((MID(F143,2,2)&lt;"20"),P143&lt;4),"Học lại",IF(AND((MID(F143,2,2)&gt;"19"),P143&lt;4),"Thi lại",IF(AND(MID(F143,2,2)&gt;"19",O143=0),"Thi lại",IF(AND((MID(F143,2,2)&lt;"12"),O143=0),"Thi lại",IF(AND((MID(F143,2,2)&lt;"20"),(MID(F143,2,2)&gt;"11"),O143=0),"Học lại","Đạt"))))))))))</f>
        <v>Học lại</v>
      </c>
      <c r="U143" s="36" t="str">
        <f>VLOOKUP($C143,[1]Data!$B$2:$U$2502,19,0)</f>
        <v>30/05/2020</v>
      </c>
      <c r="V143" s="36" t="str">
        <f>VLOOKUP($C143,[1]Data!$B$2:$U$2502,18,0)</f>
        <v>501,503-A3</v>
      </c>
      <c r="W143" s="36" t="str">
        <f>VLOOKUP($C143,[1]Data!$B$2:$U$2502,17,0)</f>
        <v>08:00</v>
      </c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53"/>
    </row>
    <row r="144" spans="1:36" ht="18.75" customHeight="1" x14ac:dyDescent="0.25">
      <c r="A144" s="37">
        <v>136</v>
      </c>
      <c r="B144" s="37">
        <f>IF(LEN(C144=0),SUBTOTAL(3,$C$8:C144),"")</f>
        <v>136</v>
      </c>
      <c r="C144" s="38" t="s">
        <v>514</v>
      </c>
      <c r="D144" s="39" t="s">
        <v>325</v>
      </c>
      <c r="E144" s="40" t="s">
        <v>326</v>
      </c>
      <c r="F144" s="41" t="s">
        <v>344</v>
      </c>
      <c r="G144" s="42">
        <v>10</v>
      </c>
      <c r="H144" s="43">
        <v>6.5</v>
      </c>
      <c r="I144" s="43" t="s">
        <v>34</v>
      </c>
      <c r="J144" s="43">
        <v>7</v>
      </c>
      <c r="K144" s="47"/>
      <c r="L144" s="47"/>
      <c r="M144" s="47"/>
      <c r="N144" s="47"/>
      <c r="O144" s="45" t="s">
        <v>34</v>
      </c>
      <c r="P144" s="46">
        <f>IF(O144="H","I",IF(OR(O144="DC",O144="C",O144="V"),0,ROUND(SUMPRODUCT(G144:O144,$G$8:$O$8)/100,1)))</f>
        <v>2.4</v>
      </c>
      <c r="Q144" s="33" t="str">
        <f>IF(OR($G144=0,$H144=0,$I144=0,$J144=0),"Không đủ ĐKDT",IF(AND(O144=0,P144&gt;=4),"Không đạt",IF(O144="V", "Vắng", IF(O144="DC", "Đình chỉ thi",IF(O144="H", "Vắng có phép","")))))</f>
        <v/>
      </c>
      <c r="R144" s="69" t="s">
        <v>608</v>
      </c>
      <c r="S144" s="74" t="s">
        <v>626</v>
      </c>
      <c r="T144" s="35" t="str">
        <f>IF(Q144="Không đủ ĐKDT","Học lại",IF(Q144="Đình chỉ thi","Học lại",IF(AND(MID(F144,2,2)&lt;"12",Q144="Vắng"),"Thi lại",IF(Q144="Vắng có phép", "Thi lại",IF(AND((MID(F144,2,2)&lt;"12"),P144&lt;4.5),"Thi lại",IF(AND((MID(F144,2,2)&lt;"20"),P144&lt;4),"Học lại",IF(AND((MID(F144,2,2)&gt;"19"),P144&lt;4),"Thi lại",IF(AND(MID(F144,2,2)&gt;"19",O144=0),"Thi lại",IF(AND((MID(F144,2,2)&lt;"12"),O144=0),"Thi lại",IF(AND((MID(F144,2,2)&lt;"20"),(MID(F144,2,2)&gt;"11"),O144=0),"Học lại","Đạt"))))))))))</f>
        <v>Học lại</v>
      </c>
      <c r="U144" s="36" t="str">
        <f>VLOOKUP($C144,[1]Data!$B$2:$U$2502,19,0)</f>
        <v>30/05/2020</v>
      </c>
      <c r="V144" s="36" t="str">
        <f>VLOOKUP($C144,[1]Data!$B$2:$U$2502,18,0)</f>
        <v>501,503-A3</v>
      </c>
      <c r="W144" s="36" t="str">
        <f>VLOOKUP($C144,[1]Data!$B$2:$U$2502,17,0)</f>
        <v>08:00</v>
      </c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53"/>
    </row>
    <row r="145" spans="1:36" ht="18.75" customHeight="1" x14ac:dyDescent="0.25">
      <c r="A145" s="37">
        <v>137</v>
      </c>
      <c r="B145" s="37">
        <f>IF(LEN(C145=0),SUBTOTAL(3,$C$8:C145),"")</f>
        <v>137</v>
      </c>
      <c r="C145" s="38" t="s">
        <v>515</v>
      </c>
      <c r="D145" s="39" t="s">
        <v>153</v>
      </c>
      <c r="E145" s="40" t="s">
        <v>516</v>
      </c>
      <c r="F145" s="41" t="s">
        <v>347</v>
      </c>
      <c r="G145" s="42">
        <v>10</v>
      </c>
      <c r="H145" s="43">
        <v>8.5</v>
      </c>
      <c r="I145" s="43" t="s">
        <v>34</v>
      </c>
      <c r="J145" s="43">
        <v>9</v>
      </c>
      <c r="K145" s="47"/>
      <c r="L145" s="47"/>
      <c r="M145" s="47"/>
      <c r="N145" s="47"/>
      <c r="O145" s="45" t="s">
        <v>34</v>
      </c>
      <c r="P145" s="46">
        <f>IF(O145="H","I",IF(OR(O145="DC",O145="C",O145="V"),0,ROUND(SUMPRODUCT(G145:O145,$G$8:$O$8)/100,1)))</f>
        <v>2.8</v>
      </c>
      <c r="Q145" s="33" t="str">
        <f>IF(OR($G145=0,$H145=0,$I145=0,$J145=0),"Không đủ ĐKDT",IF(AND(O145=0,P145&gt;=4),"Không đạt",IF(O145="V", "Vắng", IF(O145="DC", "Đình chỉ thi",IF(O145="H", "Vắng có phép","")))))</f>
        <v/>
      </c>
      <c r="R145" s="69" t="s">
        <v>608</v>
      </c>
      <c r="S145" s="74" t="s">
        <v>626</v>
      </c>
      <c r="T145" s="35" t="str">
        <f>IF(Q145="Không đủ ĐKDT","Học lại",IF(Q145="Đình chỉ thi","Học lại",IF(AND(MID(F145,2,2)&lt;"12",Q145="Vắng"),"Thi lại",IF(Q145="Vắng có phép", "Thi lại",IF(AND((MID(F145,2,2)&lt;"12"),P145&lt;4.5),"Thi lại",IF(AND((MID(F145,2,2)&lt;"20"),P145&lt;4),"Học lại",IF(AND((MID(F145,2,2)&gt;"19"),P145&lt;4),"Thi lại",IF(AND(MID(F145,2,2)&gt;"19",O145=0),"Thi lại",IF(AND((MID(F145,2,2)&lt;"12"),O145=0),"Thi lại",IF(AND((MID(F145,2,2)&lt;"20"),(MID(F145,2,2)&gt;"11"),O145=0),"Học lại","Đạt"))))))))))</f>
        <v>Học lại</v>
      </c>
      <c r="U145" s="36" t="str">
        <f>VLOOKUP($C145,[1]Data!$B$2:$U$2502,19,0)</f>
        <v>30/05/2020</v>
      </c>
      <c r="V145" s="36" t="str">
        <f>VLOOKUP($C145,[1]Data!$B$2:$U$2502,18,0)</f>
        <v>501,503-A3</v>
      </c>
      <c r="W145" s="36" t="str">
        <f>VLOOKUP($C145,[1]Data!$B$2:$U$2502,17,0)</f>
        <v>08:00</v>
      </c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53"/>
    </row>
    <row r="146" spans="1:36" ht="18.75" customHeight="1" x14ac:dyDescent="0.25">
      <c r="A146" s="37">
        <v>138</v>
      </c>
      <c r="B146" s="37">
        <f>IF(LEN(C146=0),SUBTOTAL(3,$C$8:C146),"")</f>
        <v>138</v>
      </c>
      <c r="C146" s="38" t="s">
        <v>517</v>
      </c>
      <c r="D146" s="39" t="s">
        <v>503</v>
      </c>
      <c r="E146" s="40" t="s">
        <v>170</v>
      </c>
      <c r="F146" s="41" t="s">
        <v>344</v>
      </c>
      <c r="G146" s="42">
        <v>10</v>
      </c>
      <c r="H146" s="43">
        <v>7.5</v>
      </c>
      <c r="I146" s="43" t="s">
        <v>34</v>
      </c>
      <c r="J146" s="43">
        <v>6</v>
      </c>
      <c r="K146" s="47"/>
      <c r="L146" s="47"/>
      <c r="M146" s="47"/>
      <c r="N146" s="47"/>
      <c r="O146" s="45" t="s">
        <v>34</v>
      </c>
      <c r="P146" s="46">
        <f>IF(O146="H","I",IF(OR(O146="DC",O146="C",O146="V"),0,ROUND(SUMPRODUCT(G146:O146,$G$8:$O$8)/100,1)))</f>
        <v>2.4</v>
      </c>
      <c r="Q146" s="33" t="str">
        <f>IF(OR($G146=0,$H146=0,$I146=0,$J146=0),"Không đủ ĐKDT",IF(AND(O146=0,P146&gt;=4),"Không đạt",IF(O146="V", "Vắng", IF(O146="DC", "Đình chỉ thi",IF(O146="H", "Vắng có phép","")))))</f>
        <v/>
      </c>
      <c r="R146" s="69" t="s">
        <v>608</v>
      </c>
      <c r="S146" s="74" t="s">
        <v>626</v>
      </c>
      <c r="T146" s="35" t="str">
        <f>IF(Q146="Không đủ ĐKDT","Học lại",IF(Q146="Đình chỉ thi","Học lại",IF(AND(MID(F146,2,2)&lt;"12",Q146="Vắng"),"Thi lại",IF(Q146="Vắng có phép", "Thi lại",IF(AND((MID(F146,2,2)&lt;"12"),P146&lt;4.5),"Thi lại",IF(AND((MID(F146,2,2)&lt;"20"),P146&lt;4),"Học lại",IF(AND((MID(F146,2,2)&gt;"19"),P146&lt;4),"Thi lại",IF(AND(MID(F146,2,2)&gt;"19",O146=0),"Thi lại",IF(AND((MID(F146,2,2)&lt;"12"),O146=0),"Thi lại",IF(AND((MID(F146,2,2)&lt;"20"),(MID(F146,2,2)&gt;"11"),O146=0),"Học lại","Đạt"))))))))))</f>
        <v>Học lại</v>
      </c>
      <c r="U146" s="36" t="str">
        <f>VLOOKUP($C146,[1]Data!$B$2:$U$2502,19,0)</f>
        <v>30/05/2020</v>
      </c>
      <c r="V146" s="36" t="str">
        <f>VLOOKUP($C146,[1]Data!$B$2:$U$2502,18,0)</f>
        <v>501,503-A3</v>
      </c>
      <c r="W146" s="36" t="str">
        <f>VLOOKUP($C146,[1]Data!$B$2:$U$2502,17,0)</f>
        <v>08:00</v>
      </c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53"/>
    </row>
    <row r="147" spans="1:36" ht="18.75" customHeight="1" x14ac:dyDescent="0.25">
      <c r="A147" s="37">
        <v>139</v>
      </c>
      <c r="B147" s="37">
        <f>IF(LEN(C147=0),SUBTOTAL(3,$C$8:C147),"")</f>
        <v>139</v>
      </c>
      <c r="C147" s="38" t="s">
        <v>518</v>
      </c>
      <c r="D147" s="39" t="s">
        <v>519</v>
      </c>
      <c r="E147" s="40" t="s">
        <v>170</v>
      </c>
      <c r="F147" s="41" t="s">
        <v>347</v>
      </c>
      <c r="G147" s="42">
        <v>8</v>
      </c>
      <c r="H147" s="43">
        <v>8.5</v>
      </c>
      <c r="I147" s="43" t="s">
        <v>34</v>
      </c>
      <c r="J147" s="43">
        <v>6</v>
      </c>
      <c r="K147" s="47"/>
      <c r="L147" s="47"/>
      <c r="M147" s="47"/>
      <c r="N147" s="47"/>
      <c r="O147" s="45" t="s">
        <v>34</v>
      </c>
      <c r="P147" s="46">
        <f>IF(O147="H","I",IF(OR(O147="DC",O147="C",O147="V"),0,ROUND(SUMPRODUCT(G147:O147,$G$8:$O$8)/100,1)))</f>
        <v>2.2999999999999998</v>
      </c>
      <c r="Q147" s="33" t="str">
        <f>IF(OR($G147=0,$H147=0,$I147=0,$J147=0),"Không đủ ĐKDT",IF(AND(O147=0,P147&gt;=4),"Không đạt",IF(O147="V", "Vắng", IF(O147="DC", "Đình chỉ thi",IF(O147="H", "Vắng có phép","")))))</f>
        <v/>
      </c>
      <c r="R147" s="69" t="s">
        <v>608</v>
      </c>
      <c r="S147" s="74" t="s">
        <v>626</v>
      </c>
      <c r="T147" s="35" t="str">
        <f>IF(Q147="Không đủ ĐKDT","Học lại",IF(Q147="Đình chỉ thi","Học lại",IF(AND(MID(F147,2,2)&lt;"12",Q147="Vắng"),"Thi lại",IF(Q147="Vắng có phép", "Thi lại",IF(AND((MID(F147,2,2)&lt;"12"),P147&lt;4.5),"Thi lại",IF(AND((MID(F147,2,2)&lt;"20"),P147&lt;4),"Học lại",IF(AND((MID(F147,2,2)&gt;"19"),P147&lt;4),"Thi lại",IF(AND(MID(F147,2,2)&gt;"19",O147=0),"Thi lại",IF(AND((MID(F147,2,2)&lt;"12"),O147=0),"Thi lại",IF(AND((MID(F147,2,2)&lt;"20"),(MID(F147,2,2)&gt;"11"),O147=0),"Học lại","Đạt"))))))))))</f>
        <v>Học lại</v>
      </c>
      <c r="U147" s="36" t="str">
        <f>VLOOKUP($C147,[1]Data!$B$2:$U$2502,19,0)</f>
        <v>30/05/2020</v>
      </c>
      <c r="V147" s="36" t="str">
        <f>VLOOKUP($C147,[1]Data!$B$2:$U$2502,18,0)</f>
        <v>501,503-A3</v>
      </c>
      <c r="W147" s="36" t="str">
        <f>VLOOKUP($C147,[1]Data!$B$2:$U$2502,17,0)</f>
        <v>08:00</v>
      </c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53"/>
    </row>
    <row r="148" spans="1:36" ht="18.75" customHeight="1" x14ac:dyDescent="0.25">
      <c r="A148" s="37">
        <v>140</v>
      </c>
      <c r="B148" s="37">
        <f>IF(LEN(C148=0),SUBTOTAL(3,$C$8:C148),"")</f>
        <v>140</v>
      </c>
      <c r="C148" s="38" t="s">
        <v>520</v>
      </c>
      <c r="D148" s="39" t="s">
        <v>521</v>
      </c>
      <c r="E148" s="40" t="s">
        <v>329</v>
      </c>
      <c r="F148" s="41" t="s">
        <v>344</v>
      </c>
      <c r="G148" s="42">
        <v>10</v>
      </c>
      <c r="H148" s="43">
        <v>7.5</v>
      </c>
      <c r="I148" s="43" t="s">
        <v>34</v>
      </c>
      <c r="J148" s="43">
        <v>7</v>
      </c>
      <c r="K148" s="47"/>
      <c r="L148" s="47"/>
      <c r="M148" s="47"/>
      <c r="N148" s="47"/>
      <c r="O148" s="45" t="s">
        <v>34</v>
      </c>
      <c r="P148" s="46">
        <f>IF(O148="H","I",IF(OR(O148="DC",O148="C",O148="V"),0,ROUND(SUMPRODUCT(G148:O148,$G$8:$O$8)/100,1)))</f>
        <v>2.5</v>
      </c>
      <c r="Q148" s="33" t="str">
        <f>IF(OR($G148=0,$H148=0,$I148=0,$J148=0),"Không đủ ĐKDT",IF(AND(O148=0,P148&gt;=4),"Không đạt",IF(O148="V", "Vắng", IF(O148="DC", "Đình chỉ thi",IF(O148="H", "Vắng có phép","")))))</f>
        <v/>
      </c>
      <c r="R148" s="69" t="s">
        <v>608</v>
      </c>
      <c r="S148" s="74" t="s">
        <v>626</v>
      </c>
      <c r="T148" s="35" t="str">
        <f>IF(Q148="Không đủ ĐKDT","Học lại",IF(Q148="Đình chỉ thi","Học lại",IF(AND(MID(F148,2,2)&lt;"12",Q148="Vắng"),"Thi lại",IF(Q148="Vắng có phép", "Thi lại",IF(AND((MID(F148,2,2)&lt;"12"),P148&lt;4.5),"Thi lại",IF(AND((MID(F148,2,2)&lt;"20"),P148&lt;4),"Học lại",IF(AND((MID(F148,2,2)&gt;"19"),P148&lt;4),"Thi lại",IF(AND(MID(F148,2,2)&gt;"19",O148=0),"Thi lại",IF(AND((MID(F148,2,2)&lt;"12"),O148=0),"Thi lại",IF(AND((MID(F148,2,2)&lt;"20"),(MID(F148,2,2)&gt;"11"),O148=0),"Học lại","Đạt"))))))))))</f>
        <v>Học lại</v>
      </c>
      <c r="U148" s="36" t="str">
        <f>VLOOKUP($C148,[1]Data!$B$2:$U$2502,19,0)</f>
        <v>30/05/2020</v>
      </c>
      <c r="V148" s="36" t="str">
        <f>VLOOKUP($C148,[1]Data!$B$2:$U$2502,18,0)</f>
        <v>501,503-A3</v>
      </c>
      <c r="W148" s="36" t="str">
        <f>VLOOKUP($C148,[1]Data!$B$2:$U$2502,17,0)</f>
        <v>08:00</v>
      </c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53"/>
    </row>
    <row r="149" spans="1:36" ht="18.75" customHeight="1" x14ac:dyDescent="0.25">
      <c r="A149" s="37">
        <v>141</v>
      </c>
      <c r="B149" s="37">
        <f>IF(LEN(C149=0),SUBTOTAL(3,$C$8:C149),"")</f>
        <v>141</v>
      </c>
      <c r="C149" s="38" t="s">
        <v>522</v>
      </c>
      <c r="D149" s="39" t="s">
        <v>523</v>
      </c>
      <c r="E149" s="40" t="s">
        <v>332</v>
      </c>
      <c r="F149" s="41" t="s">
        <v>344</v>
      </c>
      <c r="G149" s="42">
        <v>10</v>
      </c>
      <c r="H149" s="43">
        <v>7</v>
      </c>
      <c r="I149" s="43" t="s">
        <v>34</v>
      </c>
      <c r="J149" s="43">
        <v>5</v>
      </c>
      <c r="K149" s="47"/>
      <c r="L149" s="47"/>
      <c r="M149" s="47"/>
      <c r="N149" s="47"/>
      <c r="O149" s="45" t="s">
        <v>34</v>
      </c>
      <c r="P149" s="46">
        <f>IF(O149="H","I",IF(OR(O149="DC",O149="C",O149="V"),0,ROUND(SUMPRODUCT(G149:O149,$G$8:$O$8)/100,1)))</f>
        <v>2.2000000000000002</v>
      </c>
      <c r="Q149" s="33" t="str">
        <f>IF(OR($G149=0,$H149=0,$I149=0,$J149=0),"Không đủ ĐKDT",IF(AND(O149=0,P149&gt;=4),"Không đạt",IF(O149="V", "Vắng", IF(O149="DC", "Đình chỉ thi",IF(O149="H", "Vắng có phép","")))))</f>
        <v/>
      </c>
      <c r="R149" s="69" t="s">
        <v>608</v>
      </c>
      <c r="S149" s="74" t="s">
        <v>626</v>
      </c>
      <c r="T149" s="35" t="str">
        <f>IF(Q149="Không đủ ĐKDT","Học lại",IF(Q149="Đình chỉ thi","Học lại",IF(AND(MID(F149,2,2)&lt;"12",Q149="Vắng"),"Thi lại",IF(Q149="Vắng có phép", "Thi lại",IF(AND((MID(F149,2,2)&lt;"12"),P149&lt;4.5),"Thi lại",IF(AND((MID(F149,2,2)&lt;"20"),P149&lt;4),"Học lại",IF(AND((MID(F149,2,2)&gt;"19"),P149&lt;4),"Thi lại",IF(AND(MID(F149,2,2)&gt;"19",O149=0),"Thi lại",IF(AND((MID(F149,2,2)&lt;"12"),O149=0),"Thi lại",IF(AND((MID(F149,2,2)&lt;"20"),(MID(F149,2,2)&gt;"11"),O149=0),"Học lại","Đạt"))))))))))</f>
        <v>Học lại</v>
      </c>
      <c r="U149" s="36" t="str">
        <f>VLOOKUP($C149,[1]Data!$B$2:$U$2502,19,0)</f>
        <v>30/05/2020</v>
      </c>
      <c r="V149" s="36" t="str">
        <f>VLOOKUP($C149,[1]Data!$B$2:$U$2502,18,0)</f>
        <v>501,503-A3</v>
      </c>
      <c r="W149" s="36" t="str">
        <f>VLOOKUP($C149,[1]Data!$B$2:$U$2502,17,0)</f>
        <v>08:00</v>
      </c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53"/>
    </row>
    <row r="150" spans="1:36" ht="18.75" customHeight="1" x14ac:dyDescent="0.25">
      <c r="A150" s="37">
        <v>142</v>
      </c>
      <c r="B150" s="37">
        <f>IF(LEN(C150=0),SUBTOTAL(3,$C$8:C150),"")</f>
        <v>142</v>
      </c>
      <c r="C150" s="38" t="s">
        <v>524</v>
      </c>
      <c r="D150" s="39" t="s">
        <v>525</v>
      </c>
      <c r="E150" s="40" t="s">
        <v>164</v>
      </c>
      <c r="F150" s="41" t="s">
        <v>526</v>
      </c>
      <c r="G150" s="42">
        <v>10</v>
      </c>
      <c r="H150" s="43">
        <v>9</v>
      </c>
      <c r="I150" s="43" t="s">
        <v>34</v>
      </c>
      <c r="J150" s="43">
        <v>6</v>
      </c>
      <c r="K150" s="47"/>
      <c r="L150" s="47"/>
      <c r="M150" s="47"/>
      <c r="N150" s="47"/>
      <c r="O150" s="45" t="s">
        <v>34</v>
      </c>
      <c r="P150" s="46">
        <f>IF(O150="H","I",IF(OR(O150="DC",O150="C",O150="V"),0,ROUND(SUMPRODUCT(G150:O150,$G$8:$O$8)/100,1)))</f>
        <v>2.5</v>
      </c>
      <c r="Q150" s="33" t="str">
        <f>IF(OR($G150=0,$H150=0,$I150=0,$J150=0),"Không đủ ĐKDT",IF(AND(O150=0,P150&gt;=4),"Không đạt",IF(O150="V", "Vắng", IF(O150="DC", "Đình chỉ thi",IF(O150="H", "Vắng có phép","")))))</f>
        <v/>
      </c>
      <c r="R150" s="69" t="s">
        <v>608</v>
      </c>
      <c r="S150" s="74" t="s">
        <v>627</v>
      </c>
      <c r="T150" s="35" t="str">
        <f>IF(Q150="Không đủ ĐKDT","Học lại",IF(Q150="Đình chỉ thi","Học lại",IF(AND(MID(F150,2,2)&lt;"12",Q150="Vắng"),"Thi lại",IF(Q150="Vắng có phép", "Thi lại",IF(AND((MID(F150,2,2)&lt;"12"),P150&lt;4.5),"Thi lại",IF(AND((MID(F150,2,2)&lt;"20"),P150&lt;4),"Học lại",IF(AND((MID(F150,2,2)&gt;"19"),P150&lt;4),"Thi lại",IF(AND(MID(F150,2,2)&gt;"19",O150=0),"Thi lại",IF(AND((MID(F150,2,2)&lt;"12"),O150=0),"Thi lại",IF(AND((MID(F150,2,2)&lt;"20"),(MID(F150,2,2)&gt;"11"),O150=0),"Học lại","Đạt"))))))))))</f>
        <v>Học lại</v>
      </c>
      <c r="U150" s="36" t="str">
        <f>VLOOKUP($C150,[1]Data!$B$2:$U$2502,19,0)</f>
        <v>30/05/2020</v>
      </c>
      <c r="V150" s="36" t="str">
        <f>VLOOKUP($C150,[1]Data!$B$2:$U$2502,18,0)</f>
        <v>411-A3</v>
      </c>
      <c r="W150" s="36" t="str">
        <f>VLOOKUP($C150,[1]Data!$B$2:$U$2502,17,0)</f>
        <v>13:30</v>
      </c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53"/>
    </row>
    <row r="151" spans="1:36" ht="18.75" customHeight="1" x14ac:dyDescent="0.25">
      <c r="A151" s="37">
        <v>143</v>
      </c>
      <c r="B151" s="37">
        <f>IF(LEN(C151=0),SUBTOTAL(3,$C$8:C151),"")</f>
        <v>143</v>
      </c>
      <c r="C151" s="38" t="s">
        <v>527</v>
      </c>
      <c r="D151" s="39" t="s">
        <v>528</v>
      </c>
      <c r="E151" s="40" t="s">
        <v>164</v>
      </c>
      <c r="F151" s="41" t="s">
        <v>526</v>
      </c>
      <c r="G151" s="42">
        <v>8</v>
      </c>
      <c r="H151" s="43">
        <v>8</v>
      </c>
      <c r="I151" s="43" t="s">
        <v>34</v>
      </c>
      <c r="J151" s="43">
        <v>7</v>
      </c>
      <c r="K151" s="47"/>
      <c r="L151" s="47"/>
      <c r="M151" s="47"/>
      <c r="N151" s="47"/>
      <c r="O151" s="45" t="s">
        <v>34</v>
      </c>
      <c r="P151" s="46">
        <f>IF(O151="H","I",IF(OR(O151="DC",O151="C",O151="V"),0,ROUND(SUMPRODUCT(G151:O151,$G$8:$O$8)/100,1)))</f>
        <v>2.2999999999999998</v>
      </c>
      <c r="Q151" s="33" t="str">
        <f>IF(OR($G151=0,$H151=0,$I151=0,$J151=0),"Không đủ ĐKDT",IF(AND(O151=0,P151&gt;=4),"Không đạt",IF(O151="V", "Vắng", IF(O151="DC", "Đình chỉ thi",IF(O151="H", "Vắng có phép","")))))</f>
        <v/>
      </c>
      <c r="R151" s="69" t="s">
        <v>608</v>
      </c>
      <c r="S151" s="74" t="s">
        <v>627</v>
      </c>
      <c r="T151" s="35" t="str">
        <f>IF(Q151="Không đủ ĐKDT","Học lại",IF(Q151="Đình chỉ thi","Học lại",IF(AND(MID(F151,2,2)&lt;"12",Q151="Vắng"),"Thi lại",IF(Q151="Vắng có phép", "Thi lại",IF(AND((MID(F151,2,2)&lt;"12"),P151&lt;4.5),"Thi lại",IF(AND((MID(F151,2,2)&lt;"20"),P151&lt;4),"Học lại",IF(AND((MID(F151,2,2)&gt;"19"),P151&lt;4),"Thi lại",IF(AND(MID(F151,2,2)&gt;"19",O151=0),"Thi lại",IF(AND((MID(F151,2,2)&lt;"12"),O151=0),"Thi lại",IF(AND((MID(F151,2,2)&lt;"20"),(MID(F151,2,2)&gt;"11"),O151=0),"Học lại","Đạt"))))))))))</f>
        <v>Học lại</v>
      </c>
      <c r="U151" s="36" t="str">
        <f>VLOOKUP($C151,[1]Data!$B$2:$U$2502,19,0)</f>
        <v>30/05/2020</v>
      </c>
      <c r="V151" s="36" t="str">
        <f>VLOOKUP($C151,[1]Data!$B$2:$U$2502,18,0)</f>
        <v>411-A3</v>
      </c>
      <c r="W151" s="36" t="str">
        <f>VLOOKUP($C151,[1]Data!$B$2:$U$2502,17,0)</f>
        <v>13:30</v>
      </c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53"/>
    </row>
    <row r="152" spans="1:36" ht="18.75" customHeight="1" x14ac:dyDescent="0.25">
      <c r="A152" s="37">
        <v>144</v>
      </c>
      <c r="B152" s="37">
        <f>IF(LEN(C152=0),SUBTOTAL(3,$C$8:C152),"")</f>
        <v>144</v>
      </c>
      <c r="C152" s="38" t="s">
        <v>529</v>
      </c>
      <c r="D152" s="39" t="s">
        <v>173</v>
      </c>
      <c r="E152" s="40" t="s">
        <v>164</v>
      </c>
      <c r="F152" s="41" t="s">
        <v>530</v>
      </c>
      <c r="G152" s="42">
        <v>8</v>
      </c>
      <c r="H152" s="43">
        <v>7</v>
      </c>
      <c r="I152" s="43" t="s">
        <v>34</v>
      </c>
      <c r="J152" s="43">
        <v>9</v>
      </c>
      <c r="K152" s="47"/>
      <c r="L152" s="47"/>
      <c r="M152" s="47"/>
      <c r="N152" s="47"/>
      <c r="O152" s="45" t="s">
        <v>34</v>
      </c>
      <c r="P152" s="46">
        <f>IF(O152="H","I",IF(OR(O152="DC",O152="C",O152="V"),0,ROUND(SUMPRODUCT(G152:O152,$G$8:$O$8)/100,1)))</f>
        <v>2.4</v>
      </c>
      <c r="Q152" s="33" t="str">
        <f>IF(OR($G152=0,$H152=0,$I152=0,$J152=0),"Không đủ ĐKDT",IF(AND(O152=0,P152&gt;=4),"Không đạt",IF(O152="V", "Vắng", IF(O152="DC", "Đình chỉ thi",IF(O152="H", "Vắng có phép","")))))</f>
        <v/>
      </c>
      <c r="R152" s="69" t="s">
        <v>608</v>
      </c>
      <c r="S152" s="74" t="s">
        <v>627</v>
      </c>
      <c r="T152" s="35" t="str">
        <f>IF(Q152="Không đủ ĐKDT","Học lại",IF(Q152="Đình chỉ thi","Học lại",IF(AND(MID(F152,2,2)&lt;"12",Q152="Vắng"),"Thi lại",IF(Q152="Vắng có phép", "Thi lại",IF(AND((MID(F152,2,2)&lt;"12"),P152&lt;4.5),"Thi lại",IF(AND((MID(F152,2,2)&lt;"20"),P152&lt;4),"Học lại",IF(AND((MID(F152,2,2)&gt;"19"),P152&lt;4),"Thi lại",IF(AND(MID(F152,2,2)&gt;"19",O152=0),"Thi lại",IF(AND((MID(F152,2,2)&lt;"12"),O152=0),"Thi lại",IF(AND((MID(F152,2,2)&lt;"20"),(MID(F152,2,2)&gt;"11"),O152=0),"Học lại","Đạt"))))))))))</f>
        <v>Học lại</v>
      </c>
      <c r="U152" s="36" t="str">
        <f>VLOOKUP($C152,[1]Data!$B$2:$U$2502,19,0)</f>
        <v>30/05/2020</v>
      </c>
      <c r="V152" s="36" t="str">
        <f>VLOOKUP($C152,[1]Data!$B$2:$U$2502,18,0)</f>
        <v>411-A3</v>
      </c>
      <c r="W152" s="36" t="str">
        <f>VLOOKUP($C152,[1]Data!$B$2:$U$2502,17,0)</f>
        <v>13:30</v>
      </c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53"/>
    </row>
    <row r="153" spans="1:36" ht="18.75" customHeight="1" x14ac:dyDescent="0.25">
      <c r="A153" s="37">
        <v>145</v>
      </c>
      <c r="B153" s="37">
        <f>IF(LEN(C153=0),SUBTOTAL(3,$C$8:C153),"")</f>
        <v>145</v>
      </c>
      <c r="C153" s="38" t="s">
        <v>531</v>
      </c>
      <c r="D153" s="39" t="s">
        <v>532</v>
      </c>
      <c r="E153" s="40" t="s">
        <v>533</v>
      </c>
      <c r="F153" s="41" t="s">
        <v>526</v>
      </c>
      <c r="G153" s="42">
        <v>10</v>
      </c>
      <c r="H153" s="43">
        <v>9</v>
      </c>
      <c r="I153" s="43" t="s">
        <v>34</v>
      </c>
      <c r="J153" s="43">
        <v>9</v>
      </c>
      <c r="K153" s="47"/>
      <c r="L153" s="47"/>
      <c r="M153" s="47"/>
      <c r="N153" s="47"/>
      <c r="O153" s="45" t="s">
        <v>34</v>
      </c>
      <c r="P153" s="46">
        <f>IF(O153="H","I",IF(OR(O153="DC",O153="C",O153="V"),0,ROUND(SUMPRODUCT(G153:O153,$G$8:$O$8)/100,1)))</f>
        <v>2.8</v>
      </c>
      <c r="Q153" s="33" t="str">
        <f>IF(OR($G153=0,$H153=0,$I153=0,$J153=0),"Không đủ ĐKDT",IF(AND(O153=0,P153&gt;=4),"Không đạt",IF(O153="V", "Vắng", IF(O153="DC", "Đình chỉ thi",IF(O153="H", "Vắng có phép","")))))</f>
        <v/>
      </c>
      <c r="R153" s="69" t="s">
        <v>608</v>
      </c>
      <c r="S153" s="74" t="s">
        <v>627</v>
      </c>
      <c r="T153" s="35" t="str">
        <f>IF(Q153="Không đủ ĐKDT","Học lại",IF(Q153="Đình chỉ thi","Học lại",IF(AND(MID(F153,2,2)&lt;"12",Q153="Vắng"),"Thi lại",IF(Q153="Vắng có phép", "Thi lại",IF(AND((MID(F153,2,2)&lt;"12"),P153&lt;4.5),"Thi lại",IF(AND((MID(F153,2,2)&lt;"20"),P153&lt;4),"Học lại",IF(AND((MID(F153,2,2)&gt;"19"),P153&lt;4),"Thi lại",IF(AND(MID(F153,2,2)&gt;"19",O153=0),"Thi lại",IF(AND((MID(F153,2,2)&lt;"12"),O153=0),"Thi lại",IF(AND((MID(F153,2,2)&lt;"20"),(MID(F153,2,2)&gt;"11"),O153=0),"Học lại","Đạt"))))))))))</f>
        <v>Học lại</v>
      </c>
      <c r="U153" s="36" t="str">
        <f>VLOOKUP($C153,[1]Data!$B$2:$U$2502,19,0)</f>
        <v>30/05/2020</v>
      </c>
      <c r="V153" s="36" t="str">
        <f>VLOOKUP($C153,[1]Data!$B$2:$U$2502,18,0)</f>
        <v>411-A3</v>
      </c>
      <c r="W153" s="36" t="str">
        <f>VLOOKUP($C153,[1]Data!$B$2:$U$2502,17,0)</f>
        <v>13:30</v>
      </c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53"/>
    </row>
    <row r="154" spans="1:36" ht="18.75" customHeight="1" x14ac:dyDescent="0.25">
      <c r="A154" s="37">
        <v>146</v>
      </c>
      <c r="B154" s="37">
        <f>IF(LEN(C154=0),SUBTOTAL(3,$C$8:C154),"")</f>
        <v>146</v>
      </c>
      <c r="C154" s="38" t="s">
        <v>536</v>
      </c>
      <c r="D154" s="39" t="s">
        <v>537</v>
      </c>
      <c r="E154" s="40" t="s">
        <v>538</v>
      </c>
      <c r="F154" s="41" t="s">
        <v>526</v>
      </c>
      <c r="G154" s="42">
        <v>8</v>
      </c>
      <c r="H154" s="43">
        <v>8</v>
      </c>
      <c r="I154" s="43" t="s">
        <v>34</v>
      </c>
      <c r="J154" s="43">
        <v>6</v>
      </c>
      <c r="K154" s="47"/>
      <c r="L154" s="47"/>
      <c r="M154" s="47"/>
      <c r="N154" s="47"/>
      <c r="O154" s="45" t="s">
        <v>34</v>
      </c>
      <c r="P154" s="46">
        <f>IF(O154="H","I",IF(OR(O154="DC",O154="C",O154="V"),0,ROUND(SUMPRODUCT(G154:O154,$G$8:$O$8)/100,1)))</f>
        <v>2.2000000000000002</v>
      </c>
      <c r="Q154" s="33" t="str">
        <f>IF(OR($G154=0,$H154=0,$I154=0,$J154=0),"Không đủ ĐKDT",IF(AND(O154=0,P154&gt;=4),"Không đạt",IF(O154="V", "Vắng", IF(O154="DC", "Đình chỉ thi",IF(O154="H", "Vắng có phép","")))))</f>
        <v/>
      </c>
      <c r="R154" s="69" t="s">
        <v>608</v>
      </c>
      <c r="S154" s="74" t="s">
        <v>627</v>
      </c>
      <c r="T154" s="35" t="str">
        <f>IF(Q154="Không đủ ĐKDT","Học lại",IF(Q154="Đình chỉ thi","Học lại",IF(AND(MID(F154,2,2)&lt;"12",Q154="Vắng"),"Thi lại",IF(Q154="Vắng có phép", "Thi lại",IF(AND((MID(F154,2,2)&lt;"12"),P154&lt;4.5),"Thi lại",IF(AND((MID(F154,2,2)&lt;"20"),P154&lt;4),"Học lại",IF(AND((MID(F154,2,2)&gt;"19"),P154&lt;4),"Thi lại",IF(AND(MID(F154,2,2)&gt;"19",O154=0),"Thi lại",IF(AND((MID(F154,2,2)&lt;"12"),O154=0),"Thi lại",IF(AND((MID(F154,2,2)&lt;"20"),(MID(F154,2,2)&gt;"11"),O154=0),"Học lại","Đạt"))))))))))</f>
        <v>Học lại</v>
      </c>
      <c r="U154" s="36" t="str">
        <f>VLOOKUP($C154,[1]Data!$B$2:$U$2502,19,0)</f>
        <v>30/05/2020</v>
      </c>
      <c r="V154" s="36" t="str">
        <f>VLOOKUP($C154,[1]Data!$B$2:$U$2502,18,0)</f>
        <v>411-A3</v>
      </c>
      <c r="W154" s="36" t="str">
        <f>VLOOKUP($C154,[1]Data!$B$2:$U$2502,17,0)</f>
        <v>13:30</v>
      </c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53"/>
    </row>
    <row r="155" spans="1:36" ht="18.75" customHeight="1" x14ac:dyDescent="0.25">
      <c r="A155" s="37">
        <v>147</v>
      </c>
      <c r="B155" s="37">
        <f>IF(LEN(C155=0),SUBTOTAL(3,$C$8:C155),"")</f>
        <v>147</v>
      </c>
      <c r="C155" s="38" t="s">
        <v>539</v>
      </c>
      <c r="D155" s="39" t="s">
        <v>540</v>
      </c>
      <c r="E155" s="40" t="s">
        <v>229</v>
      </c>
      <c r="F155" s="41" t="s">
        <v>526</v>
      </c>
      <c r="G155" s="42">
        <v>10</v>
      </c>
      <c r="H155" s="43">
        <v>8</v>
      </c>
      <c r="I155" s="43" t="s">
        <v>34</v>
      </c>
      <c r="J155" s="43">
        <v>8</v>
      </c>
      <c r="K155" s="47"/>
      <c r="L155" s="47"/>
      <c r="M155" s="47"/>
      <c r="N155" s="47"/>
      <c r="O155" s="45" t="s">
        <v>34</v>
      </c>
      <c r="P155" s="46">
        <f>IF(O155="H","I",IF(OR(O155="DC",O155="C",O155="V"),0,ROUND(SUMPRODUCT(G155:O155,$G$8:$O$8)/100,1)))</f>
        <v>2.6</v>
      </c>
      <c r="Q155" s="33" t="str">
        <f>IF(OR($G155=0,$H155=0,$I155=0,$J155=0),"Không đủ ĐKDT",IF(AND(O155=0,P155&gt;=4),"Không đạt",IF(O155="V", "Vắng", IF(O155="DC", "Đình chỉ thi",IF(O155="H", "Vắng có phép","")))))</f>
        <v/>
      </c>
      <c r="R155" s="69" t="s">
        <v>608</v>
      </c>
      <c r="S155" s="74" t="s">
        <v>627</v>
      </c>
      <c r="T155" s="35" t="str">
        <f>IF(Q155="Không đủ ĐKDT","Học lại",IF(Q155="Đình chỉ thi","Học lại",IF(AND(MID(F155,2,2)&lt;"12",Q155="Vắng"),"Thi lại",IF(Q155="Vắng có phép", "Thi lại",IF(AND((MID(F155,2,2)&lt;"12"),P155&lt;4.5),"Thi lại",IF(AND((MID(F155,2,2)&lt;"20"),P155&lt;4),"Học lại",IF(AND((MID(F155,2,2)&gt;"19"),P155&lt;4),"Thi lại",IF(AND(MID(F155,2,2)&gt;"19",O155=0),"Thi lại",IF(AND((MID(F155,2,2)&lt;"12"),O155=0),"Thi lại",IF(AND((MID(F155,2,2)&lt;"20"),(MID(F155,2,2)&gt;"11"),O155=0),"Học lại","Đạt"))))))))))</f>
        <v>Học lại</v>
      </c>
      <c r="U155" s="36" t="str">
        <f>VLOOKUP($C155,[1]Data!$B$2:$U$2502,19,0)</f>
        <v>30/05/2020</v>
      </c>
      <c r="V155" s="36" t="str">
        <f>VLOOKUP($C155,[1]Data!$B$2:$U$2502,18,0)</f>
        <v>411-A3</v>
      </c>
      <c r="W155" s="36" t="str">
        <f>VLOOKUP($C155,[1]Data!$B$2:$U$2502,17,0)</f>
        <v>13:30</v>
      </c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53"/>
    </row>
    <row r="156" spans="1:36" ht="18.75" customHeight="1" x14ac:dyDescent="0.25">
      <c r="A156" s="37">
        <v>148</v>
      </c>
      <c r="B156" s="37">
        <f>IF(LEN(C156=0),SUBTOTAL(3,$C$8:C156),"")</f>
        <v>148</v>
      </c>
      <c r="C156" s="38" t="s">
        <v>534</v>
      </c>
      <c r="D156" s="39" t="s">
        <v>535</v>
      </c>
      <c r="E156" s="40" t="s">
        <v>385</v>
      </c>
      <c r="F156" s="41" t="s">
        <v>526</v>
      </c>
      <c r="G156" s="42">
        <v>10</v>
      </c>
      <c r="H156" s="43">
        <v>3</v>
      </c>
      <c r="I156" s="43" t="s">
        <v>34</v>
      </c>
      <c r="J156" s="43">
        <v>9</v>
      </c>
      <c r="K156" s="47"/>
      <c r="L156" s="47"/>
      <c r="M156" s="47"/>
      <c r="N156" s="47"/>
      <c r="O156" s="45" t="s">
        <v>34</v>
      </c>
      <c r="P156" s="46">
        <f>IF(O156="H","I",IF(OR(O156="DC",O156="C",O156="V"),0,ROUND(SUMPRODUCT(G156:O156,$G$8:$O$8)/100,1)))</f>
        <v>2.2000000000000002</v>
      </c>
      <c r="Q156" s="33" t="str">
        <f>IF(OR($G156=0,$H156=0,$I156=0,$J156=0),"Không đủ ĐKDT",IF(AND(O156=0,P156&gt;=4),"Không đạt",IF(O156="V", "Vắng", IF(O156="DC", "Đình chỉ thi",IF(O156="H", "Vắng có phép","")))))</f>
        <v/>
      </c>
      <c r="R156" s="69" t="s">
        <v>608</v>
      </c>
      <c r="S156" s="74" t="s">
        <v>627</v>
      </c>
      <c r="T156" s="35" t="str">
        <f>IF(Q156="Không đủ ĐKDT","Học lại",IF(Q156="Đình chỉ thi","Học lại",IF(AND(MID(F156,2,2)&lt;"12",Q156="Vắng"),"Thi lại",IF(Q156="Vắng có phép", "Thi lại",IF(AND((MID(F156,2,2)&lt;"12"),P156&lt;4.5),"Thi lại",IF(AND((MID(F156,2,2)&lt;"20"),P156&lt;4),"Học lại",IF(AND((MID(F156,2,2)&gt;"19"),P156&lt;4),"Thi lại",IF(AND(MID(F156,2,2)&gt;"19",O156=0),"Thi lại",IF(AND((MID(F156,2,2)&lt;"12"),O156=0),"Thi lại",IF(AND((MID(F156,2,2)&lt;"20"),(MID(F156,2,2)&gt;"11"),O156=0),"Học lại","Đạt"))))))))))</f>
        <v>Học lại</v>
      </c>
      <c r="U156" s="36" t="str">
        <f>VLOOKUP($C156,[1]Data!$B$2:$U$2502,19,0)</f>
        <v>30/05/2020</v>
      </c>
      <c r="V156" s="36" t="str">
        <f>VLOOKUP($C156,[1]Data!$B$2:$U$2502,18,0)</f>
        <v>411-A3</v>
      </c>
      <c r="W156" s="36" t="str">
        <f>VLOOKUP($C156,[1]Data!$B$2:$U$2502,17,0)</f>
        <v>13:30</v>
      </c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53"/>
    </row>
    <row r="157" spans="1:36" ht="18.75" customHeight="1" x14ac:dyDescent="0.25">
      <c r="A157" s="37">
        <v>149</v>
      </c>
      <c r="B157" s="37">
        <f>IF(LEN(C157=0),SUBTOTAL(3,$C$8:C157),"")</f>
        <v>149</v>
      </c>
      <c r="C157" s="38" t="s">
        <v>541</v>
      </c>
      <c r="D157" s="39" t="s">
        <v>542</v>
      </c>
      <c r="E157" s="40" t="s">
        <v>543</v>
      </c>
      <c r="F157" s="41" t="s">
        <v>526</v>
      </c>
      <c r="G157" s="42">
        <v>10</v>
      </c>
      <c r="H157" s="43">
        <v>8</v>
      </c>
      <c r="I157" s="43" t="s">
        <v>34</v>
      </c>
      <c r="J157" s="43">
        <v>7</v>
      </c>
      <c r="K157" s="47"/>
      <c r="L157" s="47"/>
      <c r="M157" s="47"/>
      <c r="N157" s="47"/>
      <c r="O157" s="45" t="s">
        <v>34</v>
      </c>
      <c r="P157" s="46">
        <f>IF(O157="H","I",IF(OR(O157="DC",O157="C",O157="V"),0,ROUND(SUMPRODUCT(G157:O157,$G$8:$O$8)/100,1)))</f>
        <v>2.5</v>
      </c>
      <c r="Q157" s="33" t="str">
        <f>IF(OR($G157=0,$H157=0,$I157=0,$J157=0),"Không đủ ĐKDT",IF(AND(O157=0,P157&gt;=4),"Không đạt",IF(O157="V", "Vắng", IF(O157="DC", "Đình chỉ thi",IF(O157="H", "Vắng có phép","")))))</f>
        <v/>
      </c>
      <c r="R157" s="69" t="s">
        <v>608</v>
      </c>
      <c r="S157" s="74" t="s">
        <v>627</v>
      </c>
      <c r="T157" s="35" t="str">
        <f>IF(Q157="Không đủ ĐKDT","Học lại",IF(Q157="Đình chỉ thi","Học lại",IF(AND(MID(F157,2,2)&lt;"12",Q157="Vắng"),"Thi lại",IF(Q157="Vắng có phép", "Thi lại",IF(AND((MID(F157,2,2)&lt;"12"),P157&lt;4.5),"Thi lại",IF(AND((MID(F157,2,2)&lt;"20"),P157&lt;4),"Học lại",IF(AND((MID(F157,2,2)&gt;"19"),P157&lt;4),"Thi lại",IF(AND(MID(F157,2,2)&gt;"19",O157=0),"Thi lại",IF(AND((MID(F157,2,2)&lt;"12"),O157=0),"Thi lại",IF(AND((MID(F157,2,2)&lt;"20"),(MID(F157,2,2)&gt;"11"),O157=0),"Học lại","Đạt"))))))))))</f>
        <v>Học lại</v>
      </c>
      <c r="U157" s="36" t="str">
        <f>VLOOKUP($C157,[1]Data!$B$2:$U$2502,19,0)</f>
        <v>30/05/2020</v>
      </c>
      <c r="V157" s="36" t="str">
        <f>VLOOKUP($C157,[1]Data!$B$2:$U$2502,18,0)</f>
        <v>411-A3</v>
      </c>
      <c r="W157" s="36" t="str">
        <f>VLOOKUP($C157,[1]Data!$B$2:$U$2502,17,0)</f>
        <v>13:30</v>
      </c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53"/>
    </row>
    <row r="158" spans="1:36" ht="18.75" customHeight="1" x14ac:dyDescent="0.25">
      <c r="A158" s="37">
        <v>150</v>
      </c>
      <c r="B158" s="37">
        <f>IF(LEN(C158=0),SUBTOTAL(3,$C$8:C158),"")</f>
        <v>150</v>
      </c>
      <c r="C158" s="38" t="s">
        <v>544</v>
      </c>
      <c r="D158" s="39" t="s">
        <v>378</v>
      </c>
      <c r="E158" s="40" t="s">
        <v>408</v>
      </c>
      <c r="F158" s="41" t="s">
        <v>530</v>
      </c>
      <c r="G158" s="42">
        <v>10</v>
      </c>
      <c r="H158" s="43">
        <v>8</v>
      </c>
      <c r="I158" s="43" t="s">
        <v>34</v>
      </c>
      <c r="J158" s="43">
        <v>5</v>
      </c>
      <c r="K158" s="47"/>
      <c r="L158" s="47"/>
      <c r="M158" s="47"/>
      <c r="N158" s="47"/>
      <c r="O158" s="45" t="s">
        <v>34</v>
      </c>
      <c r="P158" s="46">
        <f>IF(O158="H","I",IF(OR(O158="DC",O158="C",O158="V"),0,ROUND(SUMPRODUCT(G158:O158,$G$8:$O$8)/100,1)))</f>
        <v>2.2999999999999998</v>
      </c>
      <c r="Q158" s="33" t="str">
        <f>IF(OR($G158=0,$H158=0,$I158=0,$J158=0),"Không đủ ĐKDT",IF(AND(O158=0,P158&gt;=4),"Không đạt",IF(O158="V", "Vắng", IF(O158="DC", "Đình chỉ thi",IF(O158="H", "Vắng có phép","")))))</f>
        <v/>
      </c>
      <c r="R158" s="69" t="s">
        <v>608</v>
      </c>
      <c r="S158" s="74" t="s">
        <v>627</v>
      </c>
      <c r="T158" s="35" t="str">
        <f>IF(Q158="Không đủ ĐKDT","Học lại",IF(Q158="Đình chỉ thi","Học lại",IF(AND(MID(F158,2,2)&lt;"12",Q158="Vắng"),"Thi lại",IF(Q158="Vắng có phép", "Thi lại",IF(AND((MID(F158,2,2)&lt;"12"),P158&lt;4.5),"Thi lại",IF(AND((MID(F158,2,2)&lt;"20"),P158&lt;4),"Học lại",IF(AND((MID(F158,2,2)&gt;"19"),P158&lt;4),"Thi lại",IF(AND(MID(F158,2,2)&gt;"19",O158=0),"Thi lại",IF(AND((MID(F158,2,2)&lt;"12"),O158=0),"Thi lại",IF(AND((MID(F158,2,2)&lt;"20"),(MID(F158,2,2)&gt;"11"),O158=0),"Học lại","Đạt"))))))))))</f>
        <v>Học lại</v>
      </c>
      <c r="U158" s="36" t="str">
        <f>VLOOKUP($C158,[1]Data!$B$2:$U$2502,19,0)</f>
        <v>30/05/2020</v>
      </c>
      <c r="V158" s="36" t="str">
        <f>VLOOKUP($C158,[1]Data!$B$2:$U$2502,18,0)</f>
        <v>411-A3</v>
      </c>
      <c r="W158" s="36" t="str">
        <f>VLOOKUP($C158,[1]Data!$B$2:$U$2502,17,0)</f>
        <v>13:30</v>
      </c>
      <c r="X158" s="24"/>
      <c r="Y158" s="9"/>
      <c r="Z158" s="9"/>
      <c r="AA158" s="9"/>
      <c r="AB158" s="9"/>
      <c r="AC158" s="6"/>
      <c r="AD158" s="9"/>
      <c r="AE158" s="9"/>
      <c r="AF158" s="9"/>
      <c r="AG158" s="9"/>
      <c r="AH158" s="9"/>
      <c r="AI158" s="9"/>
      <c r="AJ158" s="11"/>
    </row>
    <row r="159" spans="1:36" ht="18.75" customHeight="1" x14ac:dyDescent="0.25">
      <c r="A159" s="37">
        <v>151</v>
      </c>
      <c r="B159" s="37">
        <f>IF(LEN(C159=0),SUBTOTAL(3,$C$8:C159),"")</f>
        <v>151</v>
      </c>
      <c r="C159" s="38" t="s">
        <v>545</v>
      </c>
      <c r="D159" s="39" t="s">
        <v>336</v>
      </c>
      <c r="E159" s="40" t="s">
        <v>147</v>
      </c>
      <c r="F159" s="41" t="s">
        <v>530</v>
      </c>
      <c r="G159" s="42">
        <v>10</v>
      </c>
      <c r="H159" s="43">
        <v>8</v>
      </c>
      <c r="I159" s="43" t="s">
        <v>34</v>
      </c>
      <c r="J159" s="43">
        <v>5</v>
      </c>
      <c r="K159" s="47"/>
      <c r="L159" s="47"/>
      <c r="M159" s="47"/>
      <c r="N159" s="47"/>
      <c r="O159" s="45" t="s">
        <v>34</v>
      </c>
      <c r="P159" s="46">
        <f>IF(O159="H","I",IF(OR(O159="DC",O159="C",O159="V"),0,ROUND(SUMPRODUCT(G159:O159,$G$8:$O$8)/100,1)))</f>
        <v>2.2999999999999998</v>
      </c>
      <c r="Q159" s="33" t="str">
        <f>IF(OR($G159=0,$H159=0,$I159=0,$J159=0),"Không đủ ĐKDT",IF(AND(O159=0,P159&gt;=4),"Không đạt",IF(O159="V", "Vắng", IF(O159="DC", "Đình chỉ thi",IF(O159="H", "Vắng có phép","")))))</f>
        <v/>
      </c>
      <c r="R159" s="69" t="s">
        <v>608</v>
      </c>
      <c r="S159" s="74" t="s">
        <v>627</v>
      </c>
      <c r="T159" s="35" t="str">
        <f>IF(Q159="Không đủ ĐKDT","Học lại",IF(Q159="Đình chỉ thi","Học lại",IF(AND(MID(F159,2,2)&lt;"12",Q159="Vắng"),"Thi lại",IF(Q159="Vắng có phép", "Thi lại",IF(AND((MID(F159,2,2)&lt;"12"),P159&lt;4.5),"Thi lại",IF(AND((MID(F159,2,2)&lt;"20"),P159&lt;4),"Học lại",IF(AND((MID(F159,2,2)&gt;"19"),P159&lt;4),"Thi lại",IF(AND(MID(F159,2,2)&gt;"19",O159=0),"Thi lại",IF(AND((MID(F159,2,2)&lt;"12"),O159=0),"Thi lại",IF(AND((MID(F159,2,2)&lt;"20"),(MID(F159,2,2)&gt;"11"),O159=0),"Học lại","Đạt"))))))))))</f>
        <v>Học lại</v>
      </c>
      <c r="U159" s="36" t="str">
        <f>VLOOKUP($C159,[1]Data!$B$2:$U$2502,19,0)</f>
        <v>30/05/2020</v>
      </c>
      <c r="V159" s="36" t="str">
        <f>VLOOKUP($C159,[1]Data!$B$2:$U$2502,18,0)</f>
        <v>411-A3</v>
      </c>
      <c r="W159" s="36" t="str">
        <f>VLOOKUP($C159,[1]Data!$B$2:$U$2502,17,0)</f>
        <v>13:30</v>
      </c>
      <c r="X159" s="48"/>
      <c r="Y159" s="6"/>
      <c r="Z159" s="6"/>
      <c r="AA159" s="6"/>
      <c r="AB159" s="49"/>
      <c r="AC159" s="6"/>
      <c r="AD159" s="50"/>
      <c r="AE159" s="51"/>
      <c r="AF159" s="50"/>
      <c r="AG159" s="51"/>
      <c r="AH159" s="50"/>
      <c r="AI159" s="6"/>
      <c r="AJ159" s="52"/>
    </row>
    <row r="160" spans="1:36" ht="18.75" customHeight="1" x14ac:dyDescent="0.25">
      <c r="A160" s="37">
        <v>152</v>
      </c>
      <c r="B160" s="37">
        <f>IF(LEN(C160=0),SUBTOTAL(3,$C$8:C160),"")</f>
        <v>152</v>
      </c>
      <c r="C160" s="38" t="s">
        <v>546</v>
      </c>
      <c r="D160" s="39" t="s">
        <v>547</v>
      </c>
      <c r="E160" s="40" t="s">
        <v>147</v>
      </c>
      <c r="F160" s="41" t="s">
        <v>530</v>
      </c>
      <c r="G160" s="42">
        <v>10</v>
      </c>
      <c r="H160" s="43">
        <v>7</v>
      </c>
      <c r="I160" s="43" t="s">
        <v>34</v>
      </c>
      <c r="J160" s="43">
        <v>7</v>
      </c>
      <c r="K160" s="47"/>
      <c r="L160" s="47"/>
      <c r="M160" s="47"/>
      <c r="N160" s="47"/>
      <c r="O160" s="45" t="s">
        <v>34</v>
      </c>
      <c r="P160" s="46">
        <f>IF(O160="H","I",IF(OR(O160="DC",O160="C",O160="V"),0,ROUND(SUMPRODUCT(G160:O160,$G$8:$O$8)/100,1)))</f>
        <v>2.4</v>
      </c>
      <c r="Q160" s="33" t="str">
        <f>IF(OR($G160=0,$H160=0,$I160=0,$J160=0),"Không đủ ĐKDT",IF(AND(O160=0,P160&gt;=4),"Không đạt",IF(O160="V", "Vắng", IF(O160="DC", "Đình chỉ thi",IF(O160="H", "Vắng có phép","")))))</f>
        <v/>
      </c>
      <c r="R160" s="69" t="s">
        <v>608</v>
      </c>
      <c r="S160" s="74" t="s">
        <v>627</v>
      </c>
      <c r="T160" s="35" t="str">
        <f>IF(Q160="Không đủ ĐKDT","Học lại",IF(Q160="Đình chỉ thi","Học lại",IF(AND(MID(F160,2,2)&lt;"12",Q160="Vắng"),"Thi lại",IF(Q160="Vắng có phép", "Thi lại",IF(AND((MID(F160,2,2)&lt;"12"),P160&lt;4.5),"Thi lại",IF(AND((MID(F160,2,2)&lt;"20"),P160&lt;4),"Học lại",IF(AND((MID(F160,2,2)&gt;"19"),P160&lt;4),"Thi lại",IF(AND(MID(F160,2,2)&gt;"19",O160=0),"Thi lại",IF(AND((MID(F160,2,2)&lt;"12"),O160=0),"Thi lại",IF(AND((MID(F160,2,2)&lt;"20"),(MID(F160,2,2)&gt;"11"),O160=0),"Học lại","Đạt"))))))))))</f>
        <v>Học lại</v>
      </c>
      <c r="U160" s="36" t="str">
        <f>VLOOKUP($C160,[1]Data!$B$2:$U$2502,19,0)</f>
        <v>30/05/2020</v>
      </c>
      <c r="V160" s="36" t="str">
        <f>VLOOKUP($C160,[1]Data!$B$2:$U$2502,18,0)</f>
        <v>411-A3</v>
      </c>
      <c r="W160" s="36" t="str">
        <f>VLOOKUP($C160,[1]Data!$B$2:$U$2502,17,0)</f>
        <v>13:30</v>
      </c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53"/>
    </row>
    <row r="161" spans="1:36" ht="18.75" customHeight="1" x14ac:dyDescent="0.25">
      <c r="A161" s="37">
        <v>153</v>
      </c>
      <c r="B161" s="37">
        <f>IF(LEN(C161=0),SUBTOTAL(3,$C$8:C161),"")</f>
        <v>153</v>
      </c>
      <c r="C161" s="38" t="s">
        <v>548</v>
      </c>
      <c r="D161" s="39" t="s">
        <v>549</v>
      </c>
      <c r="E161" s="40" t="s">
        <v>421</v>
      </c>
      <c r="F161" s="41" t="s">
        <v>530</v>
      </c>
      <c r="G161" s="42">
        <v>10</v>
      </c>
      <c r="H161" s="43">
        <v>8.5</v>
      </c>
      <c r="I161" s="43" t="s">
        <v>34</v>
      </c>
      <c r="J161" s="43">
        <v>5</v>
      </c>
      <c r="K161" s="47"/>
      <c r="L161" s="47"/>
      <c r="M161" s="47"/>
      <c r="N161" s="47"/>
      <c r="O161" s="45" t="s">
        <v>34</v>
      </c>
      <c r="P161" s="46">
        <f>IF(O161="H","I",IF(OR(O161="DC",O161="C",O161="V"),0,ROUND(SUMPRODUCT(G161:O161,$G$8:$O$8)/100,1)))</f>
        <v>2.4</v>
      </c>
      <c r="Q161" s="33" t="str">
        <f>IF(OR($G161=0,$H161=0,$I161=0,$J161=0),"Không đủ ĐKDT",IF(AND(O161=0,P161&gt;=4),"Không đạt",IF(O161="V", "Vắng", IF(O161="DC", "Đình chỉ thi",IF(O161="H", "Vắng có phép","")))))</f>
        <v/>
      </c>
      <c r="R161" s="69" t="s">
        <v>608</v>
      </c>
      <c r="S161" s="74" t="s">
        <v>627</v>
      </c>
      <c r="T161" s="35" t="str">
        <f>IF(Q161="Không đủ ĐKDT","Học lại",IF(Q161="Đình chỉ thi","Học lại",IF(AND(MID(F161,2,2)&lt;"12",Q161="Vắng"),"Thi lại",IF(Q161="Vắng có phép", "Thi lại",IF(AND((MID(F161,2,2)&lt;"12"),P161&lt;4.5),"Thi lại",IF(AND((MID(F161,2,2)&lt;"20"),P161&lt;4),"Học lại",IF(AND((MID(F161,2,2)&gt;"19"),P161&lt;4),"Thi lại",IF(AND(MID(F161,2,2)&gt;"19",O161=0),"Thi lại",IF(AND((MID(F161,2,2)&lt;"12"),O161=0),"Thi lại",IF(AND((MID(F161,2,2)&lt;"20"),(MID(F161,2,2)&gt;"11"),O161=0),"Học lại","Đạt"))))))))))</f>
        <v>Học lại</v>
      </c>
      <c r="U161" s="36" t="str">
        <f>VLOOKUP($C161,[1]Data!$B$2:$U$2502,19,0)</f>
        <v>30/05/2020</v>
      </c>
      <c r="V161" s="36" t="str">
        <f>VLOOKUP($C161,[1]Data!$B$2:$U$2502,18,0)</f>
        <v>411-A3</v>
      </c>
      <c r="W161" s="36" t="str">
        <f>VLOOKUP($C161,[1]Data!$B$2:$U$2502,17,0)</f>
        <v>13:30</v>
      </c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53"/>
    </row>
    <row r="162" spans="1:36" ht="18.75" customHeight="1" x14ac:dyDescent="0.25">
      <c r="A162" s="37">
        <v>154</v>
      </c>
      <c r="B162" s="37">
        <f>IF(LEN(C162=0),SUBTOTAL(3,$C$8:C162),"")</f>
        <v>154</v>
      </c>
      <c r="C162" s="38" t="s">
        <v>552</v>
      </c>
      <c r="D162" s="39" t="s">
        <v>553</v>
      </c>
      <c r="E162" s="40" t="s">
        <v>554</v>
      </c>
      <c r="F162" s="41" t="s">
        <v>530</v>
      </c>
      <c r="G162" s="42">
        <v>10</v>
      </c>
      <c r="H162" s="43">
        <v>9</v>
      </c>
      <c r="I162" s="43" t="s">
        <v>34</v>
      </c>
      <c r="J162" s="43">
        <v>5</v>
      </c>
      <c r="K162" s="47"/>
      <c r="L162" s="47"/>
      <c r="M162" s="47"/>
      <c r="N162" s="47"/>
      <c r="O162" s="45" t="s">
        <v>34</v>
      </c>
      <c r="P162" s="46">
        <f>IF(O162="H","I",IF(OR(O162="DC",O162="C",O162="V"),0,ROUND(SUMPRODUCT(G162:O162,$G$8:$O$8)/100,1)))</f>
        <v>2.4</v>
      </c>
      <c r="Q162" s="33" t="str">
        <f>IF(OR($G162=0,$H162=0,$I162=0,$J162=0),"Không đủ ĐKDT",IF(AND(O162=0,P162&gt;=4),"Không đạt",IF(O162="V", "Vắng", IF(O162="DC", "Đình chỉ thi",IF(O162="H", "Vắng có phép","")))))</f>
        <v/>
      </c>
      <c r="R162" s="69" t="s">
        <v>608</v>
      </c>
      <c r="S162" s="74" t="s">
        <v>627</v>
      </c>
      <c r="T162" s="35" t="str">
        <f>IF(Q162="Không đủ ĐKDT","Học lại",IF(Q162="Đình chỉ thi","Học lại",IF(AND(MID(F162,2,2)&lt;"12",Q162="Vắng"),"Thi lại",IF(Q162="Vắng có phép", "Thi lại",IF(AND((MID(F162,2,2)&lt;"12"),P162&lt;4.5),"Thi lại",IF(AND((MID(F162,2,2)&lt;"20"),P162&lt;4),"Học lại",IF(AND((MID(F162,2,2)&gt;"19"),P162&lt;4),"Thi lại",IF(AND(MID(F162,2,2)&gt;"19",O162=0),"Thi lại",IF(AND((MID(F162,2,2)&lt;"12"),O162=0),"Thi lại",IF(AND((MID(F162,2,2)&lt;"20"),(MID(F162,2,2)&gt;"11"),O162=0),"Học lại","Đạt"))))))))))</f>
        <v>Học lại</v>
      </c>
      <c r="U162" s="36" t="str">
        <f>VLOOKUP($C162,[1]Data!$B$2:$U$2502,19,0)</f>
        <v>30/05/2020</v>
      </c>
      <c r="V162" s="36" t="str">
        <f>VLOOKUP($C162,[1]Data!$B$2:$U$2502,18,0)</f>
        <v>411-A3</v>
      </c>
      <c r="W162" s="36" t="str">
        <f>VLOOKUP($C162,[1]Data!$B$2:$U$2502,17,0)</f>
        <v>13:30</v>
      </c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53"/>
    </row>
    <row r="163" spans="1:36" ht="18.75" customHeight="1" x14ac:dyDescent="0.25">
      <c r="A163" s="37">
        <v>155</v>
      </c>
      <c r="B163" s="37">
        <f>IF(LEN(C163=0),SUBTOTAL(3,$C$8:C163),"")</f>
        <v>155</v>
      </c>
      <c r="C163" s="38" t="s">
        <v>550</v>
      </c>
      <c r="D163" s="39" t="s">
        <v>551</v>
      </c>
      <c r="E163" s="40" t="s">
        <v>177</v>
      </c>
      <c r="F163" s="41" t="s">
        <v>530</v>
      </c>
      <c r="G163" s="42">
        <v>10</v>
      </c>
      <c r="H163" s="43">
        <v>7</v>
      </c>
      <c r="I163" s="43" t="s">
        <v>34</v>
      </c>
      <c r="J163" s="43">
        <v>7</v>
      </c>
      <c r="K163" s="47"/>
      <c r="L163" s="47"/>
      <c r="M163" s="47"/>
      <c r="N163" s="47"/>
      <c r="O163" s="45" t="s">
        <v>34</v>
      </c>
      <c r="P163" s="46">
        <f>IF(O163="H","I",IF(OR(O163="DC",O163="C",O163="V"),0,ROUND(SUMPRODUCT(G163:O163,$G$8:$O$8)/100,1)))</f>
        <v>2.4</v>
      </c>
      <c r="Q163" s="33" t="str">
        <f>IF(OR($G163=0,$H163=0,$I163=0,$J163=0),"Không đủ ĐKDT",IF(AND(O163=0,P163&gt;=4),"Không đạt",IF(O163="V", "Vắng", IF(O163="DC", "Đình chỉ thi",IF(O163="H", "Vắng có phép","")))))</f>
        <v/>
      </c>
      <c r="R163" s="69" t="s">
        <v>608</v>
      </c>
      <c r="S163" s="74" t="s">
        <v>627</v>
      </c>
      <c r="T163" s="35" t="str">
        <f>IF(Q163="Không đủ ĐKDT","Học lại",IF(Q163="Đình chỉ thi","Học lại",IF(AND(MID(F163,2,2)&lt;"12",Q163="Vắng"),"Thi lại",IF(Q163="Vắng có phép", "Thi lại",IF(AND((MID(F163,2,2)&lt;"12"),P163&lt;4.5),"Thi lại",IF(AND((MID(F163,2,2)&lt;"20"),P163&lt;4),"Học lại",IF(AND((MID(F163,2,2)&gt;"19"),P163&lt;4),"Thi lại",IF(AND(MID(F163,2,2)&gt;"19",O163=0),"Thi lại",IF(AND((MID(F163,2,2)&lt;"12"),O163=0),"Thi lại",IF(AND((MID(F163,2,2)&lt;"20"),(MID(F163,2,2)&gt;"11"),O163=0),"Học lại","Đạt"))))))))))</f>
        <v>Học lại</v>
      </c>
      <c r="U163" s="36" t="str">
        <f>VLOOKUP($C163,[1]Data!$B$2:$U$2502,19,0)</f>
        <v>30/05/2020</v>
      </c>
      <c r="V163" s="36" t="str">
        <f>VLOOKUP($C163,[1]Data!$B$2:$U$2502,18,0)</f>
        <v>411-A3</v>
      </c>
      <c r="W163" s="36" t="str">
        <f>VLOOKUP($C163,[1]Data!$B$2:$U$2502,17,0)</f>
        <v>13:30</v>
      </c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53"/>
    </row>
    <row r="164" spans="1:36" ht="18.75" customHeight="1" x14ac:dyDescent="0.25">
      <c r="A164" s="37">
        <v>156</v>
      </c>
      <c r="B164" s="37">
        <f>IF(LEN(C164=0),SUBTOTAL(3,$C$8:C164),"")</f>
        <v>156</v>
      </c>
      <c r="C164" s="38" t="s">
        <v>555</v>
      </c>
      <c r="D164" s="39" t="s">
        <v>556</v>
      </c>
      <c r="E164" s="40" t="s">
        <v>557</v>
      </c>
      <c r="F164" s="41" t="s">
        <v>530</v>
      </c>
      <c r="G164" s="42">
        <v>10</v>
      </c>
      <c r="H164" s="43">
        <v>8</v>
      </c>
      <c r="I164" s="43" t="s">
        <v>34</v>
      </c>
      <c r="J164" s="43">
        <v>5</v>
      </c>
      <c r="K164" s="47"/>
      <c r="L164" s="47"/>
      <c r="M164" s="47"/>
      <c r="N164" s="47"/>
      <c r="O164" s="45" t="s">
        <v>34</v>
      </c>
      <c r="P164" s="46">
        <f>IF(O164="H","I",IF(OR(O164="DC",O164="C",O164="V"),0,ROUND(SUMPRODUCT(G164:O164,$G$8:$O$8)/100,1)))</f>
        <v>2.2999999999999998</v>
      </c>
      <c r="Q164" s="33" t="str">
        <f>IF(OR($G164=0,$H164=0,$I164=0,$J164=0),"Không đủ ĐKDT",IF(AND(O164=0,P164&gt;=4),"Không đạt",IF(O164="V", "Vắng", IF(O164="DC", "Đình chỉ thi",IF(O164="H", "Vắng có phép","")))))</f>
        <v/>
      </c>
      <c r="R164" s="69" t="s">
        <v>608</v>
      </c>
      <c r="S164" s="74" t="s">
        <v>627</v>
      </c>
      <c r="T164" s="35" t="str">
        <f>IF(Q164="Không đủ ĐKDT","Học lại",IF(Q164="Đình chỉ thi","Học lại",IF(AND(MID(F164,2,2)&lt;"12",Q164="Vắng"),"Thi lại",IF(Q164="Vắng có phép", "Thi lại",IF(AND((MID(F164,2,2)&lt;"12"),P164&lt;4.5),"Thi lại",IF(AND((MID(F164,2,2)&lt;"20"),P164&lt;4),"Học lại",IF(AND((MID(F164,2,2)&gt;"19"),P164&lt;4),"Thi lại",IF(AND(MID(F164,2,2)&gt;"19",O164=0),"Thi lại",IF(AND((MID(F164,2,2)&lt;"12"),O164=0),"Thi lại",IF(AND((MID(F164,2,2)&lt;"20"),(MID(F164,2,2)&gt;"11"),O164=0),"Học lại","Đạt"))))))))))</f>
        <v>Học lại</v>
      </c>
      <c r="U164" s="36" t="str">
        <f>VLOOKUP($C164,[1]Data!$B$2:$U$2502,19,0)</f>
        <v>30/05/2020</v>
      </c>
      <c r="V164" s="36" t="str">
        <f>VLOOKUP($C164,[1]Data!$B$2:$U$2502,18,0)</f>
        <v>411-A3</v>
      </c>
      <c r="W164" s="36" t="str">
        <f>VLOOKUP($C164,[1]Data!$B$2:$U$2502,17,0)</f>
        <v>13:30</v>
      </c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53"/>
    </row>
    <row r="165" spans="1:36" ht="18.75" customHeight="1" x14ac:dyDescent="0.25">
      <c r="A165" s="37">
        <v>157</v>
      </c>
      <c r="B165" s="37">
        <f>IF(LEN(C165=0),SUBTOTAL(3,$C$8:C165),"")</f>
        <v>157</v>
      </c>
      <c r="C165" s="38" t="s">
        <v>558</v>
      </c>
      <c r="D165" s="39" t="s">
        <v>559</v>
      </c>
      <c r="E165" s="40" t="s">
        <v>557</v>
      </c>
      <c r="F165" s="41" t="s">
        <v>526</v>
      </c>
      <c r="G165" s="42">
        <v>8</v>
      </c>
      <c r="H165" s="43">
        <v>9</v>
      </c>
      <c r="I165" s="43" t="s">
        <v>34</v>
      </c>
      <c r="J165" s="43">
        <v>9</v>
      </c>
      <c r="K165" s="47"/>
      <c r="L165" s="47"/>
      <c r="M165" s="47"/>
      <c r="N165" s="47"/>
      <c r="O165" s="45" t="s">
        <v>34</v>
      </c>
      <c r="P165" s="46">
        <f>IF(O165="H","I",IF(OR(O165="DC",O165="C",O165="V"),0,ROUND(SUMPRODUCT(G165:O165,$G$8:$O$8)/100,1)))</f>
        <v>2.6</v>
      </c>
      <c r="Q165" s="33" t="str">
        <f>IF(OR($G165=0,$H165=0,$I165=0,$J165=0),"Không đủ ĐKDT",IF(AND(O165=0,P165&gt;=4),"Không đạt",IF(O165="V", "Vắng", IF(O165="DC", "Đình chỉ thi",IF(O165="H", "Vắng có phép","")))))</f>
        <v/>
      </c>
      <c r="R165" s="69" t="s">
        <v>608</v>
      </c>
      <c r="S165" s="74" t="s">
        <v>627</v>
      </c>
      <c r="T165" s="35" t="str">
        <f>IF(Q165="Không đủ ĐKDT","Học lại",IF(Q165="Đình chỉ thi","Học lại",IF(AND(MID(F165,2,2)&lt;"12",Q165="Vắng"),"Thi lại",IF(Q165="Vắng có phép", "Thi lại",IF(AND((MID(F165,2,2)&lt;"12"),P165&lt;4.5),"Thi lại",IF(AND((MID(F165,2,2)&lt;"20"),P165&lt;4),"Học lại",IF(AND((MID(F165,2,2)&gt;"19"),P165&lt;4),"Thi lại",IF(AND(MID(F165,2,2)&gt;"19",O165=0),"Thi lại",IF(AND((MID(F165,2,2)&lt;"12"),O165=0),"Thi lại",IF(AND((MID(F165,2,2)&lt;"20"),(MID(F165,2,2)&gt;"11"),O165=0),"Học lại","Đạt"))))))))))</f>
        <v>Học lại</v>
      </c>
      <c r="U165" s="36" t="str">
        <f>VLOOKUP($C165,[1]Data!$B$2:$U$2502,19,0)</f>
        <v>30/05/2020</v>
      </c>
      <c r="V165" s="36" t="str">
        <f>VLOOKUP($C165,[1]Data!$B$2:$U$2502,18,0)</f>
        <v>411-A3</v>
      </c>
      <c r="W165" s="36" t="str">
        <f>VLOOKUP($C165,[1]Data!$B$2:$U$2502,17,0)</f>
        <v>13:30</v>
      </c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53"/>
    </row>
    <row r="166" spans="1:36" ht="18.75" customHeight="1" x14ac:dyDescent="0.25">
      <c r="A166" s="37">
        <v>158</v>
      </c>
      <c r="B166" s="37">
        <f>IF(LEN(C166=0),SUBTOTAL(3,$C$8:C166),"")</f>
        <v>158</v>
      </c>
      <c r="C166" s="38" t="s">
        <v>560</v>
      </c>
      <c r="D166" s="39" t="s">
        <v>561</v>
      </c>
      <c r="E166" s="40" t="s">
        <v>63</v>
      </c>
      <c r="F166" s="41" t="s">
        <v>526</v>
      </c>
      <c r="G166" s="42">
        <v>10</v>
      </c>
      <c r="H166" s="43">
        <v>9</v>
      </c>
      <c r="I166" s="43" t="s">
        <v>34</v>
      </c>
      <c r="J166" s="43">
        <v>7</v>
      </c>
      <c r="K166" s="47"/>
      <c r="L166" s="47"/>
      <c r="M166" s="47"/>
      <c r="N166" s="47"/>
      <c r="O166" s="45" t="s">
        <v>34</v>
      </c>
      <c r="P166" s="46">
        <f>IF(O166="H","I",IF(OR(O166="DC",O166="C",O166="V"),0,ROUND(SUMPRODUCT(G166:O166,$G$8:$O$8)/100,1)))</f>
        <v>2.6</v>
      </c>
      <c r="Q166" s="33" t="str">
        <f>IF(OR($G166=0,$H166=0,$I166=0,$J166=0),"Không đủ ĐKDT",IF(AND(O166=0,P166&gt;=4),"Không đạt",IF(O166="V", "Vắng", IF(O166="DC", "Đình chỉ thi",IF(O166="H", "Vắng có phép","")))))</f>
        <v/>
      </c>
      <c r="R166" s="69" t="s">
        <v>608</v>
      </c>
      <c r="S166" s="74" t="s">
        <v>627</v>
      </c>
      <c r="T166" s="35" t="str">
        <f>IF(Q166="Không đủ ĐKDT","Học lại",IF(Q166="Đình chỉ thi","Học lại",IF(AND(MID(F166,2,2)&lt;"12",Q166="Vắng"),"Thi lại",IF(Q166="Vắng có phép", "Thi lại",IF(AND((MID(F166,2,2)&lt;"12"),P166&lt;4.5),"Thi lại",IF(AND((MID(F166,2,2)&lt;"20"),P166&lt;4),"Học lại",IF(AND((MID(F166,2,2)&gt;"19"),P166&lt;4),"Thi lại",IF(AND(MID(F166,2,2)&gt;"19",O166=0),"Thi lại",IF(AND((MID(F166,2,2)&lt;"12"),O166=0),"Thi lại",IF(AND((MID(F166,2,2)&lt;"20"),(MID(F166,2,2)&gt;"11"),O166=0),"Học lại","Đạt"))))))))))</f>
        <v>Học lại</v>
      </c>
      <c r="U166" s="36" t="str">
        <f>VLOOKUP($C166,[1]Data!$B$2:$U$2502,19,0)</f>
        <v>30/05/2020</v>
      </c>
      <c r="V166" s="36" t="str">
        <f>VLOOKUP($C166,[1]Data!$B$2:$U$2502,18,0)</f>
        <v>411-A3</v>
      </c>
      <c r="W166" s="36" t="str">
        <f>VLOOKUP($C166,[1]Data!$B$2:$U$2502,17,0)</f>
        <v>13:30</v>
      </c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53"/>
    </row>
    <row r="167" spans="1:36" ht="18.75" customHeight="1" x14ac:dyDescent="0.25">
      <c r="A167" s="37">
        <v>159</v>
      </c>
      <c r="B167" s="37">
        <f>IF(LEN(C167=0),SUBTOTAL(3,$C$8:C167),"")</f>
        <v>159</v>
      </c>
      <c r="C167" s="38" t="s">
        <v>563</v>
      </c>
      <c r="D167" s="39" t="s">
        <v>184</v>
      </c>
      <c r="E167" s="40" t="s">
        <v>449</v>
      </c>
      <c r="F167" s="41" t="s">
        <v>530</v>
      </c>
      <c r="G167" s="42">
        <v>10</v>
      </c>
      <c r="H167" s="43">
        <v>8</v>
      </c>
      <c r="I167" s="43" t="s">
        <v>34</v>
      </c>
      <c r="J167" s="43">
        <v>5</v>
      </c>
      <c r="K167" s="47"/>
      <c r="L167" s="47"/>
      <c r="M167" s="47"/>
      <c r="N167" s="47"/>
      <c r="O167" s="45" t="s">
        <v>34</v>
      </c>
      <c r="P167" s="46">
        <f>IF(O167="H","I",IF(OR(O167="DC",O167="C",O167="V"),0,ROUND(SUMPRODUCT(G167:O167,$G$8:$O$8)/100,1)))</f>
        <v>2.2999999999999998</v>
      </c>
      <c r="Q167" s="33" t="str">
        <f>IF(OR($G167=0,$H167=0,$I167=0,$J167=0),"Không đủ ĐKDT",IF(AND(O167=0,P167&gt;=4),"Không đạt",IF(O167="V", "Vắng", IF(O167="DC", "Đình chỉ thi",IF(O167="H", "Vắng có phép","")))))</f>
        <v/>
      </c>
      <c r="R167" s="69" t="s">
        <v>608</v>
      </c>
      <c r="S167" s="74" t="s">
        <v>627</v>
      </c>
      <c r="T167" s="35" t="str">
        <f>IF(Q167="Không đủ ĐKDT","Học lại",IF(Q167="Đình chỉ thi","Học lại",IF(AND(MID(F167,2,2)&lt;"12",Q167="Vắng"),"Thi lại",IF(Q167="Vắng có phép", "Thi lại",IF(AND((MID(F167,2,2)&lt;"12"),P167&lt;4.5),"Thi lại",IF(AND((MID(F167,2,2)&lt;"20"),P167&lt;4),"Học lại",IF(AND((MID(F167,2,2)&gt;"19"),P167&lt;4),"Thi lại",IF(AND(MID(F167,2,2)&gt;"19",O167=0),"Thi lại",IF(AND((MID(F167,2,2)&lt;"12"),O167=0),"Thi lại",IF(AND((MID(F167,2,2)&lt;"20"),(MID(F167,2,2)&gt;"11"),O167=0),"Học lại","Đạt"))))))))))</f>
        <v>Học lại</v>
      </c>
      <c r="U167" s="36" t="str">
        <f>VLOOKUP($C167,[1]Data!$B$2:$U$2502,19,0)</f>
        <v>30/05/2020</v>
      </c>
      <c r="V167" s="36" t="str">
        <f>VLOOKUP($C167,[1]Data!$B$2:$U$2502,18,0)</f>
        <v>411-A3</v>
      </c>
      <c r="W167" s="36" t="str">
        <f>VLOOKUP($C167,[1]Data!$B$2:$U$2502,17,0)</f>
        <v>13:30</v>
      </c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53"/>
    </row>
    <row r="168" spans="1:36" ht="18.75" customHeight="1" x14ac:dyDescent="0.25">
      <c r="A168" s="37">
        <v>160</v>
      </c>
      <c r="B168" s="37">
        <f>IF(LEN(C168=0),SUBTOTAL(3,$C$8:C168),"")</f>
        <v>160</v>
      </c>
      <c r="C168" s="38" t="s">
        <v>564</v>
      </c>
      <c r="D168" s="39" t="s">
        <v>305</v>
      </c>
      <c r="E168" s="40" t="s">
        <v>565</v>
      </c>
      <c r="F168" s="41" t="s">
        <v>526</v>
      </c>
      <c r="G168" s="42">
        <v>10</v>
      </c>
      <c r="H168" s="43">
        <v>8</v>
      </c>
      <c r="I168" s="43" t="s">
        <v>34</v>
      </c>
      <c r="J168" s="43">
        <v>6</v>
      </c>
      <c r="K168" s="47"/>
      <c r="L168" s="47"/>
      <c r="M168" s="47"/>
      <c r="N168" s="47"/>
      <c r="O168" s="45" t="s">
        <v>34</v>
      </c>
      <c r="P168" s="46">
        <f>IF(O168="H","I",IF(OR(O168="DC",O168="C",O168="V"),0,ROUND(SUMPRODUCT(G168:O168,$G$8:$O$8)/100,1)))</f>
        <v>2.4</v>
      </c>
      <c r="Q168" s="33" t="str">
        <f>IF(OR($G168=0,$H168=0,$I168=0,$J168=0),"Không đủ ĐKDT",IF(AND(O168=0,P168&gt;=4),"Không đạt",IF(O168="V", "Vắng", IF(O168="DC", "Đình chỉ thi",IF(O168="H", "Vắng có phép","")))))</f>
        <v/>
      </c>
      <c r="R168" s="69" t="s">
        <v>608</v>
      </c>
      <c r="S168" s="74" t="s">
        <v>627</v>
      </c>
      <c r="T168" s="35" t="str">
        <f>IF(Q168="Không đủ ĐKDT","Học lại",IF(Q168="Đình chỉ thi","Học lại",IF(AND(MID(F168,2,2)&lt;"12",Q168="Vắng"),"Thi lại",IF(Q168="Vắng có phép", "Thi lại",IF(AND((MID(F168,2,2)&lt;"12"),P168&lt;4.5),"Thi lại",IF(AND((MID(F168,2,2)&lt;"20"),P168&lt;4),"Học lại",IF(AND((MID(F168,2,2)&gt;"19"),P168&lt;4),"Thi lại",IF(AND(MID(F168,2,2)&gt;"19",O168=0),"Thi lại",IF(AND((MID(F168,2,2)&lt;"12"),O168=0),"Thi lại",IF(AND((MID(F168,2,2)&lt;"20"),(MID(F168,2,2)&gt;"11"),O168=0),"Học lại","Đạt"))))))))))</f>
        <v>Học lại</v>
      </c>
      <c r="U168" s="36" t="str">
        <f>VLOOKUP($C168,[1]Data!$B$2:$U$2502,19,0)</f>
        <v>30/05/2020</v>
      </c>
      <c r="V168" s="36" t="str">
        <f>VLOOKUP($C168,[1]Data!$B$2:$U$2502,18,0)</f>
        <v>411-A3</v>
      </c>
      <c r="W168" s="36" t="str">
        <f>VLOOKUP($C168,[1]Data!$B$2:$U$2502,17,0)</f>
        <v>13:30</v>
      </c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53"/>
    </row>
    <row r="169" spans="1:36" ht="18.75" customHeight="1" x14ac:dyDescent="0.25">
      <c r="A169" s="37">
        <v>161</v>
      </c>
      <c r="B169" s="37">
        <f>IF(LEN(C169=0),SUBTOTAL(3,$C$8:C169),"")</f>
        <v>161</v>
      </c>
      <c r="C169" s="38" t="s">
        <v>562</v>
      </c>
      <c r="D169" s="39" t="s">
        <v>535</v>
      </c>
      <c r="E169" s="40" t="s">
        <v>104</v>
      </c>
      <c r="F169" s="41" t="s">
        <v>526</v>
      </c>
      <c r="G169" s="42">
        <v>10</v>
      </c>
      <c r="H169" s="43">
        <v>9</v>
      </c>
      <c r="I169" s="43" t="s">
        <v>34</v>
      </c>
      <c r="J169" s="43">
        <v>6</v>
      </c>
      <c r="K169" s="47"/>
      <c r="L169" s="47"/>
      <c r="M169" s="47"/>
      <c r="N169" s="47"/>
      <c r="O169" s="45" t="s">
        <v>34</v>
      </c>
      <c r="P169" s="46">
        <f>IF(O169="H","I",IF(OR(O169="DC",O169="C",O169="V"),0,ROUND(SUMPRODUCT(G169:O169,$G$8:$O$8)/100,1)))</f>
        <v>2.5</v>
      </c>
      <c r="Q169" s="33" t="str">
        <f>IF(OR($G169=0,$H169=0,$I169=0,$J169=0),"Không đủ ĐKDT",IF(AND(O169=0,P169&gt;=4),"Không đạt",IF(O169="V", "Vắng", IF(O169="DC", "Đình chỉ thi",IF(O169="H", "Vắng có phép","")))))</f>
        <v/>
      </c>
      <c r="R169" s="69" t="s">
        <v>608</v>
      </c>
      <c r="S169" s="74" t="s">
        <v>627</v>
      </c>
      <c r="T169" s="35" t="str">
        <f>IF(Q169="Không đủ ĐKDT","Học lại",IF(Q169="Đình chỉ thi","Học lại",IF(AND(MID(F169,2,2)&lt;"12",Q169="Vắng"),"Thi lại",IF(Q169="Vắng có phép", "Thi lại",IF(AND((MID(F169,2,2)&lt;"12"),P169&lt;4.5),"Thi lại",IF(AND((MID(F169,2,2)&lt;"20"),P169&lt;4),"Học lại",IF(AND((MID(F169,2,2)&gt;"19"),P169&lt;4),"Thi lại",IF(AND(MID(F169,2,2)&gt;"19",O169=0),"Thi lại",IF(AND((MID(F169,2,2)&lt;"12"),O169=0),"Thi lại",IF(AND((MID(F169,2,2)&lt;"20"),(MID(F169,2,2)&gt;"11"),O169=0),"Học lại","Đạt"))))))))))</f>
        <v>Học lại</v>
      </c>
      <c r="U169" s="36" t="str">
        <f>VLOOKUP($C169,[1]Data!$B$2:$U$2502,19,0)</f>
        <v>30/05/2020</v>
      </c>
      <c r="V169" s="36" t="str">
        <f>VLOOKUP($C169,[1]Data!$B$2:$U$2502,18,0)</f>
        <v>411-A3</v>
      </c>
      <c r="W169" s="36" t="str">
        <f>VLOOKUP($C169,[1]Data!$B$2:$U$2502,17,0)</f>
        <v>13:30</v>
      </c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53"/>
    </row>
    <row r="170" spans="1:36" ht="18.75" customHeight="1" x14ac:dyDescent="0.25">
      <c r="A170" s="37">
        <v>162</v>
      </c>
      <c r="B170" s="37">
        <f>IF(LEN(C170=0),SUBTOTAL(3,$C$8:C170),"")</f>
        <v>162</v>
      </c>
      <c r="C170" s="38" t="s">
        <v>566</v>
      </c>
      <c r="D170" s="39" t="s">
        <v>567</v>
      </c>
      <c r="E170" s="40" t="s">
        <v>293</v>
      </c>
      <c r="F170" s="41" t="s">
        <v>526</v>
      </c>
      <c r="G170" s="42">
        <v>10</v>
      </c>
      <c r="H170" s="43">
        <v>7</v>
      </c>
      <c r="I170" s="43" t="s">
        <v>34</v>
      </c>
      <c r="J170" s="43">
        <v>6</v>
      </c>
      <c r="K170" s="47"/>
      <c r="L170" s="47"/>
      <c r="M170" s="47"/>
      <c r="N170" s="47"/>
      <c r="O170" s="45" t="s">
        <v>34</v>
      </c>
      <c r="P170" s="46">
        <f>IF(O170="H","I",IF(OR(O170="DC",O170="C",O170="V"),0,ROUND(SUMPRODUCT(G170:O170,$G$8:$O$8)/100,1)))</f>
        <v>2.2999999999999998</v>
      </c>
      <c r="Q170" s="33" t="str">
        <f>IF(OR($G170=0,$H170=0,$I170=0,$J170=0),"Không đủ ĐKDT",IF(AND(O170=0,P170&gt;=4),"Không đạt",IF(O170="V", "Vắng", IF(O170="DC", "Đình chỉ thi",IF(O170="H", "Vắng có phép","")))))</f>
        <v/>
      </c>
      <c r="R170" s="69" t="s">
        <v>608</v>
      </c>
      <c r="S170" s="74" t="s">
        <v>627</v>
      </c>
      <c r="T170" s="35" t="str">
        <f>IF(Q170="Không đủ ĐKDT","Học lại",IF(Q170="Đình chỉ thi","Học lại",IF(AND(MID(F170,2,2)&lt;"12",Q170="Vắng"),"Thi lại",IF(Q170="Vắng có phép", "Thi lại",IF(AND((MID(F170,2,2)&lt;"12"),P170&lt;4.5),"Thi lại",IF(AND((MID(F170,2,2)&lt;"20"),P170&lt;4),"Học lại",IF(AND((MID(F170,2,2)&gt;"19"),P170&lt;4),"Thi lại",IF(AND(MID(F170,2,2)&gt;"19",O170=0),"Thi lại",IF(AND((MID(F170,2,2)&lt;"12"),O170=0),"Thi lại",IF(AND((MID(F170,2,2)&lt;"20"),(MID(F170,2,2)&gt;"11"),O170=0),"Học lại","Đạt"))))))))))</f>
        <v>Học lại</v>
      </c>
      <c r="U170" s="36" t="str">
        <f>VLOOKUP($C170,[1]Data!$B$2:$U$2502,19,0)</f>
        <v>30/05/2020</v>
      </c>
      <c r="V170" s="36" t="str">
        <f>VLOOKUP($C170,[1]Data!$B$2:$U$2502,18,0)</f>
        <v>411-A3</v>
      </c>
      <c r="W170" s="36" t="str">
        <f>VLOOKUP($C170,[1]Data!$B$2:$U$2502,17,0)</f>
        <v>13:30</v>
      </c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53"/>
    </row>
    <row r="171" spans="1:36" ht="18.75" customHeight="1" x14ac:dyDescent="0.25">
      <c r="A171" s="37">
        <v>163</v>
      </c>
      <c r="B171" s="37">
        <f>IF(LEN(C171=0),SUBTOTAL(3,$C$8:C171),"")</f>
        <v>163</v>
      </c>
      <c r="C171" s="38" t="s">
        <v>568</v>
      </c>
      <c r="D171" s="39" t="s">
        <v>569</v>
      </c>
      <c r="E171" s="40" t="s">
        <v>253</v>
      </c>
      <c r="F171" s="41" t="s">
        <v>530</v>
      </c>
      <c r="G171" s="42">
        <v>10</v>
      </c>
      <c r="H171" s="43">
        <v>8</v>
      </c>
      <c r="I171" s="43" t="s">
        <v>34</v>
      </c>
      <c r="J171" s="43">
        <v>7</v>
      </c>
      <c r="K171" s="47"/>
      <c r="L171" s="47"/>
      <c r="M171" s="47"/>
      <c r="N171" s="47"/>
      <c r="O171" s="45" t="s">
        <v>34</v>
      </c>
      <c r="P171" s="46">
        <f>IF(O171="H","I",IF(OR(O171="DC",O171="C",O171="V"),0,ROUND(SUMPRODUCT(G171:O171,$G$8:$O$8)/100,1)))</f>
        <v>2.5</v>
      </c>
      <c r="Q171" s="33" t="str">
        <f>IF(OR($G171=0,$H171=0,$I171=0,$J171=0),"Không đủ ĐKDT",IF(AND(O171=0,P171&gt;=4),"Không đạt",IF(O171="V", "Vắng", IF(O171="DC", "Đình chỉ thi",IF(O171="H", "Vắng có phép","")))))</f>
        <v/>
      </c>
      <c r="R171" s="69" t="s">
        <v>608</v>
      </c>
      <c r="S171" s="74" t="s">
        <v>627</v>
      </c>
      <c r="T171" s="35" t="str">
        <f>IF(Q171="Không đủ ĐKDT","Học lại",IF(Q171="Đình chỉ thi","Học lại",IF(AND(MID(F171,2,2)&lt;"12",Q171="Vắng"),"Thi lại",IF(Q171="Vắng có phép", "Thi lại",IF(AND((MID(F171,2,2)&lt;"12"),P171&lt;4.5),"Thi lại",IF(AND((MID(F171,2,2)&lt;"20"),P171&lt;4),"Học lại",IF(AND((MID(F171,2,2)&gt;"19"),P171&lt;4),"Thi lại",IF(AND(MID(F171,2,2)&gt;"19",O171=0),"Thi lại",IF(AND((MID(F171,2,2)&lt;"12"),O171=0),"Thi lại",IF(AND((MID(F171,2,2)&lt;"20"),(MID(F171,2,2)&gt;"11"),O171=0),"Học lại","Đạt"))))))))))</f>
        <v>Học lại</v>
      </c>
      <c r="U171" s="36" t="str">
        <f>VLOOKUP($C171,[1]Data!$B$2:$U$2502,19,0)</f>
        <v>30/05/2020</v>
      </c>
      <c r="V171" s="36" t="str">
        <f>VLOOKUP($C171,[1]Data!$B$2:$U$2502,18,0)</f>
        <v>411-A3</v>
      </c>
      <c r="W171" s="36" t="str">
        <f>VLOOKUP($C171,[1]Data!$B$2:$U$2502,17,0)</f>
        <v>13:30</v>
      </c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53"/>
    </row>
    <row r="172" spans="1:36" ht="18.75" customHeight="1" x14ac:dyDescent="0.25">
      <c r="A172" s="37">
        <v>164</v>
      </c>
      <c r="B172" s="37">
        <f>IF(LEN(C172=0),SUBTOTAL(3,$C$8:C172),"")</f>
        <v>164</v>
      </c>
      <c r="C172" s="38" t="s">
        <v>570</v>
      </c>
      <c r="D172" s="39" t="s">
        <v>214</v>
      </c>
      <c r="E172" s="40" t="s">
        <v>253</v>
      </c>
      <c r="F172" s="41" t="s">
        <v>526</v>
      </c>
      <c r="G172" s="42">
        <v>10</v>
      </c>
      <c r="H172" s="43">
        <v>8</v>
      </c>
      <c r="I172" s="43" t="s">
        <v>34</v>
      </c>
      <c r="J172" s="43">
        <v>7</v>
      </c>
      <c r="K172" s="47"/>
      <c r="L172" s="47"/>
      <c r="M172" s="47"/>
      <c r="N172" s="47"/>
      <c r="O172" s="45" t="s">
        <v>34</v>
      </c>
      <c r="P172" s="46">
        <f>IF(O172="H","I",IF(OR(O172="DC",O172="C",O172="V"),0,ROUND(SUMPRODUCT(G172:O172,$G$8:$O$8)/100,1)))</f>
        <v>2.5</v>
      </c>
      <c r="Q172" s="33" t="str">
        <f>IF(OR($G172=0,$H172=0,$I172=0,$J172=0),"Không đủ ĐKDT",IF(AND(O172=0,P172&gt;=4),"Không đạt",IF(O172="V", "Vắng", IF(O172="DC", "Đình chỉ thi",IF(O172="H", "Vắng có phép","")))))</f>
        <v/>
      </c>
      <c r="R172" s="69" t="s">
        <v>608</v>
      </c>
      <c r="S172" s="74" t="s">
        <v>627</v>
      </c>
      <c r="T172" s="35" t="str">
        <f>IF(Q172="Không đủ ĐKDT","Học lại",IF(Q172="Đình chỉ thi","Học lại",IF(AND(MID(F172,2,2)&lt;"12",Q172="Vắng"),"Thi lại",IF(Q172="Vắng có phép", "Thi lại",IF(AND((MID(F172,2,2)&lt;"12"),P172&lt;4.5),"Thi lại",IF(AND((MID(F172,2,2)&lt;"20"),P172&lt;4),"Học lại",IF(AND((MID(F172,2,2)&gt;"19"),P172&lt;4),"Thi lại",IF(AND(MID(F172,2,2)&gt;"19",O172=0),"Thi lại",IF(AND((MID(F172,2,2)&lt;"12"),O172=0),"Thi lại",IF(AND((MID(F172,2,2)&lt;"20"),(MID(F172,2,2)&gt;"11"),O172=0),"Học lại","Đạt"))))))))))</f>
        <v>Học lại</v>
      </c>
      <c r="U172" s="36" t="str">
        <f>VLOOKUP($C172,[1]Data!$B$2:$U$2502,19,0)</f>
        <v>30/05/2020</v>
      </c>
      <c r="V172" s="36" t="str">
        <f>VLOOKUP($C172,[1]Data!$B$2:$U$2502,18,0)</f>
        <v>411-A3</v>
      </c>
      <c r="W172" s="36" t="str">
        <f>VLOOKUP($C172,[1]Data!$B$2:$U$2502,17,0)</f>
        <v>13:30</v>
      </c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53"/>
    </row>
    <row r="173" spans="1:36" ht="18.75" customHeight="1" x14ac:dyDescent="0.25">
      <c r="A173" s="37">
        <v>165</v>
      </c>
      <c r="B173" s="37">
        <f>IF(LEN(C173=0),SUBTOTAL(3,$C$8:C173),"")</f>
        <v>165</v>
      </c>
      <c r="C173" s="38" t="s">
        <v>571</v>
      </c>
      <c r="D173" s="39" t="s">
        <v>572</v>
      </c>
      <c r="E173" s="40" t="s">
        <v>66</v>
      </c>
      <c r="F173" s="41" t="s">
        <v>526</v>
      </c>
      <c r="G173" s="42">
        <v>10</v>
      </c>
      <c r="H173" s="43">
        <v>9</v>
      </c>
      <c r="I173" s="43" t="s">
        <v>34</v>
      </c>
      <c r="J173" s="43">
        <v>7</v>
      </c>
      <c r="K173" s="47"/>
      <c r="L173" s="47"/>
      <c r="M173" s="47"/>
      <c r="N173" s="47"/>
      <c r="O173" s="45" t="s">
        <v>34</v>
      </c>
      <c r="P173" s="46">
        <f>IF(O173="H","I",IF(OR(O173="DC",O173="C",O173="V"),0,ROUND(SUMPRODUCT(G173:O173,$G$8:$O$8)/100,1)))</f>
        <v>2.6</v>
      </c>
      <c r="Q173" s="33" t="str">
        <f>IF(OR($G173=0,$H173=0,$I173=0,$J173=0),"Không đủ ĐKDT",IF(AND(O173=0,P173&gt;=4),"Không đạt",IF(O173="V", "Vắng", IF(O173="DC", "Đình chỉ thi",IF(O173="H", "Vắng có phép","")))))</f>
        <v/>
      </c>
      <c r="R173" s="69" t="s">
        <v>608</v>
      </c>
      <c r="S173" s="74" t="s">
        <v>627</v>
      </c>
      <c r="T173" s="35" t="str">
        <f>IF(Q173="Không đủ ĐKDT","Học lại",IF(Q173="Đình chỉ thi","Học lại",IF(AND(MID(F173,2,2)&lt;"12",Q173="Vắng"),"Thi lại",IF(Q173="Vắng có phép", "Thi lại",IF(AND((MID(F173,2,2)&lt;"12"),P173&lt;4.5),"Thi lại",IF(AND((MID(F173,2,2)&lt;"20"),P173&lt;4),"Học lại",IF(AND((MID(F173,2,2)&gt;"19"),P173&lt;4),"Thi lại",IF(AND(MID(F173,2,2)&gt;"19",O173=0),"Thi lại",IF(AND((MID(F173,2,2)&lt;"12"),O173=0),"Thi lại",IF(AND((MID(F173,2,2)&lt;"20"),(MID(F173,2,2)&gt;"11"),O173=0),"Học lại","Đạt"))))))))))</f>
        <v>Học lại</v>
      </c>
      <c r="U173" s="36" t="str">
        <f>VLOOKUP($C173,[1]Data!$B$2:$U$2502,19,0)</f>
        <v>30/05/2020</v>
      </c>
      <c r="V173" s="36" t="str">
        <f>VLOOKUP($C173,[1]Data!$B$2:$U$2502,18,0)</f>
        <v>411-A3</v>
      </c>
      <c r="W173" s="36" t="str">
        <f>VLOOKUP($C173,[1]Data!$B$2:$U$2502,17,0)</f>
        <v>13:30</v>
      </c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53"/>
    </row>
    <row r="174" spans="1:36" ht="18.75" customHeight="1" x14ac:dyDescent="0.25">
      <c r="A174" s="37">
        <v>166</v>
      </c>
      <c r="B174" s="37">
        <f>IF(LEN(C174=0),SUBTOTAL(3,$C$8:C174),"")</f>
        <v>166</v>
      </c>
      <c r="C174" s="38" t="s">
        <v>573</v>
      </c>
      <c r="D174" s="39" t="s">
        <v>574</v>
      </c>
      <c r="E174" s="40" t="s">
        <v>575</v>
      </c>
      <c r="F174" s="41" t="s">
        <v>526</v>
      </c>
      <c r="G174" s="42">
        <v>10</v>
      </c>
      <c r="H174" s="43">
        <v>9</v>
      </c>
      <c r="I174" s="43" t="s">
        <v>34</v>
      </c>
      <c r="J174" s="43">
        <v>6</v>
      </c>
      <c r="K174" s="47"/>
      <c r="L174" s="47"/>
      <c r="M174" s="47"/>
      <c r="N174" s="47"/>
      <c r="O174" s="45" t="s">
        <v>34</v>
      </c>
      <c r="P174" s="46">
        <f>IF(O174="H","I",IF(OR(O174="DC",O174="C",O174="V"),0,ROUND(SUMPRODUCT(G174:O174,$G$8:$O$8)/100,1)))</f>
        <v>2.5</v>
      </c>
      <c r="Q174" s="33" t="str">
        <f>IF(OR($G174=0,$H174=0,$I174=0,$J174=0),"Không đủ ĐKDT",IF(AND(O174=0,P174&gt;=4),"Không đạt",IF(O174="V", "Vắng", IF(O174="DC", "Đình chỉ thi",IF(O174="H", "Vắng có phép","")))))</f>
        <v/>
      </c>
      <c r="R174" s="69" t="s">
        <v>608</v>
      </c>
      <c r="S174" s="74" t="s">
        <v>627</v>
      </c>
      <c r="T174" s="35" t="str">
        <f>IF(Q174="Không đủ ĐKDT","Học lại",IF(Q174="Đình chỉ thi","Học lại",IF(AND(MID(F174,2,2)&lt;"12",Q174="Vắng"),"Thi lại",IF(Q174="Vắng có phép", "Thi lại",IF(AND((MID(F174,2,2)&lt;"12"),P174&lt;4.5),"Thi lại",IF(AND((MID(F174,2,2)&lt;"20"),P174&lt;4),"Học lại",IF(AND((MID(F174,2,2)&gt;"19"),P174&lt;4),"Thi lại",IF(AND(MID(F174,2,2)&gt;"19",O174=0),"Thi lại",IF(AND((MID(F174,2,2)&lt;"12"),O174=0),"Thi lại",IF(AND((MID(F174,2,2)&lt;"20"),(MID(F174,2,2)&gt;"11"),O174=0),"Học lại","Đạt"))))))))))</f>
        <v>Học lại</v>
      </c>
      <c r="U174" s="36" t="str">
        <f>VLOOKUP($C174,[1]Data!$B$2:$U$2502,19,0)</f>
        <v>30/05/2020</v>
      </c>
      <c r="V174" s="36" t="str">
        <f>VLOOKUP($C174,[1]Data!$B$2:$U$2502,18,0)</f>
        <v>411-A3</v>
      </c>
      <c r="W174" s="36" t="str">
        <f>VLOOKUP($C174,[1]Data!$B$2:$U$2502,17,0)</f>
        <v>13:30</v>
      </c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53"/>
    </row>
    <row r="175" spans="1:36" ht="18.75" customHeight="1" x14ac:dyDescent="0.25">
      <c r="A175" s="37">
        <v>167</v>
      </c>
      <c r="B175" s="37">
        <f>IF(LEN(C175=0),SUBTOTAL(3,$C$8:C175),"")</f>
        <v>167</v>
      </c>
      <c r="C175" s="38" t="s">
        <v>576</v>
      </c>
      <c r="D175" s="39" t="s">
        <v>559</v>
      </c>
      <c r="E175" s="40" t="s">
        <v>135</v>
      </c>
      <c r="F175" s="41" t="s">
        <v>530</v>
      </c>
      <c r="G175" s="42">
        <v>10</v>
      </c>
      <c r="H175" s="43">
        <v>8</v>
      </c>
      <c r="I175" s="43" t="s">
        <v>34</v>
      </c>
      <c r="J175" s="43">
        <v>5</v>
      </c>
      <c r="K175" s="47"/>
      <c r="L175" s="47"/>
      <c r="M175" s="47"/>
      <c r="N175" s="47"/>
      <c r="O175" s="45" t="s">
        <v>34</v>
      </c>
      <c r="P175" s="46">
        <f>IF(O175="H","I",IF(OR(O175="DC",O175="C",O175="V"),0,ROUND(SUMPRODUCT(G175:O175,$G$8:$O$8)/100,1)))</f>
        <v>2.2999999999999998</v>
      </c>
      <c r="Q175" s="33" t="str">
        <f>IF(OR($G175=0,$H175=0,$I175=0,$J175=0),"Không đủ ĐKDT",IF(AND(O175=0,P175&gt;=4),"Không đạt",IF(O175="V", "Vắng", IF(O175="DC", "Đình chỉ thi",IF(O175="H", "Vắng có phép","")))))</f>
        <v/>
      </c>
      <c r="R175" s="69" t="s">
        <v>608</v>
      </c>
      <c r="S175" s="74" t="s">
        <v>627</v>
      </c>
      <c r="T175" s="35" t="str">
        <f>IF(Q175="Không đủ ĐKDT","Học lại",IF(Q175="Đình chỉ thi","Học lại",IF(AND(MID(F175,2,2)&lt;"12",Q175="Vắng"),"Thi lại",IF(Q175="Vắng có phép", "Thi lại",IF(AND((MID(F175,2,2)&lt;"12"),P175&lt;4.5),"Thi lại",IF(AND((MID(F175,2,2)&lt;"20"),P175&lt;4),"Học lại",IF(AND((MID(F175,2,2)&gt;"19"),P175&lt;4),"Thi lại",IF(AND(MID(F175,2,2)&gt;"19",O175=0),"Thi lại",IF(AND((MID(F175,2,2)&lt;"12"),O175=0),"Thi lại",IF(AND((MID(F175,2,2)&lt;"20"),(MID(F175,2,2)&gt;"11"),O175=0),"Học lại","Đạt"))))))))))</f>
        <v>Học lại</v>
      </c>
      <c r="U175" s="36" t="str">
        <f>VLOOKUP($C175,[1]Data!$B$2:$U$2502,19,0)</f>
        <v>30/05/2020</v>
      </c>
      <c r="V175" s="36" t="str">
        <f>VLOOKUP($C175,[1]Data!$B$2:$U$2502,18,0)</f>
        <v>411-A3</v>
      </c>
      <c r="W175" s="36" t="str">
        <f>VLOOKUP($C175,[1]Data!$B$2:$U$2502,17,0)</f>
        <v>13:30</v>
      </c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53"/>
    </row>
    <row r="176" spans="1:36" ht="18.75" customHeight="1" x14ac:dyDescent="0.25">
      <c r="A176" s="37">
        <v>168</v>
      </c>
      <c r="B176" s="37">
        <f>IF(LEN(C176=0),SUBTOTAL(3,$C$8:C176),"")</f>
        <v>168</v>
      </c>
      <c r="C176" s="38" t="s">
        <v>577</v>
      </c>
      <c r="D176" s="39" t="s">
        <v>578</v>
      </c>
      <c r="E176" s="40" t="s">
        <v>135</v>
      </c>
      <c r="F176" s="41" t="s">
        <v>526</v>
      </c>
      <c r="G176" s="42">
        <v>10</v>
      </c>
      <c r="H176" s="43">
        <v>8</v>
      </c>
      <c r="I176" s="43" t="s">
        <v>34</v>
      </c>
      <c r="J176" s="43">
        <v>8</v>
      </c>
      <c r="K176" s="47"/>
      <c r="L176" s="47"/>
      <c r="M176" s="47"/>
      <c r="N176" s="47"/>
      <c r="O176" s="45" t="s">
        <v>34</v>
      </c>
      <c r="P176" s="46">
        <f>IF(O176="H","I",IF(OR(O176="DC",O176="C",O176="V"),0,ROUND(SUMPRODUCT(G176:O176,$G$8:$O$8)/100,1)))</f>
        <v>2.6</v>
      </c>
      <c r="Q176" s="33" t="str">
        <f>IF(OR($G176=0,$H176=0,$I176=0,$J176=0),"Không đủ ĐKDT",IF(AND(O176=0,P176&gt;=4),"Không đạt",IF(O176="V", "Vắng", IF(O176="DC", "Đình chỉ thi",IF(O176="H", "Vắng có phép","")))))</f>
        <v/>
      </c>
      <c r="R176" s="69" t="s">
        <v>608</v>
      </c>
      <c r="S176" s="74" t="s">
        <v>627</v>
      </c>
      <c r="T176" s="35" t="str">
        <f>IF(Q176="Không đủ ĐKDT","Học lại",IF(Q176="Đình chỉ thi","Học lại",IF(AND(MID(F176,2,2)&lt;"12",Q176="Vắng"),"Thi lại",IF(Q176="Vắng có phép", "Thi lại",IF(AND((MID(F176,2,2)&lt;"12"),P176&lt;4.5),"Thi lại",IF(AND((MID(F176,2,2)&lt;"20"),P176&lt;4),"Học lại",IF(AND((MID(F176,2,2)&gt;"19"),P176&lt;4),"Thi lại",IF(AND(MID(F176,2,2)&gt;"19",O176=0),"Thi lại",IF(AND((MID(F176,2,2)&lt;"12"),O176=0),"Thi lại",IF(AND((MID(F176,2,2)&lt;"20"),(MID(F176,2,2)&gt;"11"),O176=0),"Học lại","Đạt"))))))))))</f>
        <v>Học lại</v>
      </c>
      <c r="U176" s="36" t="str">
        <f>VLOOKUP($C176,[1]Data!$B$2:$U$2502,19,0)</f>
        <v>30/05/2020</v>
      </c>
      <c r="V176" s="36" t="str">
        <f>VLOOKUP($C176,[1]Data!$B$2:$U$2502,18,0)</f>
        <v>411-A3</v>
      </c>
      <c r="W176" s="36" t="str">
        <f>VLOOKUP($C176,[1]Data!$B$2:$U$2502,17,0)</f>
        <v>13:30</v>
      </c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53"/>
    </row>
    <row r="177" spans="1:36" ht="18.75" customHeight="1" x14ac:dyDescent="0.25">
      <c r="A177" s="37">
        <v>169</v>
      </c>
      <c r="B177" s="37">
        <f>IF(LEN(C177=0),SUBTOTAL(3,$C$8:C177),"")</f>
        <v>169</v>
      </c>
      <c r="C177" s="38" t="s">
        <v>579</v>
      </c>
      <c r="D177" s="39" t="s">
        <v>580</v>
      </c>
      <c r="E177" s="40" t="s">
        <v>78</v>
      </c>
      <c r="F177" s="41" t="s">
        <v>530</v>
      </c>
      <c r="G177" s="42">
        <v>10</v>
      </c>
      <c r="H177" s="43">
        <v>8</v>
      </c>
      <c r="I177" s="43" t="s">
        <v>34</v>
      </c>
      <c r="J177" s="43">
        <v>7</v>
      </c>
      <c r="K177" s="47"/>
      <c r="L177" s="47"/>
      <c r="M177" s="47"/>
      <c r="N177" s="47"/>
      <c r="O177" s="45" t="s">
        <v>34</v>
      </c>
      <c r="P177" s="46">
        <f>IF(O177="H","I",IF(OR(O177="DC",O177="C",O177="V"),0,ROUND(SUMPRODUCT(G177:O177,$G$8:$O$8)/100,1)))</f>
        <v>2.5</v>
      </c>
      <c r="Q177" s="33" t="str">
        <f>IF(OR($G177=0,$H177=0,$I177=0,$J177=0),"Không đủ ĐKDT",IF(AND(O177=0,P177&gt;=4),"Không đạt",IF(O177="V", "Vắng", IF(O177="DC", "Đình chỉ thi",IF(O177="H", "Vắng có phép","")))))</f>
        <v/>
      </c>
      <c r="R177" s="69" t="s">
        <v>608</v>
      </c>
      <c r="S177" s="74" t="s">
        <v>627</v>
      </c>
      <c r="T177" s="35" t="str">
        <f>IF(Q177="Không đủ ĐKDT","Học lại",IF(Q177="Đình chỉ thi","Học lại",IF(AND(MID(F177,2,2)&lt;"12",Q177="Vắng"),"Thi lại",IF(Q177="Vắng có phép", "Thi lại",IF(AND((MID(F177,2,2)&lt;"12"),P177&lt;4.5),"Thi lại",IF(AND((MID(F177,2,2)&lt;"20"),P177&lt;4),"Học lại",IF(AND((MID(F177,2,2)&gt;"19"),P177&lt;4),"Thi lại",IF(AND(MID(F177,2,2)&gt;"19",O177=0),"Thi lại",IF(AND((MID(F177,2,2)&lt;"12"),O177=0),"Thi lại",IF(AND((MID(F177,2,2)&lt;"20"),(MID(F177,2,2)&gt;"11"),O177=0),"Học lại","Đạt"))))))))))</f>
        <v>Học lại</v>
      </c>
      <c r="U177" s="36" t="str">
        <f>VLOOKUP($C177,[1]Data!$B$2:$U$2502,19,0)</f>
        <v>30/05/2020</v>
      </c>
      <c r="V177" s="36" t="str">
        <f>VLOOKUP($C177,[1]Data!$B$2:$U$2502,18,0)</f>
        <v>411-A3</v>
      </c>
      <c r="W177" s="36" t="str">
        <f>VLOOKUP($C177,[1]Data!$B$2:$U$2502,17,0)</f>
        <v>13:30</v>
      </c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53"/>
    </row>
    <row r="178" spans="1:36" ht="18.75" customHeight="1" x14ac:dyDescent="0.25">
      <c r="A178" s="37">
        <v>170</v>
      </c>
      <c r="B178" s="37">
        <f>IF(LEN(C178=0),SUBTOTAL(3,$C$8:C178),"")</f>
        <v>170</v>
      </c>
      <c r="C178" s="38" t="s">
        <v>581</v>
      </c>
      <c r="D178" s="39" t="s">
        <v>443</v>
      </c>
      <c r="E178" s="40" t="s">
        <v>78</v>
      </c>
      <c r="F178" s="41" t="s">
        <v>526</v>
      </c>
      <c r="G178" s="42">
        <v>10</v>
      </c>
      <c r="H178" s="43">
        <v>7</v>
      </c>
      <c r="I178" s="43" t="s">
        <v>34</v>
      </c>
      <c r="J178" s="43">
        <v>7</v>
      </c>
      <c r="K178" s="47"/>
      <c r="L178" s="47"/>
      <c r="M178" s="47"/>
      <c r="N178" s="47"/>
      <c r="O178" s="45" t="s">
        <v>34</v>
      </c>
      <c r="P178" s="46">
        <f>IF(O178="H","I",IF(OR(O178="DC",O178="C",O178="V"),0,ROUND(SUMPRODUCT(G178:O178,$G$8:$O$8)/100,1)))</f>
        <v>2.4</v>
      </c>
      <c r="Q178" s="33" t="str">
        <f>IF(OR($G178=0,$H178=0,$I178=0,$J178=0),"Không đủ ĐKDT",IF(AND(O178=0,P178&gt;=4),"Không đạt",IF(O178="V", "Vắng", IF(O178="DC", "Đình chỉ thi",IF(O178="H", "Vắng có phép","")))))</f>
        <v/>
      </c>
      <c r="R178" s="69" t="s">
        <v>608</v>
      </c>
      <c r="S178" s="74" t="s">
        <v>627</v>
      </c>
      <c r="T178" s="35" t="str">
        <f>IF(Q178="Không đủ ĐKDT","Học lại",IF(Q178="Đình chỉ thi","Học lại",IF(AND(MID(F178,2,2)&lt;"12",Q178="Vắng"),"Thi lại",IF(Q178="Vắng có phép", "Thi lại",IF(AND((MID(F178,2,2)&lt;"12"),P178&lt;4.5),"Thi lại",IF(AND((MID(F178,2,2)&lt;"20"),P178&lt;4),"Học lại",IF(AND((MID(F178,2,2)&gt;"19"),P178&lt;4),"Thi lại",IF(AND(MID(F178,2,2)&gt;"19",O178=0),"Thi lại",IF(AND((MID(F178,2,2)&lt;"12"),O178=0),"Thi lại",IF(AND((MID(F178,2,2)&lt;"20"),(MID(F178,2,2)&gt;"11"),O178=0),"Học lại","Đạt"))))))))))</f>
        <v>Học lại</v>
      </c>
      <c r="U178" s="36" t="str">
        <f>VLOOKUP($C178,[1]Data!$B$2:$U$2502,19,0)</f>
        <v>30/05/2020</v>
      </c>
      <c r="V178" s="36" t="str">
        <f>VLOOKUP($C178,[1]Data!$B$2:$U$2502,18,0)</f>
        <v>411-A3</v>
      </c>
      <c r="W178" s="36" t="str">
        <f>VLOOKUP($C178,[1]Data!$B$2:$U$2502,17,0)</f>
        <v>13:30</v>
      </c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53"/>
    </row>
    <row r="179" spans="1:36" ht="18.75" customHeight="1" x14ac:dyDescent="0.25">
      <c r="A179" s="37">
        <v>171</v>
      </c>
      <c r="B179" s="37">
        <f>IF(LEN(C179=0),SUBTOTAL(3,$C$8:C179),"")</f>
        <v>171</v>
      </c>
      <c r="C179" s="38" t="s">
        <v>584</v>
      </c>
      <c r="D179" s="39" t="s">
        <v>585</v>
      </c>
      <c r="E179" s="40" t="s">
        <v>308</v>
      </c>
      <c r="F179" s="41" t="s">
        <v>530</v>
      </c>
      <c r="G179" s="42">
        <v>10</v>
      </c>
      <c r="H179" s="43">
        <v>7</v>
      </c>
      <c r="I179" s="43" t="s">
        <v>34</v>
      </c>
      <c r="J179" s="43">
        <v>8</v>
      </c>
      <c r="K179" s="47"/>
      <c r="L179" s="47"/>
      <c r="M179" s="47"/>
      <c r="N179" s="47"/>
      <c r="O179" s="45" t="s">
        <v>34</v>
      </c>
      <c r="P179" s="46">
        <f>IF(O179="H","I",IF(OR(O179="DC",O179="C",O179="V"),0,ROUND(SUMPRODUCT(G179:O179,$G$8:$O$8)/100,1)))</f>
        <v>2.5</v>
      </c>
      <c r="Q179" s="33" t="str">
        <f>IF(OR($G179=0,$H179=0,$I179=0,$J179=0),"Không đủ ĐKDT",IF(AND(O179=0,P179&gt;=4),"Không đạt",IF(O179="V", "Vắng", IF(O179="DC", "Đình chỉ thi",IF(O179="H", "Vắng có phép","")))))</f>
        <v/>
      </c>
      <c r="R179" s="69" t="s">
        <v>608</v>
      </c>
      <c r="S179" s="74" t="s">
        <v>627</v>
      </c>
      <c r="T179" s="35" t="str">
        <f>IF(Q179="Không đủ ĐKDT","Học lại",IF(Q179="Đình chỉ thi","Học lại",IF(AND(MID(F179,2,2)&lt;"12",Q179="Vắng"),"Thi lại",IF(Q179="Vắng có phép", "Thi lại",IF(AND((MID(F179,2,2)&lt;"12"),P179&lt;4.5),"Thi lại",IF(AND((MID(F179,2,2)&lt;"20"),P179&lt;4),"Học lại",IF(AND((MID(F179,2,2)&gt;"19"),P179&lt;4),"Thi lại",IF(AND(MID(F179,2,2)&gt;"19",O179=0),"Thi lại",IF(AND((MID(F179,2,2)&lt;"12"),O179=0),"Thi lại",IF(AND((MID(F179,2,2)&lt;"20"),(MID(F179,2,2)&gt;"11"),O179=0),"Học lại","Đạt"))))))))))</f>
        <v>Học lại</v>
      </c>
      <c r="U179" s="36" t="str">
        <f>VLOOKUP($C179,[1]Data!$B$2:$U$2502,19,0)</f>
        <v>30/05/2020</v>
      </c>
      <c r="V179" s="36" t="str">
        <f>VLOOKUP($C179,[1]Data!$B$2:$U$2502,18,0)</f>
        <v>411-A3</v>
      </c>
      <c r="W179" s="36" t="str">
        <f>VLOOKUP($C179,[1]Data!$B$2:$U$2502,17,0)</f>
        <v>13:30</v>
      </c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53"/>
    </row>
    <row r="180" spans="1:36" ht="18.75" customHeight="1" x14ac:dyDescent="0.25">
      <c r="A180" s="37">
        <v>172</v>
      </c>
      <c r="B180" s="37">
        <f>IF(LEN(C180=0),SUBTOTAL(3,$C$8:C180),"")</f>
        <v>172</v>
      </c>
      <c r="C180" s="38" t="s">
        <v>582</v>
      </c>
      <c r="D180" s="39" t="s">
        <v>583</v>
      </c>
      <c r="E180" s="40" t="s">
        <v>483</v>
      </c>
      <c r="F180" s="41" t="s">
        <v>526</v>
      </c>
      <c r="G180" s="42">
        <v>10</v>
      </c>
      <c r="H180" s="43">
        <v>4</v>
      </c>
      <c r="I180" s="43" t="s">
        <v>34</v>
      </c>
      <c r="J180" s="43">
        <v>8</v>
      </c>
      <c r="K180" s="47"/>
      <c r="L180" s="47"/>
      <c r="M180" s="47"/>
      <c r="N180" s="47"/>
      <c r="O180" s="45" t="s">
        <v>34</v>
      </c>
      <c r="P180" s="46">
        <f>IF(O180="H","I",IF(OR(O180="DC",O180="C",O180="V"),0,ROUND(SUMPRODUCT(G180:O180,$G$8:$O$8)/100,1)))</f>
        <v>2.2000000000000002</v>
      </c>
      <c r="Q180" s="33" t="str">
        <f>IF(OR($G180=0,$H180=0,$I180=0,$J180=0),"Không đủ ĐKDT",IF(AND(O180=0,P180&gt;=4),"Không đạt",IF(O180="V", "Vắng", IF(O180="DC", "Đình chỉ thi",IF(O180="H", "Vắng có phép","")))))</f>
        <v/>
      </c>
      <c r="R180" s="69" t="s">
        <v>608</v>
      </c>
      <c r="S180" s="74" t="s">
        <v>627</v>
      </c>
      <c r="T180" s="35" t="str">
        <f>IF(Q180="Không đủ ĐKDT","Học lại",IF(Q180="Đình chỉ thi","Học lại",IF(AND(MID(F180,2,2)&lt;"12",Q180="Vắng"),"Thi lại",IF(Q180="Vắng có phép", "Thi lại",IF(AND((MID(F180,2,2)&lt;"12"),P180&lt;4.5),"Thi lại",IF(AND((MID(F180,2,2)&lt;"20"),P180&lt;4),"Học lại",IF(AND((MID(F180,2,2)&gt;"19"),P180&lt;4),"Thi lại",IF(AND(MID(F180,2,2)&gt;"19",O180=0),"Thi lại",IF(AND((MID(F180,2,2)&lt;"12"),O180=0),"Thi lại",IF(AND((MID(F180,2,2)&lt;"20"),(MID(F180,2,2)&gt;"11"),O180=0),"Học lại","Đạt"))))))))))</f>
        <v>Học lại</v>
      </c>
      <c r="U180" s="36" t="str">
        <f>VLOOKUP($C180,[1]Data!$B$2:$U$2502,19,0)</f>
        <v>30/05/2020</v>
      </c>
      <c r="V180" s="36" t="str">
        <f>VLOOKUP($C180,[1]Data!$B$2:$U$2502,18,0)</f>
        <v>411-A3</v>
      </c>
      <c r="W180" s="36" t="str">
        <f>VLOOKUP($C180,[1]Data!$B$2:$U$2502,17,0)</f>
        <v>13:30</v>
      </c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53"/>
    </row>
    <row r="181" spans="1:36" ht="18.75" customHeight="1" x14ac:dyDescent="0.25">
      <c r="A181" s="37">
        <v>173</v>
      </c>
      <c r="B181" s="37">
        <f>IF(LEN(C181=0),SUBTOTAL(3,$C$8:C181),"")</f>
        <v>173</v>
      </c>
      <c r="C181" s="38" t="s">
        <v>586</v>
      </c>
      <c r="D181" s="39" t="s">
        <v>587</v>
      </c>
      <c r="E181" s="40" t="s">
        <v>143</v>
      </c>
      <c r="F181" s="41" t="s">
        <v>530</v>
      </c>
      <c r="G181" s="42">
        <v>10</v>
      </c>
      <c r="H181" s="43">
        <v>9</v>
      </c>
      <c r="I181" s="43" t="s">
        <v>34</v>
      </c>
      <c r="J181" s="43">
        <v>7</v>
      </c>
      <c r="K181" s="47"/>
      <c r="L181" s="47"/>
      <c r="M181" s="47"/>
      <c r="N181" s="47"/>
      <c r="O181" s="45" t="s">
        <v>34</v>
      </c>
      <c r="P181" s="46">
        <f>IF(O181="H","I",IF(OR(O181="DC",O181="C",O181="V"),0,ROUND(SUMPRODUCT(G181:O181,$G$8:$O$8)/100,1)))</f>
        <v>2.6</v>
      </c>
      <c r="Q181" s="33" t="str">
        <f>IF(OR($G181=0,$H181=0,$I181=0,$J181=0),"Không đủ ĐKDT",IF(AND(O181=0,P181&gt;=4),"Không đạt",IF(O181="V", "Vắng", IF(O181="DC", "Đình chỉ thi",IF(O181="H", "Vắng có phép","")))))</f>
        <v/>
      </c>
      <c r="R181" s="69" t="s">
        <v>608</v>
      </c>
      <c r="S181" s="74" t="s">
        <v>627</v>
      </c>
      <c r="T181" s="35" t="str">
        <f>IF(Q181="Không đủ ĐKDT","Học lại",IF(Q181="Đình chỉ thi","Học lại",IF(AND(MID(F181,2,2)&lt;"12",Q181="Vắng"),"Thi lại",IF(Q181="Vắng có phép", "Thi lại",IF(AND((MID(F181,2,2)&lt;"12"),P181&lt;4.5),"Thi lại",IF(AND((MID(F181,2,2)&lt;"20"),P181&lt;4),"Học lại",IF(AND((MID(F181,2,2)&gt;"19"),P181&lt;4),"Thi lại",IF(AND(MID(F181,2,2)&gt;"19",O181=0),"Thi lại",IF(AND((MID(F181,2,2)&lt;"12"),O181=0),"Thi lại",IF(AND((MID(F181,2,2)&lt;"20"),(MID(F181,2,2)&gt;"11"),O181=0),"Học lại","Đạt"))))))))))</f>
        <v>Học lại</v>
      </c>
      <c r="U181" s="36" t="str">
        <f>VLOOKUP($C181,[1]Data!$B$2:$U$2502,19,0)</f>
        <v>30/05/2020</v>
      </c>
      <c r="V181" s="36" t="str">
        <f>VLOOKUP($C181,[1]Data!$B$2:$U$2502,18,0)</f>
        <v>411-A3</v>
      </c>
      <c r="W181" s="36" t="str">
        <f>VLOOKUP($C181,[1]Data!$B$2:$U$2502,17,0)</f>
        <v>13:30</v>
      </c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53"/>
    </row>
    <row r="182" spans="1:36" ht="18.75" customHeight="1" x14ac:dyDescent="0.25">
      <c r="A182" s="37">
        <v>174</v>
      </c>
      <c r="B182" s="37">
        <f>IF(LEN(C182=0),SUBTOTAL(3,$C$8:C182),"")</f>
        <v>174</v>
      </c>
      <c r="C182" s="38" t="s">
        <v>588</v>
      </c>
      <c r="D182" s="39" t="s">
        <v>589</v>
      </c>
      <c r="E182" s="40" t="s">
        <v>314</v>
      </c>
      <c r="F182" s="41" t="s">
        <v>530</v>
      </c>
      <c r="G182" s="42">
        <v>10</v>
      </c>
      <c r="H182" s="43">
        <v>6</v>
      </c>
      <c r="I182" s="43" t="s">
        <v>34</v>
      </c>
      <c r="J182" s="43">
        <v>7</v>
      </c>
      <c r="K182" s="47"/>
      <c r="L182" s="47"/>
      <c r="M182" s="47"/>
      <c r="N182" s="47"/>
      <c r="O182" s="45" t="s">
        <v>34</v>
      </c>
      <c r="P182" s="46">
        <f>IF(O182="H","I",IF(OR(O182="DC",O182="C",O182="V"),0,ROUND(SUMPRODUCT(G182:O182,$G$8:$O$8)/100,1)))</f>
        <v>2.2999999999999998</v>
      </c>
      <c r="Q182" s="33" t="str">
        <f>IF(OR($G182=0,$H182=0,$I182=0,$J182=0),"Không đủ ĐKDT",IF(AND(O182=0,P182&gt;=4),"Không đạt",IF(O182="V", "Vắng", IF(O182="DC", "Đình chỉ thi",IF(O182="H", "Vắng có phép","")))))</f>
        <v/>
      </c>
      <c r="R182" s="69" t="s">
        <v>608</v>
      </c>
      <c r="S182" s="74" t="s">
        <v>627</v>
      </c>
      <c r="T182" s="35" t="str">
        <f>IF(Q182="Không đủ ĐKDT","Học lại",IF(Q182="Đình chỉ thi","Học lại",IF(AND(MID(F182,2,2)&lt;"12",Q182="Vắng"),"Thi lại",IF(Q182="Vắng có phép", "Thi lại",IF(AND((MID(F182,2,2)&lt;"12"),P182&lt;4.5),"Thi lại",IF(AND((MID(F182,2,2)&lt;"20"),P182&lt;4),"Học lại",IF(AND((MID(F182,2,2)&gt;"19"),P182&lt;4),"Thi lại",IF(AND(MID(F182,2,2)&gt;"19",O182=0),"Thi lại",IF(AND((MID(F182,2,2)&lt;"12"),O182=0),"Thi lại",IF(AND((MID(F182,2,2)&lt;"20"),(MID(F182,2,2)&gt;"11"),O182=0),"Học lại","Đạt"))))))))))</f>
        <v>Học lại</v>
      </c>
      <c r="U182" s="36" t="str">
        <f>VLOOKUP($C182,[1]Data!$B$2:$U$2502,19,0)</f>
        <v>30/05/2020</v>
      </c>
      <c r="V182" s="36" t="str">
        <f>VLOOKUP($C182,[1]Data!$B$2:$U$2502,18,0)</f>
        <v>411-A3</v>
      </c>
      <c r="W182" s="36" t="str">
        <f>VLOOKUP($C182,[1]Data!$B$2:$U$2502,17,0)</f>
        <v>13:30</v>
      </c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53"/>
    </row>
    <row r="183" spans="1:36" ht="18.75" customHeight="1" x14ac:dyDescent="0.25">
      <c r="A183" s="37">
        <v>175</v>
      </c>
      <c r="B183" s="37">
        <f>IF(LEN(C183=0),SUBTOTAL(3,$C$8:C183),"")</f>
        <v>175</v>
      </c>
      <c r="C183" s="38" t="s">
        <v>590</v>
      </c>
      <c r="D183" s="39" t="s">
        <v>591</v>
      </c>
      <c r="E183" s="40" t="s">
        <v>314</v>
      </c>
      <c r="F183" s="41" t="s">
        <v>526</v>
      </c>
      <c r="G183" s="42">
        <v>10</v>
      </c>
      <c r="H183" s="43">
        <v>7</v>
      </c>
      <c r="I183" s="43" t="s">
        <v>34</v>
      </c>
      <c r="J183" s="43">
        <v>8</v>
      </c>
      <c r="K183" s="47"/>
      <c r="L183" s="47"/>
      <c r="M183" s="47"/>
      <c r="N183" s="47"/>
      <c r="O183" s="45" t="s">
        <v>34</v>
      </c>
      <c r="P183" s="46">
        <f>IF(O183="H","I",IF(OR(O183="DC",O183="C",O183="V"),0,ROUND(SUMPRODUCT(G183:O183,$G$8:$O$8)/100,1)))</f>
        <v>2.5</v>
      </c>
      <c r="Q183" s="33" t="str">
        <f>IF(OR($G183=0,$H183=0,$I183=0,$J183=0),"Không đủ ĐKDT",IF(AND(O183=0,P183&gt;=4),"Không đạt",IF(O183="V", "Vắng", IF(O183="DC", "Đình chỉ thi",IF(O183="H", "Vắng có phép","")))))</f>
        <v/>
      </c>
      <c r="R183" s="69" t="s">
        <v>608</v>
      </c>
      <c r="S183" s="74" t="s">
        <v>627</v>
      </c>
      <c r="T183" s="35" t="str">
        <f>IF(Q183="Không đủ ĐKDT","Học lại",IF(Q183="Đình chỉ thi","Học lại",IF(AND(MID(F183,2,2)&lt;"12",Q183="Vắng"),"Thi lại",IF(Q183="Vắng có phép", "Thi lại",IF(AND((MID(F183,2,2)&lt;"12"),P183&lt;4.5),"Thi lại",IF(AND((MID(F183,2,2)&lt;"20"),P183&lt;4),"Học lại",IF(AND((MID(F183,2,2)&gt;"19"),P183&lt;4),"Thi lại",IF(AND(MID(F183,2,2)&gt;"19",O183=0),"Thi lại",IF(AND((MID(F183,2,2)&lt;"12"),O183=0),"Thi lại",IF(AND((MID(F183,2,2)&lt;"20"),(MID(F183,2,2)&gt;"11"),O183=0),"Học lại","Đạt"))))))))))</f>
        <v>Học lại</v>
      </c>
      <c r="U183" s="36" t="str">
        <f>VLOOKUP($C183,[1]Data!$B$2:$U$2502,19,0)</f>
        <v>30/05/2020</v>
      </c>
      <c r="V183" s="36" t="str">
        <f>VLOOKUP($C183,[1]Data!$B$2:$U$2502,18,0)</f>
        <v>411-A3</v>
      </c>
      <c r="W183" s="36" t="str">
        <f>VLOOKUP($C183,[1]Data!$B$2:$U$2502,17,0)</f>
        <v>13:30</v>
      </c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53"/>
    </row>
    <row r="184" spans="1:36" ht="18.75" customHeight="1" x14ac:dyDescent="0.25">
      <c r="A184" s="37">
        <v>176</v>
      </c>
      <c r="B184" s="37">
        <f>IF(LEN(C184=0),SUBTOTAL(3,$C$8:C184),"")</f>
        <v>176</v>
      </c>
      <c r="C184" s="38" t="s">
        <v>592</v>
      </c>
      <c r="D184" s="39" t="s">
        <v>593</v>
      </c>
      <c r="E184" s="40" t="s">
        <v>594</v>
      </c>
      <c r="F184" s="41" t="s">
        <v>530</v>
      </c>
      <c r="G184" s="42">
        <v>10</v>
      </c>
      <c r="H184" s="43">
        <v>9</v>
      </c>
      <c r="I184" s="43" t="s">
        <v>34</v>
      </c>
      <c r="J184" s="43">
        <v>7</v>
      </c>
      <c r="K184" s="47"/>
      <c r="L184" s="47"/>
      <c r="M184" s="47"/>
      <c r="N184" s="47"/>
      <c r="O184" s="45" t="s">
        <v>34</v>
      </c>
      <c r="P184" s="46">
        <f>IF(O184="H","I",IF(OR(O184="DC",O184="C",O184="V"),0,ROUND(SUMPRODUCT(G184:O184,$G$8:$O$8)/100,1)))</f>
        <v>2.6</v>
      </c>
      <c r="Q184" s="33" t="str">
        <f>IF(OR($G184=0,$H184=0,$I184=0,$J184=0),"Không đủ ĐKDT",IF(AND(O184=0,P184&gt;=4),"Không đạt",IF(O184="V", "Vắng", IF(O184="DC", "Đình chỉ thi",IF(O184="H", "Vắng có phép","")))))</f>
        <v/>
      </c>
      <c r="R184" s="69" t="s">
        <v>608</v>
      </c>
      <c r="S184" s="74" t="s">
        <v>627</v>
      </c>
      <c r="T184" s="35" t="str">
        <f>IF(Q184="Không đủ ĐKDT","Học lại",IF(Q184="Đình chỉ thi","Học lại",IF(AND(MID(F184,2,2)&lt;"12",Q184="Vắng"),"Thi lại",IF(Q184="Vắng có phép", "Thi lại",IF(AND((MID(F184,2,2)&lt;"12"),P184&lt;4.5),"Thi lại",IF(AND((MID(F184,2,2)&lt;"20"),P184&lt;4),"Học lại",IF(AND((MID(F184,2,2)&gt;"19"),P184&lt;4),"Thi lại",IF(AND(MID(F184,2,2)&gt;"19",O184=0),"Thi lại",IF(AND((MID(F184,2,2)&lt;"12"),O184=0),"Thi lại",IF(AND((MID(F184,2,2)&lt;"20"),(MID(F184,2,2)&gt;"11"),O184=0),"Học lại","Đạt"))))))))))</f>
        <v>Học lại</v>
      </c>
      <c r="U184" s="36" t="str">
        <f>VLOOKUP($C184,[1]Data!$B$2:$U$2502,19,0)</f>
        <v>30/05/2020</v>
      </c>
      <c r="V184" s="36" t="str">
        <f>VLOOKUP($C184,[1]Data!$B$2:$U$2502,18,0)</f>
        <v>411-A3</v>
      </c>
      <c r="W184" s="36" t="str">
        <f>VLOOKUP($C184,[1]Data!$B$2:$U$2502,17,0)</f>
        <v>13:30</v>
      </c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53"/>
    </row>
    <row r="185" spans="1:36" ht="18.75" customHeight="1" x14ac:dyDescent="0.25">
      <c r="A185" s="37">
        <v>177</v>
      </c>
      <c r="B185" s="37">
        <f>IF(LEN(C185=0),SUBTOTAL(3,$C$8:C185),"")</f>
        <v>177</v>
      </c>
      <c r="C185" s="38" t="s">
        <v>595</v>
      </c>
      <c r="D185" s="39" t="s">
        <v>596</v>
      </c>
      <c r="E185" s="40" t="s">
        <v>145</v>
      </c>
      <c r="F185" s="41" t="s">
        <v>530</v>
      </c>
      <c r="G185" s="42">
        <v>6</v>
      </c>
      <c r="H185" s="43">
        <v>7</v>
      </c>
      <c r="I185" s="43" t="s">
        <v>34</v>
      </c>
      <c r="J185" s="43">
        <v>9</v>
      </c>
      <c r="K185" s="47"/>
      <c r="L185" s="47"/>
      <c r="M185" s="47"/>
      <c r="N185" s="47"/>
      <c r="O185" s="45" t="s">
        <v>34</v>
      </c>
      <c r="P185" s="46">
        <f>IF(O185="H","I",IF(OR(O185="DC",O185="C",O185="V"),0,ROUND(SUMPRODUCT(G185:O185,$G$8:$O$8)/100,1)))</f>
        <v>2.2000000000000002</v>
      </c>
      <c r="Q185" s="33" t="str">
        <f>IF(OR($G185=0,$H185=0,$I185=0,$J185=0),"Không đủ ĐKDT",IF(AND(O185=0,P185&gt;=4),"Không đạt",IF(O185="V", "Vắng", IF(O185="DC", "Đình chỉ thi",IF(O185="H", "Vắng có phép","")))))</f>
        <v/>
      </c>
      <c r="R185" s="69" t="s">
        <v>608</v>
      </c>
      <c r="S185" s="74" t="s">
        <v>627</v>
      </c>
      <c r="T185" s="35" t="str">
        <f>IF(Q185="Không đủ ĐKDT","Học lại",IF(Q185="Đình chỉ thi","Học lại",IF(AND(MID(F185,2,2)&lt;"12",Q185="Vắng"),"Thi lại",IF(Q185="Vắng có phép", "Thi lại",IF(AND((MID(F185,2,2)&lt;"12"),P185&lt;4.5),"Thi lại",IF(AND((MID(F185,2,2)&lt;"20"),P185&lt;4),"Học lại",IF(AND((MID(F185,2,2)&gt;"19"),P185&lt;4),"Thi lại",IF(AND(MID(F185,2,2)&gt;"19",O185=0),"Thi lại",IF(AND((MID(F185,2,2)&lt;"12"),O185=0),"Thi lại",IF(AND((MID(F185,2,2)&lt;"20"),(MID(F185,2,2)&gt;"11"),O185=0),"Học lại","Đạt"))))))))))</f>
        <v>Học lại</v>
      </c>
      <c r="U185" s="36" t="str">
        <f>VLOOKUP($C185,[1]Data!$B$2:$U$2502,19,0)</f>
        <v>30/05/2020</v>
      </c>
      <c r="V185" s="36" t="str">
        <f>VLOOKUP($C185,[1]Data!$B$2:$U$2502,18,0)</f>
        <v>411-A3</v>
      </c>
      <c r="W185" s="36" t="str">
        <f>VLOOKUP($C185,[1]Data!$B$2:$U$2502,17,0)</f>
        <v>13:30</v>
      </c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53"/>
    </row>
    <row r="186" spans="1:36" ht="18.75" customHeight="1" x14ac:dyDescent="0.25">
      <c r="A186" s="37">
        <v>178</v>
      </c>
      <c r="B186" s="37">
        <f>IF(LEN(C186=0),SUBTOTAL(3,$C$8:C186),"")</f>
        <v>178</v>
      </c>
      <c r="C186" s="38" t="s">
        <v>597</v>
      </c>
      <c r="D186" s="39" t="s">
        <v>598</v>
      </c>
      <c r="E186" s="40" t="s">
        <v>513</v>
      </c>
      <c r="F186" s="41" t="s">
        <v>526</v>
      </c>
      <c r="G186" s="42">
        <v>10</v>
      </c>
      <c r="H186" s="43">
        <v>9</v>
      </c>
      <c r="I186" s="43" t="s">
        <v>34</v>
      </c>
      <c r="J186" s="43">
        <v>9</v>
      </c>
      <c r="K186" s="47"/>
      <c r="L186" s="47"/>
      <c r="M186" s="47"/>
      <c r="N186" s="47"/>
      <c r="O186" s="45" t="s">
        <v>34</v>
      </c>
      <c r="P186" s="46">
        <f>IF(O186="H","I",IF(OR(O186="DC",O186="C",O186="V"),0,ROUND(SUMPRODUCT(G186:O186,$G$8:$O$8)/100,1)))</f>
        <v>2.8</v>
      </c>
      <c r="Q186" s="33" t="str">
        <f>IF(OR($G186=0,$H186=0,$I186=0,$J186=0),"Không đủ ĐKDT",IF(AND(O186=0,P186&gt;=4),"Không đạt",IF(O186="V", "Vắng", IF(O186="DC", "Đình chỉ thi",IF(O186="H", "Vắng có phép","")))))</f>
        <v/>
      </c>
      <c r="R186" s="69" t="s">
        <v>608</v>
      </c>
      <c r="S186" s="74" t="s">
        <v>627</v>
      </c>
      <c r="T186" s="35" t="str">
        <f>IF(Q186="Không đủ ĐKDT","Học lại",IF(Q186="Đình chỉ thi","Học lại",IF(AND(MID(F186,2,2)&lt;"12",Q186="Vắng"),"Thi lại",IF(Q186="Vắng có phép", "Thi lại",IF(AND((MID(F186,2,2)&lt;"12"),P186&lt;4.5),"Thi lại",IF(AND((MID(F186,2,2)&lt;"20"),P186&lt;4),"Học lại",IF(AND((MID(F186,2,2)&gt;"19"),P186&lt;4),"Thi lại",IF(AND(MID(F186,2,2)&gt;"19",O186=0),"Thi lại",IF(AND((MID(F186,2,2)&lt;"12"),O186=0),"Thi lại",IF(AND((MID(F186,2,2)&lt;"20"),(MID(F186,2,2)&gt;"11"),O186=0),"Học lại","Đạt"))))))))))</f>
        <v>Học lại</v>
      </c>
      <c r="U186" s="36" t="str">
        <f>VLOOKUP($C186,[1]Data!$B$2:$U$2502,19,0)</f>
        <v>30/05/2020</v>
      </c>
      <c r="V186" s="36" t="str">
        <f>VLOOKUP($C186,[1]Data!$B$2:$U$2502,18,0)</f>
        <v>411-A3</v>
      </c>
      <c r="W186" s="36" t="str">
        <f>VLOOKUP($C186,[1]Data!$B$2:$U$2502,17,0)</f>
        <v>13:30</v>
      </c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53"/>
    </row>
    <row r="187" spans="1:36" ht="18.75" customHeight="1" x14ac:dyDescent="0.25">
      <c r="A187" s="37">
        <v>179</v>
      </c>
      <c r="B187" s="37">
        <f>IF(LEN(C187=0),SUBTOTAL(3,$C$8:C187),"")</f>
        <v>179</v>
      </c>
      <c r="C187" s="38" t="s">
        <v>599</v>
      </c>
      <c r="D187" s="39" t="s">
        <v>600</v>
      </c>
      <c r="E187" s="40" t="s">
        <v>157</v>
      </c>
      <c r="F187" s="41" t="s">
        <v>526</v>
      </c>
      <c r="G187" s="42">
        <v>10</v>
      </c>
      <c r="H187" s="43">
        <v>6</v>
      </c>
      <c r="I187" s="43" t="s">
        <v>34</v>
      </c>
      <c r="J187" s="43">
        <v>6</v>
      </c>
      <c r="K187" s="47"/>
      <c r="L187" s="47"/>
      <c r="M187" s="47"/>
      <c r="N187" s="47"/>
      <c r="O187" s="45" t="s">
        <v>34</v>
      </c>
      <c r="P187" s="46">
        <f>IF(O187="H","I",IF(OR(O187="DC",O187="C",O187="V"),0,ROUND(SUMPRODUCT(G187:O187,$G$8:$O$8)/100,1)))</f>
        <v>2.2000000000000002</v>
      </c>
      <c r="Q187" s="33" t="str">
        <f>IF(OR($G187=0,$H187=0,$I187=0,$J187=0),"Không đủ ĐKDT",IF(AND(O187=0,P187&gt;=4),"Không đạt",IF(O187="V", "Vắng", IF(O187="DC", "Đình chỉ thi",IF(O187="H", "Vắng có phép","")))))</f>
        <v/>
      </c>
      <c r="R187" s="69" t="s">
        <v>608</v>
      </c>
      <c r="S187" s="74" t="s">
        <v>627</v>
      </c>
      <c r="T187" s="35" t="str">
        <f>IF(Q187="Không đủ ĐKDT","Học lại",IF(Q187="Đình chỉ thi","Học lại",IF(AND(MID(F187,2,2)&lt;"12",Q187="Vắng"),"Thi lại",IF(Q187="Vắng có phép", "Thi lại",IF(AND((MID(F187,2,2)&lt;"12"),P187&lt;4.5),"Thi lại",IF(AND((MID(F187,2,2)&lt;"20"),P187&lt;4),"Học lại",IF(AND((MID(F187,2,2)&gt;"19"),P187&lt;4),"Thi lại",IF(AND(MID(F187,2,2)&gt;"19",O187=0),"Thi lại",IF(AND((MID(F187,2,2)&lt;"12"),O187=0),"Thi lại",IF(AND((MID(F187,2,2)&lt;"20"),(MID(F187,2,2)&gt;"11"),O187=0),"Học lại","Đạt"))))))))))</f>
        <v>Học lại</v>
      </c>
      <c r="U187" s="36" t="str">
        <f>VLOOKUP($C187,[1]Data!$B$2:$U$2502,19,0)</f>
        <v>30/05/2020</v>
      </c>
      <c r="V187" s="36" t="str">
        <f>VLOOKUP($C187,[1]Data!$B$2:$U$2502,18,0)</f>
        <v>411-A3</v>
      </c>
      <c r="W187" s="36" t="str">
        <f>VLOOKUP($C187,[1]Data!$B$2:$U$2502,17,0)</f>
        <v>13:30</v>
      </c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53"/>
    </row>
    <row r="188" spans="1:36" ht="18.75" customHeight="1" x14ac:dyDescent="0.25">
      <c r="A188" s="37">
        <v>180</v>
      </c>
      <c r="B188" s="37">
        <f>IF(LEN(C188=0),SUBTOTAL(3,$C$8:C188),"")</f>
        <v>180</v>
      </c>
      <c r="C188" s="38" t="s">
        <v>601</v>
      </c>
      <c r="D188" s="39" t="s">
        <v>446</v>
      </c>
      <c r="E188" s="40" t="s">
        <v>602</v>
      </c>
      <c r="F188" s="41" t="s">
        <v>530</v>
      </c>
      <c r="G188" s="42">
        <v>10</v>
      </c>
      <c r="H188" s="43">
        <v>9</v>
      </c>
      <c r="I188" s="43" t="s">
        <v>34</v>
      </c>
      <c r="J188" s="43">
        <v>7</v>
      </c>
      <c r="K188" s="47"/>
      <c r="L188" s="47"/>
      <c r="M188" s="47"/>
      <c r="N188" s="47"/>
      <c r="O188" s="45" t="s">
        <v>34</v>
      </c>
      <c r="P188" s="46">
        <f>IF(O188="H","I",IF(OR(O188="DC",O188="C",O188="V"),0,ROUND(SUMPRODUCT(G188:O188,$G$8:$O$8)/100,1)))</f>
        <v>2.6</v>
      </c>
      <c r="Q188" s="33" t="str">
        <f>IF(OR($G188=0,$H188=0,$I188=0,$J188=0),"Không đủ ĐKDT",IF(AND(O188=0,P188&gt;=4),"Không đạt",IF(O188="V", "Vắng", IF(O188="DC", "Đình chỉ thi",IF(O188="H", "Vắng có phép","")))))</f>
        <v/>
      </c>
      <c r="R188" s="69" t="s">
        <v>608</v>
      </c>
      <c r="S188" s="74" t="s">
        <v>627</v>
      </c>
      <c r="T188" s="35" t="str">
        <f>IF(Q188="Không đủ ĐKDT","Học lại",IF(Q188="Đình chỉ thi","Học lại",IF(AND(MID(F188,2,2)&lt;"12",Q188="Vắng"),"Thi lại",IF(Q188="Vắng có phép", "Thi lại",IF(AND((MID(F188,2,2)&lt;"12"),P188&lt;4.5),"Thi lại",IF(AND((MID(F188,2,2)&lt;"20"),P188&lt;4),"Học lại",IF(AND((MID(F188,2,2)&gt;"19"),P188&lt;4),"Thi lại",IF(AND(MID(F188,2,2)&gt;"19",O188=0),"Thi lại",IF(AND((MID(F188,2,2)&lt;"12"),O188=0),"Thi lại",IF(AND((MID(F188,2,2)&lt;"20"),(MID(F188,2,2)&gt;"11"),O188=0),"Học lại","Đạt"))))))))))</f>
        <v>Học lại</v>
      </c>
      <c r="U188" s="36" t="str">
        <f>VLOOKUP($C188,[1]Data!$B$2:$U$2502,19,0)</f>
        <v>30/05/2020</v>
      </c>
      <c r="V188" s="36" t="str">
        <f>VLOOKUP($C188,[1]Data!$B$2:$U$2502,18,0)</f>
        <v>411-A3</v>
      </c>
      <c r="W188" s="36" t="str">
        <f>VLOOKUP($C188,[1]Data!$B$2:$U$2502,17,0)</f>
        <v>13:30</v>
      </c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53"/>
    </row>
    <row r="189" spans="1:36" ht="18.75" customHeight="1" x14ac:dyDescent="0.25">
      <c r="A189" s="37">
        <v>181</v>
      </c>
      <c r="B189" s="37">
        <f>IF(LEN(C189=0),SUBTOTAL(3,$C$8:C189),"")</f>
        <v>181</v>
      </c>
      <c r="C189" s="38" t="s">
        <v>603</v>
      </c>
      <c r="D189" s="39" t="s">
        <v>604</v>
      </c>
      <c r="E189" s="40" t="s">
        <v>605</v>
      </c>
      <c r="F189" s="41" t="s">
        <v>526</v>
      </c>
      <c r="G189" s="42">
        <v>10</v>
      </c>
      <c r="H189" s="43">
        <v>6</v>
      </c>
      <c r="I189" s="43" t="s">
        <v>34</v>
      </c>
      <c r="J189" s="43">
        <v>6</v>
      </c>
      <c r="K189" s="47"/>
      <c r="L189" s="47"/>
      <c r="M189" s="47"/>
      <c r="N189" s="47"/>
      <c r="O189" s="45" t="s">
        <v>34</v>
      </c>
      <c r="P189" s="46">
        <f>IF(O189="H","I",IF(OR(O189="DC",O189="C",O189="V"),0,ROUND(SUMPRODUCT(G189:O189,$G$8:$O$8)/100,1)))</f>
        <v>2.2000000000000002</v>
      </c>
      <c r="Q189" s="33" t="str">
        <f>IF(OR($G189=0,$H189=0,$I189=0,$J189=0),"Không đủ ĐKDT",IF(AND(O189=0,P189&gt;=4),"Không đạt",IF(O189="V", "Vắng", IF(O189="DC", "Đình chỉ thi",IF(O189="H", "Vắng có phép","")))))</f>
        <v/>
      </c>
      <c r="R189" s="69" t="s">
        <v>608</v>
      </c>
      <c r="S189" s="74" t="s">
        <v>627</v>
      </c>
      <c r="T189" s="35" t="str">
        <f>IF(Q189="Không đủ ĐKDT","Học lại",IF(Q189="Đình chỉ thi","Học lại",IF(AND(MID(F189,2,2)&lt;"12",Q189="Vắng"),"Thi lại",IF(Q189="Vắng có phép", "Thi lại",IF(AND((MID(F189,2,2)&lt;"12"),P189&lt;4.5),"Thi lại",IF(AND((MID(F189,2,2)&lt;"20"),P189&lt;4),"Học lại",IF(AND((MID(F189,2,2)&gt;"19"),P189&lt;4),"Thi lại",IF(AND(MID(F189,2,2)&gt;"19",O189=0),"Thi lại",IF(AND((MID(F189,2,2)&lt;"12"),O189=0),"Thi lại",IF(AND((MID(F189,2,2)&lt;"20"),(MID(F189,2,2)&gt;"11"),O189=0),"Học lại","Đạt"))))))))))</f>
        <v>Học lại</v>
      </c>
      <c r="U189" s="36" t="str">
        <f>VLOOKUP($C189,[1]Data!$B$2:$U$2502,19,0)</f>
        <v>30/05/2020</v>
      </c>
      <c r="V189" s="36" t="str">
        <f>VLOOKUP($C189,[1]Data!$B$2:$U$2502,18,0)</f>
        <v>411-A3</v>
      </c>
      <c r="W189" s="36" t="str">
        <f>VLOOKUP($C189,[1]Data!$B$2:$U$2502,17,0)</f>
        <v>13:30</v>
      </c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53"/>
    </row>
    <row r="190" spans="1:36" ht="18.75" customHeight="1" x14ac:dyDescent="0.25">
      <c r="A190" s="37">
        <v>182</v>
      </c>
      <c r="B190" s="37">
        <f>IF(LEN(C190=0),SUBTOTAL(3,$C$8:C190),"")</f>
        <v>182</v>
      </c>
      <c r="C190" s="38" t="s">
        <v>606</v>
      </c>
      <c r="D190" s="39" t="s">
        <v>607</v>
      </c>
      <c r="E190" s="40" t="s">
        <v>332</v>
      </c>
      <c r="F190" s="41" t="s">
        <v>526</v>
      </c>
      <c r="G190" s="42">
        <v>10</v>
      </c>
      <c r="H190" s="43">
        <v>8</v>
      </c>
      <c r="I190" s="43" t="s">
        <v>34</v>
      </c>
      <c r="J190" s="43">
        <v>6</v>
      </c>
      <c r="K190" s="47"/>
      <c r="L190" s="47"/>
      <c r="M190" s="47"/>
      <c r="N190" s="47"/>
      <c r="O190" s="45" t="s">
        <v>34</v>
      </c>
      <c r="P190" s="46">
        <f>IF(O190="H","I",IF(OR(O190="DC",O190="C",O190="V"),0,ROUND(SUMPRODUCT(G190:O190,$G$8:$O$8)/100,1)))</f>
        <v>2.4</v>
      </c>
      <c r="Q190" s="33" t="str">
        <f>IF(OR($G190=0,$H190=0,$I190=0,$J190=0),"Không đủ ĐKDT",IF(AND(O190=0,P190&gt;=4),"Không đạt",IF(O190="V", "Vắng", IF(O190="DC", "Đình chỉ thi",IF(O190="H", "Vắng có phép","")))))</f>
        <v/>
      </c>
      <c r="R190" s="69" t="s">
        <v>608</v>
      </c>
      <c r="S190" s="74" t="s">
        <v>627</v>
      </c>
      <c r="T190" s="35" t="str">
        <f>IF(Q190="Không đủ ĐKDT","Học lại",IF(Q190="Đình chỉ thi","Học lại",IF(AND(MID(F190,2,2)&lt;"12",Q190="Vắng"),"Thi lại",IF(Q190="Vắng có phép", "Thi lại",IF(AND((MID(F190,2,2)&lt;"12"),P190&lt;4.5),"Thi lại",IF(AND((MID(F190,2,2)&lt;"20"),P190&lt;4),"Học lại",IF(AND((MID(F190,2,2)&gt;"19"),P190&lt;4),"Thi lại",IF(AND(MID(F190,2,2)&gt;"19",O190=0),"Thi lại",IF(AND((MID(F190,2,2)&lt;"12"),O190=0),"Thi lại",IF(AND((MID(F190,2,2)&lt;"20"),(MID(F190,2,2)&gt;"11"),O190=0),"Học lại","Đạt"))))))))))</f>
        <v>Học lại</v>
      </c>
      <c r="U190" s="36" t="str">
        <f>VLOOKUP($C190,[1]Data!$B$2:$U$2502,19,0)</f>
        <v>30/05/2020</v>
      </c>
      <c r="V190" s="36" t="str">
        <f>VLOOKUP($C190,[1]Data!$B$2:$U$2502,18,0)</f>
        <v>411-A3</v>
      </c>
      <c r="W190" s="36" t="str">
        <f>VLOOKUP($C190,[1]Data!$B$2:$U$2502,17,0)</f>
        <v>13:30</v>
      </c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53"/>
    </row>
    <row r="191" spans="1:36" ht="18.75" customHeight="1" x14ac:dyDescent="0.25">
      <c r="A191" s="37">
        <v>183</v>
      </c>
      <c r="B191" s="37">
        <f>IF(LEN(C191=0),SUBTOTAL(3,$C$8:C191),"")</f>
        <v>183</v>
      </c>
      <c r="C191" s="38" t="s">
        <v>146</v>
      </c>
      <c r="D191" s="39" t="s">
        <v>65</v>
      </c>
      <c r="E191" s="40" t="s">
        <v>147</v>
      </c>
      <c r="F191" s="41" t="s">
        <v>148</v>
      </c>
      <c r="G191" s="42">
        <v>5</v>
      </c>
      <c r="H191" s="43">
        <v>3</v>
      </c>
      <c r="I191" s="43" t="s">
        <v>34</v>
      </c>
      <c r="J191" s="43">
        <v>2</v>
      </c>
      <c r="K191" s="47"/>
      <c r="L191" s="47"/>
      <c r="M191" s="47"/>
      <c r="N191" s="47"/>
      <c r="O191" s="45" t="s">
        <v>34</v>
      </c>
      <c r="P191" s="46">
        <f>IF(O191="H","I",IF(OR(O191="DC",O191="C",O191="V"),0,ROUND(SUMPRODUCT(G191:O191,$G$8:$O$8)/100,1)))</f>
        <v>1</v>
      </c>
      <c r="Q191" s="33" t="str">
        <f>IF(OR($G191=0,$H191=0,$I191=0,$J191=0),"Không đủ ĐKDT",IF(AND(O191=0,P191&gt;=4),"Không đạt",IF(O191="V", "Vắng", IF(O191="DC", "Đình chỉ thi",IF(O191="H", "Vắng có phép","")))))</f>
        <v/>
      </c>
      <c r="R191" s="69" t="s">
        <v>608</v>
      </c>
      <c r="S191" s="74" t="s">
        <v>613</v>
      </c>
      <c r="T191" s="35" t="str">
        <f>IF(Q191="Không đủ ĐKDT","Học lại",IF(Q191="Đình chỉ thi","Học lại",IF(AND(MID(F191,2,2)&lt;"12",Q191="Vắng"),"Thi lại",IF(Q191="Vắng có phép", "Thi lại",IF(AND((MID(F191,2,2)&lt;"12"),P191&lt;4.5),"Thi lại",IF(AND((MID(F191,2,2)&lt;"20"),P191&lt;4),"Học lại",IF(AND((MID(F191,2,2)&gt;"19"),P191&lt;4),"Thi lại",IF(AND(MID(F191,2,2)&gt;"19",O191=0),"Thi lại",IF(AND((MID(F191,2,2)&lt;"12"),O191=0),"Thi lại",IF(AND((MID(F191,2,2)&lt;"20"),(MID(F191,2,2)&gt;"11"),O191=0),"Học lại","Đạt"))))))))))</f>
        <v>Học lại</v>
      </c>
      <c r="U191" s="36" t="str">
        <f>VLOOKUP($C191,[1]Data!$B$2:$U$2502,19,0)</f>
        <v>30/05/2020</v>
      </c>
      <c r="V191" s="36" t="str">
        <f>VLOOKUP($C191,[1]Data!$B$2:$U$2502,18,0)</f>
        <v>411-A3</v>
      </c>
      <c r="W191" s="36" t="str">
        <f>VLOOKUP($C191,[1]Data!$B$2:$U$2502,17,0)</f>
        <v>08:00</v>
      </c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53"/>
    </row>
    <row r="192" spans="1:36" ht="18.75" customHeight="1" x14ac:dyDescent="0.25">
      <c r="A192" s="37">
        <v>184</v>
      </c>
      <c r="B192" s="37">
        <f>IF(LEN(C192=0),SUBTOTAL(3,$C$8:C192),"")</f>
        <v>184</v>
      </c>
      <c r="C192" s="38" t="s">
        <v>149</v>
      </c>
      <c r="D192" s="39" t="s">
        <v>150</v>
      </c>
      <c r="E192" s="40" t="s">
        <v>151</v>
      </c>
      <c r="F192" s="41" t="s">
        <v>148</v>
      </c>
      <c r="G192" s="42">
        <v>6</v>
      </c>
      <c r="H192" s="43">
        <v>5</v>
      </c>
      <c r="I192" s="43" t="s">
        <v>34</v>
      </c>
      <c r="J192" s="43">
        <v>5</v>
      </c>
      <c r="K192" s="47"/>
      <c r="L192" s="47"/>
      <c r="M192" s="47"/>
      <c r="N192" s="47"/>
      <c r="O192" s="45" t="s">
        <v>34</v>
      </c>
      <c r="P192" s="46">
        <f>IF(O192="H","I",IF(OR(O192="DC",O192="C",O192="V"),0,ROUND(SUMPRODUCT(G192:O192,$G$8:$O$8)/100,1)))</f>
        <v>1.6</v>
      </c>
      <c r="Q192" s="33" t="str">
        <f>IF(OR($G192=0,$H192=0,$I192=0,$J192=0),"Không đủ ĐKDT",IF(AND(O192=0,P192&gt;=4),"Không đạt",IF(O192="V", "Vắng", IF(O192="DC", "Đình chỉ thi",IF(O192="H", "Vắng có phép","")))))</f>
        <v/>
      </c>
      <c r="R192" s="69" t="s">
        <v>608</v>
      </c>
      <c r="S192" s="74" t="s">
        <v>613</v>
      </c>
      <c r="T192" s="35" t="str">
        <f>IF(Q192="Không đủ ĐKDT","Học lại",IF(Q192="Đình chỉ thi","Học lại",IF(AND(MID(F192,2,2)&lt;"12",Q192="Vắng"),"Thi lại",IF(Q192="Vắng có phép", "Thi lại",IF(AND((MID(F192,2,2)&lt;"12"),P192&lt;4.5),"Thi lại",IF(AND((MID(F192,2,2)&lt;"20"),P192&lt;4),"Học lại",IF(AND((MID(F192,2,2)&gt;"19"),P192&lt;4),"Thi lại",IF(AND(MID(F192,2,2)&gt;"19",O192=0),"Thi lại",IF(AND((MID(F192,2,2)&lt;"12"),O192=0),"Thi lại",IF(AND((MID(F192,2,2)&lt;"20"),(MID(F192,2,2)&gt;"11"),O192=0),"Học lại","Đạt"))))))))))</f>
        <v>Học lại</v>
      </c>
      <c r="U192" s="36" t="str">
        <f>VLOOKUP($C192,[1]Data!$B$2:$U$2502,19,0)</f>
        <v>30/05/2020</v>
      </c>
      <c r="V192" s="36" t="str">
        <f>VLOOKUP($C192,[1]Data!$B$2:$U$2502,18,0)</f>
        <v>411-A3</v>
      </c>
      <c r="W192" s="36" t="str">
        <f>VLOOKUP($C192,[1]Data!$B$2:$U$2502,17,0)</f>
        <v>08:00</v>
      </c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53"/>
    </row>
    <row r="193" spans="1:36" ht="18.75" customHeight="1" x14ac:dyDescent="0.25">
      <c r="A193" s="37">
        <v>185</v>
      </c>
      <c r="B193" s="37">
        <f>IF(LEN(C193=0),SUBTOTAL(3,$C$8:C193),"")</f>
        <v>185</v>
      </c>
      <c r="C193" s="38" t="s">
        <v>152</v>
      </c>
      <c r="D193" s="39" t="s">
        <v>153</v>
      </c>
      <c r="E193" s="40" t="s">
        <v>154</v>
      </c>
      <c r="F193" s="41" t="s">
        <v>148</v>
      </c>
      <c r="G193" s="42">
        <v>7</v>
      </c>
      <c r="H193" s="43">
        <v>3</v>
      </c>
      <c r="I193" s="43" t="s">
        <v>34</v>
      </c>
      <c r="J193" s="43">
        <v>3</v>
      </c>
      <c r="K193" s="47"/>
      <c r="L193" s="47"/>
      <c r="M193" s="47"/>
      <c r="N193" s="47"/>
      <c r="O193" s="45" t="s">
        <v>34</v>
      </c>
      <c r="P193" s="46">
        <f>IF(O193="H","I",IF(OR(O193="DC",O193="C",O193="V"),0,ROUND(SUMPRODUCT(G193:O193,$G$8:$O$8)/100,1)))</f>
        <v>1.3</v>
      </c>
      <c r="Q193" s="33" t="str">
        <f>IF(OR($G193=0,$H193=0,$I193=0,$J193=0),"Không đủ ĐKDT",IF(AND(O193=0,P193&gt;=4),"Không đạt",IF(O193="V", "Vắng", IF(O193="DC", "Đình chỉ thi",IF(O193="H", "Vắng có phép","")))))</f>
        <v/>
      </c>
      <c r="R193" s="69" t="s">
        <v>608</v>
      </c>
      <c r="S193" s="74" t="s">
        <v>613</v>
      </c>
      <c r="T193" s="35" t="str">
        <f>IF(Q193="Không đủ ĐKDT","Học lại",IF(Q193="Đình chỉ thi","Học lại",IF(AND(MID(F193,2,2)&lt;"12",Q193="Vắng"),"Thi lại",IF(Q193="Vắng có phép", "Thi lại",IF(AND((MID(F193,2,2)&lt;"12"),P193&lt;4.5),"Thi lại",IF(AND((MID(F193,2,2)&lt;"20"),P193&lt;4),"Học lại",IF(AND((MID(F193,2,2)&gt;"19"),P193&lt;4),"Thi lại",IF(AND(MID(F193,2,2)&gt;"19",O193=0),"Thi lại",IF(AND((MID(F193,2,2)&lt;"12"),O193=0),"Thi lại",IF(AND((MID(F193,2,2)&lt;"20"),(MID(F193,2,2)&gt;"11"),O193=0),"Học lại","Đạt"))))))))))</f>
        <v>Học lại</v>
      </c>
      <c r="U193" s="36" t="str">
        <f>VLOOKUP($C193,[1]Data!$B$2:$U$2502,19,0)</f>
        <v>30/05/2020</v>
      </c>
      <c r="V193" s="36" t="str">
        <f>VLOOKUP($C193,[1]Data!$B$2:$U$2502,18,0)</f>
        <v>411-A3</v>
      </c>
      <c r="W193" s="36" t="str">
        <f>VLOOKUP($C193,[1]Data!$B$2:$U$2502,17,0)</f>
        <v>08:00</v>
      </c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53"/>
    </row>
    <row r="194" spans="1:36" ht="18.75" customHeight="1" x14ac:dyDescent="0.25">
      <c r="A194" s="37">
        <v>186</v>
      </c>
      <c r="B194" s="37">
        <f>IF(LEN(C194=0),SUBTOTAL(3,$C$8:C194),"")</f>
        <v>186</v>
      </c>
      <c r="C194" s="38" t="s">
        <v>155</v>
      </c>
      <c r="D194" s="39" t="s">
        <v>156</v>
      </c>
      <c r="E194" s="40" t="s">
        <v>157</v>
      </c>
      <c r="F194" s="41" t="s">
        <v>158</v>
      </c>
      <c r="G194" s="42">
        <v>6</v>
      </c>
      <c r="H194" s="43">
        <v>2</v>
      </c>
      <c r="I194" s="43" t="s">
        <v>34</v>
      </c>
      <c r="J194" s="43">
        <v>3</v>
      </c>
      <c r="K194" s="47"/>
      <c r="L194" s="47"/>
      <c r="M194" s="47"/>
      <c r="N194" s="47"/>
      <c r="O194" s="45" t="s">
        <v>34</v>
      </c>
      <c r="P194" s="46">
        <f>IF(O194="H","I",IF(OR(O194="DC",O194="C",O194="V"),0,ROUND(SUMPRODUCT(G194:O194,$G$8:$O$8)/100,1)))</f>
        <v>1.1000000000000001</v>
      </c>
      <c r="Q194" s="33" t="str">
        <f>IF(OR($G194=0,$H194=0,$I194=0,$J194=0),"Không đủ ĐKDT",IF(AND(O194=0,P194&gt;=4),"Không đạt",IF(O194="V", "Vắng", IF(O194="DC", "Đình chỉ thi",IF(O194="H", "Vắng có phép","")))))</f>
        <v/>
      </c>
      <c r="R194" s="69" t="s">
        <v>608</v>
      </c>
      <c r="S194" s="74" t="s">
        <v>613</v>
      </c>
      <c r="T194" s="35" t="str">
        <f>IF(Q194="Không đủ ĐKDT","Học lại",IF(Q194="Đình chỉ thi","Học lại",IF(AND(MID(F194,2,2)&lt;"12",Q194="Vắng"),"Thi lại",IF(Q194="Vắng có phép", "Thi lại",IF(AND((MID(F194,2,2)&lt;"12"),P194&lt;4.5),"Thi lại",IF(AND((MID(F194,2,2)&lt;"20"),P194&lt;4),"Học lại",IF(AND((MID(F194,2,2)&gt;"19"),P194&lt;4),"Thi lại",IF(AND(MID(F194,2,2)&gt;"19",O194=0),"Thi lại",IF(AND((MID(F194,2,2)&lt;"12"),O194=0),"Thi lại",IF(AND((MID(F194,2,2)&lt;"20"),(MID(F194,2,2)&gt;"11"),O194=0),"Học lại","Đạt"))))))))))</f>
        <v>Học lại</v>
      </c>
      <c r="U194" s="36" t="str">
        <f>VLOOKUP($C194,[1]Data!$B$2:$U$2502,19,0)</f>
        <v>30/05/2020</v>
      </c>
      <c r="V194" s="36" t="str">
        <f>VLOOKUP($C194,[1]Data!$B$2:$U$2502,18,0)</f>
        <v>411-A3</v>
      </c>
      <c r="W194" s="36" t="str">
        <f>VLOOKUP($C194,[1]Data!$B$2:$U$2502,17,0)</f>
        <v>08:00</v>
      </c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53"/>
    </row>
    <row r="195" spans="1:36" ht="18.75" customHeight="1" x14ac:dyDescent="0.25">
      <c r="A195" s="37">
        <v>187</v>
      </c>
      <c r="B195" s="37">
        <f>IF(LEN(C195=0),SUBTOTAL(3,$C$8:C195),"")</f>
        <v>187</v>
      </c>
      <c r="C195" s="38" t="s">
        <v>159</v>
      </c>
      <c r="D195" s="39" t="s">
        <v>160</v>
      </c>
      <c r="E195" s="40" t="s">
        <v>161</v>
      </c>
      <c r="F195" s="41" t="s">
        <v>148</v>
      </c>
      <c r="G195" s="42">
        <v>5</v>
      </c>
      <c r="H195" s="43">
        <v>3</v>
      </c>
      <c r="I195" s="43" t="s">
        <v>34</v>
      </c>
      <c r="J195" s="43">
        <v>3</v>
      </c>
      <c r="K195" s="47"/>
      <c r="L195" s="47"/>
      <c r="M195" s="47"/>
      <c r="N195" s="47"/>
      <c r="O195" s="45" t="s">
        <v>34</v>
      </c>
      <c r="P195" s="46">
        <f>IF(O195="H","I",IF(OR(O195="DC",O195="C",O195="V"),0,ROUND(SUMPRODUCT(G195:O195,$G$8:$O$8)/100,1)))</f>
        <v>1.1000000000000001</v>
      </c>
      <c r="Q195" s="33" t="str">
        <f>IF(OR($G195=0,$H195=0,$I195=0,$J195=0),"Không đủ ĐKDT",IF(AND(O195=0,P195&gt;=4),"Không đạt",IF(O195="V", "Vắng", IF(O195="DC", "Đình chỉ thi",IF(O195="H", "Vắng có phép","")))))</f>
        <v/>
      </c>
      <c r="R195" s="69" t="s">
        <v>608</v>
      </c>
      <c r="S195" s="74" t="s">
        <v>613</v>
      </c>
      <c r="T195" s="35" t="str">
        <f>IF(Q195="Không đủ ĐKDT","Học lại",IF(Q195="Đình chỉ thi","Học lại",IF(AND(MID(F195,2,2)&lt;"12",Q195="Vắng"),"Thi lại",IF(Q195="Vắng có phép", "Thi lại",IF(AND((MID(F195,2,2)&lt;"12"),P195&lt;4.5),"Thi lại",IF(AND((MID(F195,2,2)&lt;"20"),P195&lt;4),"Học lại",IF(AND((MID(F195,2,2)&gt;"19"),P195&lt;4),"Thi lại",IF(AND(MID(F195,2,2)&gt;"19",O195=0),"Thi lại",IF(AND((MID(F195,2,2)&lt;"12"),O195=0),"Thi lại",IF(AND((MID(F195,2,2)&lt;"20"),(MID(F195,2,2)&gt;"11"),O195=0),"Học lại","Đạt"))))))))))</f>
        <v>Học lại</v>
      </c>
      <c r="U195" s="36" t="str">
        <f>VLOOKUP($C195,[1]Data!$B$2:$U$2502,19,0)</f>
        <v>30/05/2020</v>
      </c>
      <c r="V195" s="36" t="str">
        <f>VLOOKUP($C195,[1]Data!$B$2:$U$2502,18,0)</f>
        <v>411-A3</v>
      </c>
      <c r="W195" s="36" t="str">
        <f>VLOOKUP($C195,[1]Data!$B$2:$U$2502,17,0)</f>
        <v>08:00</v>
      </c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53"/>
    </row>
    <row r="196" spans="1:36" ht="18.75" customHeight="1" x14ac:dyDescent="0.25">
      <c r="A196" s="37">
        <v>188</v>
      </c>
      <c r="B196" s="37">
        <f>IF(LEN(C196=0),SUBTOTAL(3,$C$8:C196),"")</f>
        <v>188</v>
      </c>
      <c r="C196" s="38" t="s">
        <v>162</v>
      </c>
      <c r="D196" s="39" t="s">
        <v>163</v>
      </c>
      <c r="E196" s="40" t="s">
        <v>164</v>
      </c>
      <c r="F196" s="41" t="s">
        <v>165</v>
      </c>
      <c r="G196" s="42">
        <v>7</v>
      </c>
      <c r="H196" s="43">
        <v>5</v>
      </c>
      <c r="I196" s="43" t="s">
        <v>34</v>
      </c>
      <c r="J196" s="43">
        <v>6</v>
      </c>
      <c r="K196" s="47"/>
      <c r="L196" s="47"/>
      <c r="M196" s="47"/>
      <c r="N196" s="47"/>
      <c r="O196" s="45" t="s">
        <v>34</v>
      </c>
      <c r="P196" s="46">
        <f>IF(O196="H","I",IF(OR(O196="DC",O196="C",O196="V"),0,ROUND(SUMPRODUCT(G196:O196,$G$8:$O$8)/100,1)))</f>
        <v>1.8</v>
      </c>
      <c r="Q196" s="33" t="str">
        <f>IF(OR($G196=0,$H196=0,$I196=0,$J196=0),"Không đủ ĐKDT",IF(AND(O196=0,P196&gt;=4),"Không đạt",IF(O196="V", "Vắng", IF(O196="DC", "Đình chỉ thi",IF(O196="H", "Vắng có phép","")))))</f>
        <v/>
      </c>
      <c r="R196" s="69" t="s">
        <v>608</v>
      </c>
      <c r="S196" s="74" t="s">
        <v>614</v>
      </c>
      <c r="T196" s="35" t="str">
        <f>IF(Q196="Không đủ ĐKDT","Học lại",IF(Q196="Đình chỉ thi","Học lại",IF(AND(MID(F196,2,2)&lt;"12",Q196="Vắng"),"Thi lại",IF(Q196="Vắng có phép", "Thi lại",IF(AND((MID(F196,2,2)&lt;"12"),P196&lt;4.5),"Thi lại",IF(AND((MID(F196,2,2)&lt;"20"),P196&lt;4),"Học lại",IF(AND((MID(F196,2,2)&gt;"19"),P196&lt;4),"Thi lại",IF(AND(MID(F196,2,2)&gt;"19",O196=0),"Thi lại",IF(AND((MID(F196,2,2)&lt;"12"),O196=0),"Thi lại",IF(AND((MID(F196,2,2)&lt;"20"),(MID(F196,2,2)&gt;"11"),O196=0),"Học lại","Đạt"))))))))))</f>
        <v>Học lại</v>
      </c>
      <c r="U196" s="36" t="str">
        <f>VLOOKUP($C196,[1]Data!$B$2:$U$2502,19,0)</f>
        <v>30/05/2020</v>
      </c>
      <c r="V196" s="36" t="str">
        <f>VLOOKUP($C196,[1]Data!$B$2:$U$2502,18,0)</f>
        <v>411-A3</v>
      </c>
      <c r="W196" s="36" t="str">
        <f>VLOOKUP($C196,[1]Data!$B$2:$U$2502,17,0)</f>
        <v>08:00</v>
      </c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53"/>
    </row>
    <row r="197" spans="1:36" ht="18.75" customHeight="1" x14ac:dyDescent="0.25">
      <c r="A197" s="37">
        <v>189</v>
      </c>
      <c r="B197" s="37">
        <f>IF(LEN(C197=0),SUBTOTAL(3,$C$8:C197),"")</f>
        <v>189</v>
      </c>
      <c r="C197" s="38" t="s">
        <v>172</v>
      </c>
      <c r="D197" s="39" t="s">
        <v>173</v>
      </c>
      <c r="E197" s="40" t="s">
        <v>174</v>
      </c>
      <c r="F197" s="41" t="s">
        <v>175</v>
      </c>
      <c r="G197" s="42">
        <v>7</v>
      </c>
      <c r="H197" s="43">
        <v>5</v>
      </c>
      <c r="I197" s="43" t="s">
        <v>34</v>
      </c>
      <c r="J197" s="43">
        <v>1</v>
      </c>
      <c r="K197" s="47"/>
      <c r="L197" s="47"/>
      <c r="M197" s="47"/>
      <c r="N197" s="47"/>
      <c r="O197" s="45" t="s">
        <v>34</v>
      </c>
      <c r="P197" s="46">
        <f>IF(O197="H","I",IF(OR(O197="DC",O197="C",O197="V"),0,ROUND(SUMPRODUCT(G197:O197,$G$8:$O$8)/100,1)))</f>
        <v>1.3</v>
      </c>
      <c r="Q197" s="33" t="str">
        <f>IF(OR($G197=0,$H197=0,$I197=0,$J197=0),"Không đủ ĐKDT",IF(AND(O197=0,P197&gt;=4),"Không đạt",IF(O197="V", "Vắng", IF(O197="DC", "Đình chỉ thi",IF(O197="H", "Vắng có phép","")))))</f>
        <v/>
      </c>
      <c r="R197" s="69" t="s">
        <v>608</v>
      </c>
      <c r="S197" s="74" t="s">
        <v>616</v>
      </c>
      <c r="T197" s="35" t="str">
        <f>IF(Q197="Không đủ ĐKDT","Học lại",IF(Q197="Đình chỉ thi","Học lại",IF(AND(MID(F197,2,2)&lt;"12",Q197="Vắng"),"Thi lại",IF(Q197="Vắng có phép", "Thi lại",IF(AND((MID(F197,2,2)&lt;"12"),P197&lt;4.5),"Thi lại",IF(AND((MID(F197,2,2)&lt;"20"),P197&lt;4),"Học lại",IF(AND((MID(F197,2,2)&gt;"19"),P197&lt;4),"Thi lại",IF(AND(MID(F197,2,2)&gt;"19",O197=0),"Thi lại",IF(AND((MID(F197,2,2)&lt;"12"),O197=0),"Thi lại",IF(AND((MID(F197,2,2)&lt;"20"),(MID(F197,2,2)&gt;"11"),O197=0),"Học lại","Đạt"))))))))))</f>
        <v>Học lại</v>
      </c>
      <c r="U197" s="36" t="str">
        <f>VLOOKUP($C197,[1]Data!$B$2:$U$2502,19,0)</f>
        <v>30/05/2020</v>
      </c>
      <c r="V197" s="36" t="str">
        <f>VLOOKUP($C197,[1]Data!$B$2:$U$2502,18,0)</f>
        <v>411-A3</v>
      </c>
      <c r="W197" s="36" t="str">
        <f>VLOOKUP($C197,[1]Data!$B$2:$U$2502,17,0)</f>
        <v>13:30</v>
      </c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53"/>
    </row>
    <row r="198" spans="1:36" ht="18.75" customHeight="1" x14ac:dyDescent="0.25">
      <c r="A198" s="37">
        <v>190</v>
      </c>
      <c r="B198" s="37">
        <f>IF(LEN(C198=0),SUBTOTAL(3,$C$8:C198),"")</f>
        <v>190</v>
      </c>
      <c r="C198" s="38" t="s">
        <v>176</v>
      </c>
      <c r="D198" s="39" t="s">
        <v>125</v>
      </c>
      <c r="E198" s="40" t="s">
        <v>177</v>
      </c>
      <c r="F198" s="41" t="s">
        <v>178</v>
      </c>
      <c r="G198" s="42">
        <v>6.5</v>
      </c>
      <c r="H198" s="43">
        <v>5</v>
      </c>
      <c r="I198" s="43" t="s">
        <v>34</v>
      </c>
      <c r="J198" s="43">
        <v>1</v>
      </c>
      <c r="K198" s="47"/>
      <c r="L198" s="47"/>
      <c r="M198" s="47"/>
      <c r="N198" s="47"/>
      <c r="O198" s="45" t="s">
        <v>34</v>
      </c>
      <c r="P198" s="46">
        <f>IF(O198="H","I",IF(OR(O198="DC",O198="C",O198="V"),0,ROUND(SUMPRODUCT(G198:O198,$G$8:$O$8)/100,1)))</f>
        <v>1.3</v>
      </c>
      <c r="Q198" s="33" t="str">
        <f>IF(OR($G198=0,$H198=0,$I198=0,$J198=0),"Không đủ ĐKDT",IF(AND(O198=0,P198&gt;=4),"Không đạt",IF(O198="V", "Vắng", IF(O198="DC", "Đình chỉ thi",IF(O198="H", "Vắng có phép","")))))</f>
        <v/>
      </c>
      <c r="R198" s="69" t="s">
        <v>608</v>
      </c>
      <c r="S198" s="74" t="s">
        <v>616</v>
      </c>
      <c r="T198" s="35" t="str">
        <f>IF(Q198="Không đủ ĐKDT","Học lại",IF(Q198="Đình chỉ thi","Học lại",IF(AND(MID(F198,2,2)&lt;"12",Q198="Vắng"),"Thi lại",IF(Q198="Vắng có phép", "Thi lại",IF(AND((MID(F198,2,2)&lt;"12"),P198&lt;4.5),"Thi lại",IF(AND((MID(F198,2,2)&lt;"20"),P198&lt;4),"Học lại",IF(AND((MID(F198,2,2)&gt;"19"),P198&lt;4),"Thi lại",IF(AND(MID(F198,2,2)&gt;"19",O198=0),"Thi lại",IF(AND((MID(F198,2,2)&lt;"12"),O198=0),"Thi lại",IF(AND((MID(F198,2,2)&lt;"20"),(MID(F198,2,2)&gt;"11"),O198=0),"Học lại","Đạt"))))))))))</f>
        <v>Học lại</v>
      </c>
      <c r="U198" s="36" t="str">
        <f>VLOOKUP($C198,[1]Data!$B$2:$U$2502,19,0)</f>
        <v>30/05/2020</v>
      </c>
      <c r="V198" s="36" t="str">
        <f>VLOOKUP($C198,[1]Data!$B$2:$U$2502,18,0)</f>
        <v>411-A3</v>
      </c>
      <c r="W198" s="36" t="str">
        <f>VLOOKUP($C198,[1]Data!$B$2:$U$2502,17,0)</f>
        <v>13:30</v>
      </c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53"/>
    </row>
    <row r="199" spans="1:36" ht="18.75" customHeight="1" x14ac:dyDescent="0.25">
      <c r="A199" s="37">
        <v>191</v>
      </c>
      <c r="B199" s="37">
        <f>IF(LEN(C199=0),SUBTOTAL(3,$C$8:C199),"")</f>
        <v>191</v>
      </c>
      <c r="C199" s="38" t="s">
        <v>179</v>
      </c>
      <c r="D199" s="39" t="s">
        <v>180</v>
      </c>
      <c r="E199" s="40" t="s">
        <v>181</v>
      </c>
      <c r="F199" s="41" t="s">
        <v>182</v>
      </c>
      <c r="G199" s="42">
        <v>8</v>
      </c>
      <c r="H199" s="43">
        <v>6</v>
      </c>
      <c r="I199" s="43" t="s">
        <v>34</v>
      </c>
      <c r="J199" s="43">
        <v>6</v>
      </c>
      <c r="K199" s="47"/>
      <c r="L199" s="47"/>
      <c r="M199" s="47"/>
      <c r="N199" s="47"/>
      <c r="O199" s="45" t="s">
        <v>34</v>
      </c>
      <c r="P199" s="46">
        <f>IF(O199="H","I",IF(OR(O199="DC",O199="C",O199="V"),0,ROUND(SUMPRODUCT(G199:O199,$G$8:$O$8)/100,1)))</f>
        <v>2</v>
      </c>
      <c r="Q199" s="33" t="str">
        <f>IF(OR($G199=0,$H199=0,$I199=0,$J199=0),"Không đủ ĐKDT",IF(AND(O199=0,P199&gt;=4),"Không đạt",IF(O199="V", "Vắng", IF(O199="DC", "Đình chỉ thi",IF(O199="H", "Vắng có phép","")))))</f>
        <v/>
      </c>
      <c r="R199" s="69" t="s">
        <v>608</v>
      </c>
      <c r="S199" s="74" t="s">
        <v>617</v>
      </c>
      <c r="T199" s="35" t="str">
        <f>IF(Q199="Không đủ ĐKDT","Học lại",IF(Q199="Đình chỉ thi","Học lại",IF(AND(MID(F199,2,2)&lt;"12",Q199="Vắng"),"Thi lại",IF(Q199="Vắng có phép", "Thi lại",IF(AND((MID(F199,2,2)&lt;"12"),P199&lt;4.5),"Thi lại",IF(AND((MID(F199,2,2)&lt;"20"),P199&lt;4),"Học lại",IF(AND((MID(F199,2,2)&gt;"19"),P199&lt;4),"Thi lại",IF(AND(MID(F199,2,2)&gt;"19",O199=0),"Thi lại",IF(AND((MID(F199,2,2)&lt;"12"),O199=0),"Thi lại",IF(AND((MID(F199,2,2)&lt;"20"),(MID(F199,2,2)&gt;"11"),O199=0),"Học lại","Đạt"))))))))))</f>
        <v>Học lại</v>
      </c>
      <c r="U199" s="36" t="str">
        <f>VLOOKUP($C199,[1]Data!$B$2:$U$2502,19,0)</f>
        <v>30/05/2020</v>
      </c>
      <c r="V199" s="36" t="str">
        <f>VLOOKUP($C199,[1]Data!$B$2:$U$2502,18,0)</f>
        <v>411-A3</v>
      </c>
      <c r="W199" s="36" t="str">
        <f>VLOOKUP($C199,[1]Data!$B$2:$U$2502,17,0)</f>
        <v>08:00</v>
      </c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53"/>
    </row>
    <row r="200" spans="1:36" ht="18.75" customHeight="1" x14ac:dyDescent="0.25">
      <c r="A200" s="37">
        <v>192</v>
      </c>
      <c r="B200" s="37">
        <f>IF(LEN(C200=0),SUBTOTAL(3,$C$8:C200),"")</f>
        <v>192</v>
      </c>
      <c r="C200" s="38" t="s">
        <v>183</v>
      </c>
      <c r="D200" s="39" t="s">
        <v>184</v>
      </c>
      <c r="E200" s="40" t="s">
        <v>185</v>
      </c>
      <c r="F200" s="41" t="s">
        <v>182</v>
      </c>
      <c r="G200" s="42">
        <v>8</v>
      </c>
      <c r="H200" s="43">
        <v>8</v>
      </c>
      <c r="I200" s="43" t="s">
        <v>34</v>
      </c>
      <c r="J200" s="43">
        <v>7</v>
      </c>
      <c r="K200" s="47"/>
      <c r="L200" s="47"/>
      <c r="M200" s="47"/>
      <c r="N200" s="47"/>
      <c r="O200" s="45" t="s">
        <v>34</v>
      </c>
      <c r="P200" s="46">
        <f>IF(O200="H","I",IF(OR(O200="DC",O200="C",O200="V"),0,ROUND(SUMPRODUCT(G200:O200,$G$8:$O$8)/100,1)))</f>
        <v>2.2999999999999998</v>
      </c>
      <c r="Q200" s="33" t="str">
        <f>IF(OR($G200=0,$H200=0,$I200=0,$J200=0),"Không đủ ĐKDT",IF(AND(O200=0,P200&gt;=4),"Không đạt",IF(O200="V", "Vắng", IF(O200="DC", "Đình chỉ thi",IF(O200="H", "Vắng có phép","")))))</f>
        <v/>
      </c>
      <c r="R200" s="69" t="s">
        <v>608</v>
      </c>
      <c r="S200" s="74" t="s">
        <v>617</v>
      </c>
      <c r="T200" s="35" t="str">
        <f>IF(Q200="Không đủ ĐKDT","Học lại",IF(Q200="Đình chỉ thi","Học lại",IF(AND(MID(F200,2,2)&lt;"12",Q200="Vắng"),"Thi lại",IF(Q200="Vắng có phép", "Thi lại",IF(AND((MID(F200,2,2)&lt;"12"),P200&lt;4.5),"Thi lại",IF(AND((MID(F200,2,2)&lt;"20"),P200&lt;4),"Học lại",IF(AND((MID(F200,2,2)&gt;"19"),P200&lt;4),"Thi lại",IF(AND(MID(F200,2,2)&gt;"19",O200=0),"Thi lại",IF(AND((MID(F200,2,2)&lt;"12"),O200=0),"Thi lại",IF(AND((MID(F200,2,2)&lt;"20"),(MID(F200,2,2)&gt;"11"),O200=0),"Học lại","Đạt"))))))))))</f>
        <v>Học lại</v>
      </c>
      <c r="U200" s="36" t="str">
        <f>VLOOKUP($C200,[1]Data!$B$2:$U$2502,19,0)</f>
        <v>30/05/2020</v>
      </c>
      <c r="V200" s="36" t="str">
        <f>VLOOKUP($C200,[1]Data!$B$2:$U$2502,18,0)</f>
        <v>411-A3</v>
      </c>
      <c r="W200" s="36" t="str">
        <f>VLOOKUP($C200,[1]Data!$B$2:$U$2502,17,0)</f>
        <v>08:00</v>
      </c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53"/>
    </row>
    <row r="201" spans="1:36" ht="18.75" customHeight="1" x14ac:dyDescent="0.25">
      <c r="A201" s="37">
        <v>193</v>
      </c>
      <c r="B201" s="37">
        <f>IF(LEN(C201=0),SUBTOTAL(3,$C$8:C201),"")</f>
        <v>193</v>
      </c>
      <c r="C201" s="38" t="s">
        <v>186</v>
      </c>
      <c r="D201" s="39" t="s">
        <v>187</v>
      </c>
      <c r="E201" s="40" t="s">
        <v>188</v>
      </c>
      <c r="F201" s="41" t="s">
        <v>189</v>
      </c>
      <c r="G201" s="42">
        <v>8.5</v>
      </c>
      <c r="H201" s="43">
        <v>7</v>
      </c>
      <c r="I201" s="43" t="s">
        <v>34</v>
      </c>
      <c r="J201" s="43">
        <v>8</v>
      </c>
      <c r="K201" s="47"/>
      <c r="L201" s="47"/>
      <c r="M201" s="47"/>
      <c r="N201" s="47"/>
      <c r="O201" s="45" t="s">
        <v>34</v>
      </c>
      <c r="P201" s="46">
        <f>IF(O201="H","I",IF(OR(O201="DC",O201="C",O201="V"),0,ROUND(SUMPRODUCT(G201:O201,$G$8:$O$8)/100,1)))</f>
        <v>2.4</v>
      </c>
      <c r="Q201" s="33" t="str">
        <f>IF(OR($G201=0,$H201=0,$I201=0,$J201=0),"Không đủ ĐKDT",IF(AND(O201=0,P201&gt;=4),"Không đạt",IF(O201="V", "Vắng", IF(O201="DC", "Đình chỉ thi",IF(O201="H", "Vắng có phép","")))))</f>
        <v/>
      </c>
      <c r="R201" s="69" t="s">
        <v>608</v>
      </c>
      <c r="S201" s="74" t="s">
        <v>618</v>
      </c>
      <c r="T201" s="35" t="str">
        <f>IF(Q201="Không đủ ĐKDT","Học lại",IF(Q201="Đình chỉ thi","Học lại",IF(AND(MID(F201,2,2)&lt;"12",Q201="Vắng"),"Thi lại",IF(Q201="Vắng có phép", "Thi lại",IF(AND((MID(F201,2,2)&lt;"12"),P201&lt;4.5),"Thi lại",IF(AND((MID(F201,2,2)&lt;"20"),P201&lt;4),"Học lại",IF(AND((MID(F201,2,2)&gt;"19"),P201&lt;4),"Thi lại",IF(AND(MID(F201,2,2)&gt;"19",O201=0),"Thi lại",IF(AND((MID(F201,2,2)&lt;"12"),O201=0),"Thi lại",IF(AND((MID(F201,2,2)&lt;"20"),(MID(F201,2,2)&gt;"11"),O201=0),"Học lại","Đạt"))))))))))</f>
        <v>Học lại</v>
      </c>
      <c r="U201" s="36" t="str">
        <f>VLOOKUP($C201,[1]Data!$B$2:$U$2502,19,0)</f>
        <v>30/05/2020</v>
      </c>
      <c r="V201" s="36" t="str">
        <f>VLOOKUP($C201,[1]Data!$B$2:$U$2502,18,0)</f>
        <v>411-A3</v>
      </c>
      <c r="W201" s="36" t="str">
        <f>VLOOKUP($C201,[1]Data!$B$2:$U$2502,17,0)</f>
        <v>13:30</v>
      </c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53"/>
    </row>
    <row r="202" spans="1:36" ht="18.75" customHeight="1" x14ac:dyDescent="0.25">
      <c r="A202" s="37">
        <v>194</v>
      </c>
      <c r="B202" s="37">
        <f>IF(LEN(C202=0),SUBTOTAL(3,$C$8:C202),"")</f>
        <v>194</v>
      </c>
      <c r="C202" s="38" t="s">
        <v>190</v>
      </c>
      <c r="D202" s="39" t="s">
        <v>191</v>
      </c>
      <c r="E202" s="40" t="s">
        <v>135</v>
      </c>
      <c r="F202" s="41" t="s">
        <v>189</v>
      </c>
      <c r="G202" s="42">
        <v>8</v>
      </c>
      <c r="H202" s="43">
        <v>6.5</v>
      </c>
      <c r="I202" s="43" t="s">
        <v>34</v>
      </c>
      <c r="J202" s="43">
        <v>7</v>
      </c>
      <c r="K202" s="47"/>
      <c r="L202" s="47"/>
      <c r="M202" s="47"/>
      <c r="N202" s="47"/>
      <c r="O202" s="45" t="s">
        <v>34</v>
      </c>
      <c r="P202" s="46">
        <f>IF(O202="H","I",IF(OR(O202="DC",O202="C",O202="V"),0,ROUND(SUMPRODUCT(G202:O202,$G$8:$O$8)/100,1)))</f>
        <v>2.2000000000000002</v>
      </c>
      <c r="Q202" s="33" t="str">
        <f>IF(OR($G202=0,$H202=0,$I202=0,$J202=0),"Không đủ ĐKDT",IF(AND(O202=0,P202&gt;=4),"Không đạt",IF(O202="V", "Vắng", IF(O202="DC", "Đình chỉ thi",IF(O202="H", "Vắng có phép","")))))</f>
        <v/>
      </c>
      <c r="R202" s="69" t="s">
        <v>608</v>
      </c>
      <c r="S202" s="74" t="s">
        <v>618</v>
      </c>
      <c r="T202" s="35" t="str">
        <f>IF(Q202="Không đủ ĐKDT","Học lại",IF(Q202="Đình chỉ thi","Học lại",IF(AND(MID(F202,2,2)&lt;"12",Q202="Vắng"),"Thi lại",IF(Q202="Vắng có phép", "Thi lại",IF(AND((MID(F202,2,2)&lt;"12"),P202&lt;4.5),"Thi lại",IF(AND((MID(F202,2,2)&lt;"20"),P202&lt;4),"Học lại",IF(AND((MID(F202,2,2)&gt;"19"),P202&lt;4),"Thi lại",IF(AND(MID(F202,2,2)&gt;"19",O202=0),"Thi lại",IF(AND((MID(F202,2,2)&lt;"12"),O202=0),"Thi lại",IF(AND((MID(F202,2,2)&lt;"20"),(MID(F202,2,2)&gt;"11"),O202=0),"Học lại","Đạt"))))))))))</f>
        <v>Học lại</v>
      </c>
      <c r="U202" s="36" t="str">
        <f>VLOOKUP($C202,[1]Data!$B$2:$U$2502,19,0)</f>
        <v>30/05/2020</v>
      </c>
      <c r="V202" s="36" t="str">
        <f>VLOOKUP($C202,[1]Data!$B$2:$U$2502,18,0)</f>
        <v>411-A3</v>
      </c>
      <c r="W202" s="36" t="str">
        <f>VLOOKUP($C202,[1]Data!$B$2:$U$2502,17,0)</f>
        <v>13:30</v>
      </c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53"/>
    </row>
    <row r="203" spans="1:36" ht="18.75" customHeight="1" x14ac:dyDescent="0.25">
      <c r="A203" s="37">
        <v>195</v>
      </c>
      <c r="B203" s="37">
        <f>IF(LEN(C203=0),SUBTOTAL(3,$C$8:C203),"")</f>
        <v>195</v>
      </c>
      <c r="C203" s="38" t="s">
        <v>339</v>
      </c>
      <c r="D203" s="39" t="s">
        <v>340</v>
      </c>
      <c r="E203" s="40" t="s">
        <v>247</v>
      </c>
      <c r="F203" s="41" t="s">
        <v>341</v>
      </c>
      <c r="G203" s="42">
        <v>8</v>
      </c>
      <c r="H203" s="43">
        <v>8</v>
      </c>
      <c r="I203" s="43" t="s">
        <v>34</v>
      </c>
      <c r="J203" s="43">
        <v>8</v>
      </c>
      <c r="K203" s="47"/>
      <c r="L203" s="47"/>
      <c r="M203" s="47"/>
      <c r="N203" s="47"/>
      <c r="O203" s="45" t="s">
        <v>34</v>
      </c>
      <c r="P203" s="46">
        <f>IF(O203="H","I",IF(OR(O203="DC",O203="C",O203="V"),0,ROUND(SUMPRODUCT(G203:O203,$G$8:$O$8)/100,1)))</f>
        <v>2.4</v>
      </c>
      <c r="Q203" s="33" t="str">
        <f>IF(OR($G203=0,$H203=0,$I203=0,$J203=0),"Không đủ ĐKDT",IF(AND(O203=0,P203&gt;=4),"Không đạt",IF(O203="V", "Vắng", IF(O203="DC", "Đình chỉ thi",IF(O203="H", "Vắng có phép","")))))</f>
        <v/>
      </c>
      <c r="R203" s="69" t="s">
        <v>608</v>
      </c>
      <c r="S203" s="74" t="s">
        <v>625</v>
      </c>
      <c r="T203" s="35" t="str">
        <f>IF(Q203="Không đủ ĐKDT","Học lại",IF(Q203="Đình chỉ thi","Học lại",IF(AND(MID(F203,2,2)&lt;"12",Q203="Vắng"),"Thi lại",IF(Q203="Vắng có phép", "Thi lại",IF(AND((MID(F203,2,2)&lt;"12"),P203&lt;4.5),"Thi lại",IF(AND((MID(F203,2,2)&lt;"20"),P203&lt;4),"Học lại",IF(AND((MID(F203,2,2)&gt;"19"),P203&lt;4),"Thi lại",IF(AND(MID(F203,2,2)&gt;"19",O203=0),"Thi lại",IF(AND((MID(F203,2,2)&lt;"12"),O203=0),"Thi lại",IF(AND((MID(F203,2,2)&lt;"20"),(MID(F203,2,2)&gt;"11"),O203=0),"Học lại","Đạt"))))))))))</f>
        <v>Học lại</v>
      </c>
      <c r="U203" s="36" t="str">
        <f>VLOOKUP($C203,[1]Data!$B$2:$U$2502,19,0)</f>
        <v>30/05/2020</v>
      </c>
      <c r="V203" s="36" t="str">
        <f>VLOOKUP($C203,[1]Data!$B$2:$U$2502,18,0)</f>
        <v>411-A3</v>
      </c>
      <c r="W203" s="36" t="str">
        <f>VLOOKUP($C203,[1]Data!$B$2:$U$2502,17,0)</f>
        <v>13:30</v>
      </c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53"/>
    </row>
    <row r="204" spans="1:36" ht="18.75" customHeight="1" x14ac:dyDescent="0.25">
      <c r="A204" s="37">
        <v>196</v>
      </c>
      <c r="B204" s="37">
        <f>IF(LEN(C204=0),SUBTOTAL(3,$C$8:C204),"")</f>
        <v>196</v>
      </c>
      <c r="C204" s="38" t="s">
        <v>166</v>
      </c>
      <c r="D204" s="39" t="s">
        <v>167</v>
      </c>
      <c r="E204" s="40" t="s">
        <v>66</v>
      </c>
      <c r="F204" s="41" t="s">
        <v>168</v>
      </c>
      <c r="G204" s="42">
        <v>7</v>
      </c>
      <c r="H204" s="43">
        <v>5</v>
      </c>
      <c r="I204" s="43" t="s">
        <v>34</v>
      </c>
      <c r="J204" s="43">
        <v>5</v>
      </c>
      <c r="K204" s="47"/>
      <c r="L204" s="47"/>
      <c r="M204" s="47"/>
      <c r="N204" s="47"/>
      <c r="O204" s="45" t="s">
        <v>34</v>
      </c>
      <c r="P204" s="46">
        <f>IF(O204="H","I",IF(OR(O204="DC",O204="C",O204="V"),0,ROUND(SUMPRODUCT(G204:O204,$G$8:$O$8)/100,1)))</f>
        <v>1.7</v>
      </c>
      <c r="Q204" s="33" t="str">
        <f>IF(OR($G204=0,$H204=0,$I204=0,$J204=0),"Không đủ ĐKDT",IF(AND(O204=0,P204&gt;=4),"Không đạt",IF(O204="V", "Vắng", IF(O204="DC", "Đình chỉ thi",IF(O204="H", "Vắng có phép","")))))</f>
        <v/>
      </c>
      <c r="R204" s="69" t="s">
        <v>608</v>
      </c>
      <c r="S204" s="74" t="s">
        <v>615</v>
      </c>
      <c r="T204" s="35" t="str">
        <f>IF(Q204="Không đủ ĐKDT","Học lại",IF(Q204="Đình chỉ thi","Học lại",IF(AND(MID(F204,2,2)&lt;"12",Q204="Vắng"),"Thi lại",IF(Q204="Vắng có phép", "Thi lại",IF(AND((MID(F204,2,2)&lt;"12"),P204&lt;4.5),"Thi lại",IF(AND((MID(F204,2,2)&lt;"20"),P204&lt;4),"Học lại",IF(AND((MID(F204,2,2)&gt;"19"),P204&lt;4),"Thi lại",IF(AND(MID(F204,2,2)&gt;"19",O204=0),"Thi lại",IF(AND((MID(F204,2,2)&lt;"12"),O204=0),"Thi lại",IF(AND((MID(F204,2,2)&lt;"20"),(MID(F204,2,2)&gt;"11"),O204=0),"Học lại","Đạt"))))))))))</f>
        <v>Học lại</v>
      </c>
      <c r="U204" s="36" t="str">
        <f>VLOOKUP($C204,[1]Data!$B$2:$U$2502,19,0)</f>
        <v>30/05/2020</v>
      </c>
      <c r="V204" s="36" t="str">
        <f>VLOOKUP($C204,[1]Data!$B$2:$U$2502,18,0)</f>
        <v>411-A3</v>
      </c>
      <c r="W204" s="36" t="str">
        <f>VLOOKUP($C204,[1]Data!$B$2:$U$2502,17,0)</f>
        <v>08:00</v>
      </c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53"/>
    </row>
    <row r="205" spans="1:36" ht="18.75" customHeight="1" x14ac:dyDescent="0.25">
      <c r="A205" s="37">
        <v>197</v>
      </c>
      <c r="B205" s="37">
        <f>IF(LEN(C205=0),SUBTOTAL(3,$C$8:C205),"")</f>
        <v>197</v>
      </c>
      <c r="C205" s="38" t="s">
        <v>169</v>
      </c>
      <c r="D205" s="39" t="s">
        <v>153</v>
      </c>
      <c r="E205" s="40" t="s">
        <v>170</v>
      </c>
      <c r="F205" s="41" t="s">
        <v>171</v>
      </c>
      <c r="G205" s="42">
        <v>7</v>
      </c>
      <c r="H205" s="43">
        <v>5</v>
      </c>
      <c r="I205" s="43" t="s">
        <v>34</v>
      </c>
      <c r="J205" s="43">
        <v>5</v>
      </c>
      <c r="K205" s="47"/>
      <c r="L205" s="47"/>
      <c r="M205" s="47"/>
      <c r="N205" s="47"/>
      <c r="O205" s="45" t="s">
        <v>34</v>
      </c>
      <c r="P205" s="46">
        <f>IF(O205="H","I",IF(OR(O205="DC",O205="C",O205="V"),0,ROUND(SUMPRODUCT(G205:O205,$G$8:$O$8)/100,1)))</f>
        <v>1.7</v>
      </c>
      <c r="Q205" s="33" t="str">
        <f>IF(OR($G205=0,$H205=0,$I205=0,$J205=0),"Không đủ ĐKDT",IF(AND(O205=0,P205&gt;=4),"Không đạt",IF(O205="V", "Vắng", IF(O205="DC", "Đình chỉ thi",IF(O205="H", "Vắng có phép","")))))</f>
        <v/>
      </c>
      <c r="R205" s="69" t="s">
        <v>608</v>
      </c>
      <c r="S205" s="74" t="s">
        <v>615</v>
      </c>
      <c r="T205" s="35" t="str">
        <f>IF(Q205="Không đủ ĐKDT","Học lại",IF(Q205="Đình chỉ thi","Học lại",IF(AND(MID(F205,2,2)&lt;"12",Q205="Vắng"),"Thi lại",IF(Q205="Vắng có phép", "Thi lại",IF(AND((MID(F205,2,2)&lt;"12"),P205&lt;4.5),"Thi lại",IF(AND((MID(F205,2,2)&lt;"20"),P205&lt;4),"Học lại",IF(AND((MID(F205,2,2)&gt;"19"),P205&lt;4),"Thi lại",IF(AND(MID(F205,2,2)&gt;"19",O205=0),"Thi lại",IF(AND((MID(F205,2,2)&lt;"12"),O205=0),"Thi lại",IF(AND((MID(F205,2,2)&lt;"20"),(MID(F205,2,2)&gt;"11"),O205=0),"Học lại","Đạt"))))))))))</f>
        <v>Học lại</v>
      </c>
      <c r="U205" s="36" t="str">
        <f>VLOOKUP($C205,[1]Data!$B$2:$U$2502,19,0)</f>
        <v>30/05/2020</v>
      </c>
      <c r="V205" s="36" t="str">
        <f>VLOOKUP($C205,[1]Data!$B$2:$U$2502,18,0)</f>
        <v>411-A3</v>
      </c>
      <c r="W205" s="36" t="str">
        <f>VLOOKUP($C205,[1]Data!$B$2:$U$2502,17,0)</f>
        <v>08:00</v>
      </c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53"/>
    </row>
    <row r="206" spans="1:36" ht="18.75" customHeight="1" x14ac:dyDescent="0.25">
      <c r="A206" s="37">
        <v>198</v>
      </c>
      <c r="B206" s="37">
        <f>IF(LEN(C206=0),SUBTOTAL(3,$C$8:C206),"")</f>
        <v>198</v>
      </c>
      <c r="C206" s="38" t="s">
        <v>206</v>
      </c>
      <c r="D206" s="39" t="s">
        <v>207</v>
      </c>
      <c r="E206" s="40" t="s">
        <v>59</v>
      </c>
      <c r="F206" s="41" t="s">
        <v>208</v>
      </c>
      <c r="G206" s="42">
        <v>7</v>
      </c>
      <c r="H206" s="43">
        <v>7</v>
      </c>
      <c r="I206" s="43" t="s">
        <v>34</v>
      </c>
      <c r="J206" s="43">
        <v>4</v>
      </c>
      <c r="K206" s="47"/>
      <c r="L206" s="47"/>
      <c r="M206" s="47"/>
      <c r="N206" s="47"/>
      <c r="O206" s="45" t="s">
        <v>34</v>
      </c>
      <c r="P206" s="46">
        <f>IF(O206="H","I",IF(OR(O206="DC",O206="C",O206="V"),0,ROUND(SUMPRODUCT(G206:O206,$G$8:$O$8)/100,1)))</f>
        <v>1.8</v>
      </c>
      <c r="Q206" s="33" t="str">
        <f>IF(OR($G206=0,$H206=0,$I206=0,$J206=0),"Không đủ ĐKDT",IF(AND(O206=0,P206&gt;=4),"Không đạt",IF(O206="V", "Vắng", IF(O206="DC", "Đình chỉ thi",IF(O206="H", "Vắng có phép","")))))</f>
        <v/>
      </c>
      <c r="R206" s="69" t="s">
        <v>608</v>
      </c>
      <c r="S206" s="74" t="s">
        <v>621</v>
      </c>
      <c r="T206" s="35" t="str">
        <f>IF(Q206="Không đủ ĐKDT","Học lại",IF(Q206="Đình chỉ thi","Học lại",IF(AND(MID(F206,2,2)&lt;"12",Q206="Vắng"),"Thi lại",IF(Q206="Vắng có phép", "Thi lại",IF(AND((MID(F206,2,2)&lt;"12"),P206&lt;4.5),"Thi lại",IF(AND((MID(F206,2,2)&lt;"20"),P206&lt;4),"Học lại",IF(AND((MID(F206,2,2)&gt;"19"),P206&lt;4),"Thi lại",IF(AND(MID(F206,2,2)&gt;"19",O206=0),"Thi lại",IF(AND((MID(F206,2,2)&lt;"12"),O206=0),"Thi lại",IF(AND((MID(F206,2,2)&lt;"20"),(MID(F206,2,2)&gt;"11"),O206=0),"Học lại","Đạt"))))))))))</f>
        <v>Học lại</v>
      </c>
      <c r="U206" s="36" t="str">
        <f>VLOOKUP($C206,[1]Data!$B$2:$U$2502,19,0)</f>
        <v>30/05/2020</v>
      </c>
      <c r="V206" s="36" t="str">
        <f>VLOOKUP($C206,[1]Data!$B$2:$U$2502,18,0)</f>
        <v>411-A3</v>
      </c>
      <c r="W206" s="36" t="str">
        <f>VLOOKUP($C206,[1]Data!$B$2:$U$2502,17,0)</f>
        <v>08:00</v>
      </c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53"/>
    </row>
    <row r="207" spans="1:36" ht="18.75" customHeight="1" x14ac:dyDescent="0.25">
      <c r="A207" s="37">
        <v>199</v>
      </c>
      <c r="B207" s="37">
        <f>IF(LEN(C207=0),SUBTOTAL(3,$C$8:C207),"")</f>
        <v>199</v>
      </c>
      <c r="C207" s="38" t="s">
        <v>50</v>
      </c>
      <c r="D207" s="39" t="s">
        <v>51</v>
      </c>
      <c r="E207" s="40" t="s">
        <v>52</v>
      </c>
      <c r="F207" s="41" t="s">
        <v>53</v>
      </c>
      <c r="G207" s="42">
        <v>10</v>
      </c>
      <c r="H207" s="43">
        <v>4.5</v>
      </c>
      <c r="I207" s="43" t="s">
        <v>34</v>
      </c>
      <c r="J207" s="43">
        <v>7.5</v>
      </c>
      <c r="K207" s="44"/>
      <c r="L207" s="44"/>
      <c r="M207" s="44"/>
      <c r="N207" s="44"/>
      <c r="O207" s="45" t="s">
        <v>34</v>
      </c>
      <c r="P207" s="46">
        <f>IF(O207="H","I",IF(OR(O207="DC",O207="C",O207="V"),0,ROUND(SUMPRODUCT(G207:O207,$G$8:$O$8)/100,1)))</f>
        <v>2.2000000000000002</v>
      </c>
      <c r="Q207" s="33" t="str">
        <f>IF(OR($G207=0,$H207=0,$I207=0,$J207=0),"Không đủ ĐKDT",IF(AND(O207=0,P207&gt;=4),"Không đạt",IF(O207="V", "Vắng", IF(O207="DC", "Đình chỉ thi",IF(O207="H", "Vắng có phép","")))))</f>
        <v/>
      </c>
      <c r="R207" s="69" t="s">
        <v>608</v>
      </c>
      <c r="S207" s="74" t="s">
        <v>609</v>
      </c>
      <c r="T207" s="35" t="str">
        <f>IF(Q207="Không đủ ĐKDT","Học lại",IF(Q207="Đình chỉ thi","Học lại",IF(AND(MID(F207,2,2)&lt;"12",Q207="Vắng"),"Thi lại",IF(Q207="Vắng có phép", "Thi lại",IF(AND((MID(F207,2,2)&lt;"12"),P207&lt;4.5),"Thi lại",IF(AND((MID(F207,2,2)&lt;"20"),P207&lt;4),"Học lại",IF(AND((MID(F207,2,2)&gt;"19"),P207&lt;4),"Thi lại",IF(AND(MID(F207,2,2)&gt;"19",O207=0),"Thi lại",IF(AND((MID(F207,2,2)&lt;"12"),O207=0),"Thi lại",IF(AND((MID(F207,2,2)&lt;"20"),(MID(F207,2,2)&gt;"11"),O207=0),"Học lại","Đạt"))))))))))</f>
        <v>Học lại</v>
      </c>
      <c r="U207" s="36" t="str">
        <f>VLOOKUP($C207,[1]Data!$B$2:$U$2502,19,0)</f>
        <v>30/05/2020</v>
      </c>
      <c r="V207" s="36" t="str">
        <f>VLOOKUP($C207,[1]Data!$B$2:$U$2502,18,0)</f>
        <v>411-A3</v>
      </c>
      <c r="W207" s="36" t="str">
        <f>VLOOKUP($C207,[1]Data!$B$2:$U$2502,17,0)</f>
        <v>08:00</v>
      </c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53"/>
    </row>
    <row r="208" spans="1:36" ht="18.75" customHeight="1" x14ac:dyDescent="0.25">
      <c r="A208" s="37">
        <v>200</v>
      </c>
      <c r="B208" s="37">
        <f>IF(LEN(C208=0),SUBTOTAL(3,$C$8:C208),"")</f>
        <v>200</v>
      </c>
      <c r="C208" s="38" t="s">
        <v>54</v>
      </c>
      <c r="D208" s="39" t="s">
        <v>55</v>
      </c>
      <c r="E208" s="40" t="s">
        <v>56</v>
      </c>
      <c r="F208" s="41" t="s">
        <v>53</v>
      </c>
      <c r="G208" s="42">
        <v>9</v>
      </c>
      <c r="H208" s="43">
        <v>4.5</v>
      </c>
      <c r="I208" s="43" t="s">
        <v>34</v>
      </c>
      <c r="J208" s="43">
        <v>7.5</v>
      </c>
      <c r="K208" s="44"/>
      <c r="L208" s="44"/>
      <c r="M208" s="44"/>
      <c r="N208" s="44"/>
      <c r="O208" s="45" t="s">
        <v>34</v>
      </c>
      <c r="P208" s="46">
        <f>IF(O208="H","I",IF(OR(O208="DC",O208="C",O208="V"),0,ROUND(SUMPRODUCT(G208:O208,$G$8:$O$8)/100,1)))</f>
        <v>2.1</v>
      </c>
      <c r="Q208" s="33" t="str">
        <f>IF(OR($G208=0,$H208=0,$I208=0,$J208=0),"Không đủ ĐKDT",IF(AND(O208=0,P208&gt;=4),"Không đạt",IF(O208="V", "Vắng", IF(O208="DC", "Đình chỉ thi",IF(O208="H", "Vắng có phép","")))))</f>
        <v/>
      </c>
      <c r="R208" s="69" t="s">
        <v>608</v>
      </c>
      <c r="S208" s="74" t="s">
        <v>609</v>
      </c>
      <c r="T208" s="35" t="str">
        <f>IF(Q208="Không đủ ĐKDT","Học lại",IF(Q208="Đình chỉ thi","Học lại",IF(AND(MID(F208,2,2)&lt;"12",Q208="Vắng"),"Thi lại",IF(Q208="Vắng có phép", "Thi lại",IF(AND((MID(F208,2,2)&lt;"12"),P208&lt;4.5),"Thi lại",IF(AND((MID(F208,2,2)&lt;"20"),P208&lt;4),"Học lại",IF(AND((MID(F208,2,2)&gt;"19"),P208&lt;4),"Thi lại",IF(AND(MID(F208,2,2)&gt;"19",O208=0),"Thi lại",IF(AND((MID(F208,2,2)&lt;"12"),O208=0),"Thi lại",IF(AND((MID(F208,2,2)&lt;"20"),(MID(F208,2,2)&gt;"11"),O208=0),"Học lại","Đạt"))))))))))</f>
        <v>Học lại</v>
      </c>
      <c r="U208" s="36" t="str">
        <f>VLOOKUP($C208,[1]Data!$B$2:$U$2502,19,0)</f>
        <v>30/05/2020</v>
      </c>
      <c r="V208" s="36" t="str">
        <f>VLOOKUP($C208,[1]Data!$B$2:$U$2502,18,0)</f>
        <v>411-A3</v>
      </c>
      <c r="W208" s="36" t="str">
        <f>VLOOKUP($C208,[1]Data!$B$2:$U$2502,17,0)</f>
        <v>08:00</v>
      </c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53"/>
    </row>
    <row r="209" spans="1:36" ht="18.75" customHeight="1" x14ac:dyDescent="0.25">
      <c r="A209" s="37">
        <v>201</v>
      </c>
      <c r="B209" s="37">
        <f>IF(LEN(C209=0),SUBTOTAL(3,$C$8:C209),"")</f>
        <v>201</v>
      </c>
      <c r="C209" s="38" t="s">
        <v>57</v>
      </c>
      <c r="D209" s="39" t="s">
        <v>58</v>
      </c>
      <c r="E209" s="40" t="s">
        <v>59</v>
      </c>
      <c r="F209" s="41" t="s">
        <v>60</v>
      </c>
      <c r="G209" s="42">
        <v>9</v>
      </c>
      <c r="H209" s="43">
        <v>5.5</v>
      </c>
      <c r="I209" s="43" t="s">
        <v>34</v>
      </c>
      <c r="J209" s="43">
        <v>7</v>
      </c>
      <c r="K209" s="47"/>
      <c r="L209" s="47"/>
      <c r="M209" s="47"/>
      <c r="N209" s="47"/>
      <c r="O209" s="45" t="s">
        <v>34</v>
      </c>
      <c r="P209" s="46">
        <f>IF(O209="H","I",IF(OR(O209="DC",O209="C",O209="V"),0,ROUND(SUMPRODUCT(G209:O209,$G$8:$O$8)/100,1)))</f>
        <v>2.2000000000000002</v>
      </c>
      <c r="Q209" s="33" t="str">
        <f>IF(OR($G209=0,$H209=0,$I209=0,$J209=0),"Không đủ ĐKDT",IF(AND(O209=0,P209&gt;=4),"Không đạt",IF(O209="V", "Vắng", IF(O209="DC", "Đình chỉ thi",IF(O209="H", "Vắng có phép","")))))</f>
        <v/>
      </c>
      <c r="R209" s="69" t="s">
        <v>608</v>
      </c>
      <c r="S209" s="74" t="s">
        <v>609</v>
      </c>
      <c r="T209" s="35" t="str">
        <f>IF(Q209="Không đủ ĐKDT","Học lại",IF(Q209="Đình chỉ thi","Học lại",IF(AND(MID(F209,2,2)&lt;"12",Q209="Vắng"),"Thi lại",IF(Q209="Vắng có phép", "Thi lại",IF(AND((MID(F209,2,2)&lt;"12"),P209&lt;4.5),"Thi lại",IF(AND((MID(F209,2,2)&lt;"20"),P209&lt;4),"Học lại",IF(AND((MID(F209,2,2)&gt;"19"),P209&lt;4),"Thi lại",IF(AND(MID(F209,2,2)&gt;"19",O209=0),"Thi lại",IF(AND((MID(F209,2,2)&lt;"12"),O209=0),"Thi lại",IF(AND((MID(F209,2,2)&lt;"20"),(MID(F209,2,2)&gt;"11"),O209=0),"Học lại","Đạt"))))))))))</f>
        <v>Học lại</v>
      </c>
      <c r="U209" s="36" t="str">
        <f>VLOOKUP($C209,[1]Data!$B$2:$U$2502,19,0)</f>
        <v>30/05/2020</v>
      </c>
      <c r="V209" s="36" t="str">
        <f>VLOOKUP($C209,[1]Data!$B$2:$U$2502,18,0)</f>
        <v>411-A3</v>
      </c>
      <c r="W209" s="36" t="str">
        <f>VLOOKUP($C209,[1]Data!$B$2:$U$2502,17,0)</f>
        <v>08:00</v>
      </c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53"/>
    </row>
    <row r="210" spans="1:36" ht="18.75" customHeight="1" x14ac:dyDescent="0.25">
      <c r="A210" s="37">
        <v>202</v>
      </c>
      <c r="B210" s="37">
        <f>IF(LEN(C210=0),SUBTOTAL(3,$C$8:C210),"")</f>
        <v>202</v>
      </c>
      <c r="C210" s="38" t="s">
        <v>61</v>
      </c>
      <c r="D210" s="39" t="s">
        <v>62</v>
      </c>
      <c r="E210" s="40" t="s">
        <v>63</v>
      </c>
      <c r="F210" s="41" t="s">
        <v>53</v>
      </c>
      <c r="G210" s="42">
        <v>10</v>
      </c>
      <c r="H210" s="43">
        <v>4.5</v>
      </c>
      <c r="I210" s="43" t="s">
        <v>34</v>
      </c>
      <c r="J210" s="43">
        <v>7.5</v>
      </c>
      <c r="K210" s="47"/>
      <c r="L210" s="47"/>
      <c r="M210" s="47"/>
      <c r="N210" s="47"/>
      <c r="O210" s="45" t="s">
        <v>34</v>
      </c>
      <c r="P210" s="46">
        <f>IF(O210="H","I",IF(OR(O210="DC",O210="C",O210="V"),0,ROUND(SUMPRODUCT(G210:O210,$G$8:$O$8)/100,1)))</f>
        <v>2.2000000000000002</v>
      </c>
      <c r="Q210" s="33" t="str">
        <f>IF(OR($G210=0,$H210=0,$I210=0,$J210=0),"Không đủ ĐKDT",IF(AND(O210=0,P210&gt;=4),"Không đạt",IF(O210="V", "Vắng", IF(O210="DC", "Đình chỉ thi",IF(O210="H", "Vắng có phép","")))))</f>
        <v/>
      </c>
      <c r="R210" s="69" t="s">
        <v>608</v>
      </c>
      <c r="S210" s="74" t="s">
        <v>609</v>
      </c>
      <c r="T210" s="35" t="str">
        <f>IF(Q210="Không đủ ĐKDT","Học lại",IF(Q210="Đình chỉ thi","Học lại",IF(AND(MID(F210,2,2)&lt;"12",Q210="Vắng"),"Thi lại",IF(Q210="Vắng có phép", "Thi lại",IF(AND((MID(F210,2,2)&lt;"12"),P210&lt;4.5),"Thi lại",IF(AND((MID(F210,2,2)&lt;"20"),P210&lt;4),"Học lại",IF(AND((MID(F210,2,2)&gt;"19"),P210&lt;4),"Thi lại",IF(AND(MID(F210,2,2)&gt;"19",O210=0),"Thi lại",IF(AND((MID(F210,2,2)&lt;"12"),O210=0),"Thi lại",IF(AND((MID(F210,2,2)&lt;"20"),(MID(F210,2,2)&gt;"11"),O210=0),"Học lại","Đạt"))))))))))</f>
        <v>Học lại</v>
      </c>
      <c r="U210" s="36" t="str">
        <f>VLOOKUP($C210,[1]Data!$B$2:$U$2502,19,0)</f>
        <v>30/05/2020</v>
      </c>
      <c r="V210" s="36" t="str">
        <f>VLOOKUP($C210,[1]Data!$B$2:$U$2502,18,0)</f>
        <v>411-A3</v>
      </c>
      <c r="W210" s="36" t="str">
        <f>VLOOKUP($C210,[1]Data!$B$2:$U$2502,17,0)</f>
        <v>08:00</v>
      </c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53"/>
    </row>
    <row r="211" spans="1:36" ht="18.75" customHeight="1" x14ac:dyDescent="0.25">
      <c r="A211" s="37">
        <v>203</v>
      </c>
      <c r="B211" s="37">
        <f>IF(LEN(C211=0),SUBTOTAL(3,$C$8:C211),"")</f>
        <v>203</v>
      </c>
      <c r="C211" s="38" t="s">
        <v>64</v>
      </c>
      <c r="D211" s="39" t="s">
        <v>65</v>
      </c>
      <c r="E211" s="40" t="s">
        <v>66</v>
      </c>
      <c r="F211" s="41" t="s">
        <v>53</v>
      </c>
      <c r="G211" s="42">
        <v>10</v>
      </c>
      <c r="H211" s="43">
        <v>7</v>
      </c>
      <c r="I211" s="43" t="s">
        <v>34</v>
      </c>
      <c r="J211" s="43">
        <v>8</v>
      </c>
      <c r="K211" s="47"/>
      <c r="L211" s="47"/>
      <c r="M211" s="47"/>
      <c r="N211" s="47"/>
      <c r="O211" s="45" t="s">
        <v>34</v>
      </c>
      <c r="P211" s="46">
        <f>IF(O211="H","I",IF(OR(O211="DC",O211="C",O211="V"),0,ROUND(SUMPRODUCT(G211:O211,$G$8:$O$8)/100,1)))</f>
        <v>2.5</v>
      </c>
      <c r="Q211" s="33" t="str">
        <f>IF(OR($G211=0,$H211=0,$I211=0,$J211=0),"Không đủ ĐKDT",IF(AND(O211=0,P211&gt;=4),"Không đạt",IF(O211="V", "Vắng", IF(O211="DC", "Đình chỉ thi",IF(O211="H", "Vắng có phép","")))))</f>
        <v/>
      </c>
      <c r="R211" s="69" t="s">
        <v>608</v>
      </c>
      <c r="S211" s="74" t="s">
        <v>609</v>
      </c>
      <c r="T211" s="35" t="str">
        <f>IF(Q211="Không đủ ĐKDT","Học lại",IF(Q211="Đình chỉ thi","Học lại",IF(AND(MID(F211,2,2)&lt;"12",Q211="Vắng"),"Thi lại",IF(Q211="Vắng có phép", "Thi lại",IF(AND((MID(F211,2,2)&lt;"12"),P211&lt;4.5),"Thi lại",IF(AND((MID(F211,2,2)&lt;"20"),P211&lt;4),"Học lại",IF(AND((MID(F211,2,2)&gt;"19"),P211&lt;4),"Thi lại",IF(AND(MID(F211,2,2)&gt;"19",O211=0),"Thi lại",IF(AND((MID(F211,2,2)&lt;"12"),O211=0),"Thi lại",IF(AND((MID(F211,2,2)&lt;"20"),(MID(F211,2,2)&gt;"11"),O211=0),"Học lại","Đạt"))))))))))</f>
        <v>Học lại</v>
      </c>
      <c r="U211" s="36" t="str">
        <f>VLOOKUP($C211,[1]Data!$B$2:$U$2502,19,0)</f>
        <v>30/05/2020</v>
      </c>
      <c r="V211" s="36" t="str">
        <f>VLOOKUP($C211,[1]Data!$B$2:$U$2502,18,0)</f>
        <v>411-A3</v>
      </c>
      <c r="W211" s="36" t="str">
        <f>VLOOKUP($C211,[1]Data!$B$2:$U$2502,17,0)</f>
        <v>08:00</v>
      </c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53"/>
    </row>
    <row r="212" spans="1:36" ht="18.75" customHeight="1" x14ac:dyDescent="0.25">
      <c r="A212" s="37">
        <v>204</v>
      </c>
      <c r="B212" s="37">
        <f>IF(LEN(C212=0),SUBTOTAL(3,$C$8:C212),"")</f>
        <v>204</v>
      </c>
      <c r="C212" s="38" t="s">
        <v>67</v>
      </c>
      <c r="D212" s="39" t="s">
        <v>68</v>
      </c>
      <c r="E212" s="40" t="s">
        <v>69</v>
      </c>
      <c r="F212" s="41" t="s">
        <v>60</v>
      </c>
      <c r="G212" s="42">
        <v>10</v>
      </c>
      <c r="H212" s="43">
        <v>5</v>
      </c>
      <c r="I212" s="43" t="s">
        <v>34</v>
      </c>
      <c r="J212" s="43">
        <v>7</v>
      </c>
      <c r="K212" s="47"/>
      <c r="L212" s="47"/>
      <c r="M212" s="47"/>
      <c r="N212" s="47"/>
      <c r="O212" s="45" t="s">
        <v>34</v>
      </c>
      <c r="P212" s="46">
        <f>IF(O212="H","I",IF(OR(O212="DC",O212="C",O212="V"),0,ROUND(SUMPRODUCT(G212:O212,$G$8:$O$8)/100,1)))</f>
        <v>2.2000000000000002</v>
      </c>
      <c r="Q212" s="33" t="str">
        <f>IF(OR($G212=0,$H212=0,$I212=0,$J212=0),"Không đủ ĐKDT",IF(AND(O212=0,P212&gt;=4),"Không đạt",IF(O212="V", "Vắng", IF(O212="DC", "Đình chỉ thi",IF(O212="H", "Vắng có phép","")))))</f>
        <v/>
      </c>
      <c r="R212" s="69" t="s">
        <v>608</v>
      </c>
      <c r="S212" s="74" t="s">
        <v>609</v>
      </c>
      <c r="T212" s="35" t="str">
        <f>IF(Q212="Không đủ ĐKDT","Học lại",IF(Q212="Đình chỉ thi","Học lại",IF(AND(MID(F212,2,2)&lt;"12",Q212="Vắng"),"Thi lại",IF(Q212="Vắng có phép", "Thi lại",IF(AND((MID(F212,2,2)&lt;"12"),P212&lt;4.5),"Thi lại",IF(AND((MID(F212,2,2)&lt;"20"),P212&lt;4),"Học lại",IF(AND((MID(F212,2,2)&gt;"19"),P212&lt;4),"Thi lại",IF(AND(MID(F212,2,2)&gt;"19",O212=0),"Thi lại",IF(AND((MID(F212,2,2)&lt;"12"),O212=0),"Thi lại",IF(AND((MID(F212,2,2)&lt;"20"),(MID(F212,2,2)&gt;"11"),O212=0),"Học lại","Đạt"))))))))))</f>
        <v>Học lại</v>
      </c>
      <c r="U212" s="36" t="str">
        <f>VLOOKUP($C212,[1]Data!$B$2:$U$2502,19,0)</f>
        <v>30/05/2020</v>
      </c>
      <c r="V212" s="36" t="str">
        <f>VLOOKUP($C212,[1]Data!$B$2:$U$2502,18,0)</f>
        <v>411-A3</v>
      </c>
      <c r="W212" s="36" t="str">
        <f>VLOOKUP($C212,[1]Data!$B$2:$U$2502,17,0)</f>
        <v>08:00</v>
      </c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53"/>
    </row>
    <row r="213" spans="1:36" ht="18.75" customHeight="1" x14ac:dyDescent="0.25">
      <c r="A213" s="37">
        <v>205</v>
      </c>
      <c r="B213" s="37">
        <f>IF(LEN(C213=0),SUBTOTAL(3,$C$8:C213),"")</f>
        <v>205</v>
      </c>
      <c r="C213" s="38" t="s">
        <v>70</v>
      </c>
      <c r="D213" s="39" t="s">
        <v>71</v>
      </c>
      <c r="E213" s="40" t="s">
        <v>72</v>
      </c>
      <c r="F213" s="41" t="s">
        <v>53</v>
      </c>
      <c r="G213" s="42">
        <v>10</v>
      </c>
      <c r="H213" s="43">
        <v>4.5</v>
      </c>
      <c r="I213" s="43" t="s">
        <v>34</v>
      </c>
      <c r="J213" s="43">
        <v>7</v>
      </c>
      <c r="K213" s="47"/>
      <c r="L213" s="47"/>
      <c r="M213" s="47"/>
      <c r="N213" s="47"/>
      <c r="O213" s="45" t="s">
        <v>34</v>
      </c>
      <c r="P213" s="46">
        <f>IF(O213="H","I",IF(OR(O213="DC",O213="C",O213="V"),0,ROUND(SUMPRODUCT(G213:O213,$G$8:$O$8)/100,1)))</f>
        <v>2.2000000000000002</v>
      </c>
      <c r="Q213" s="33" t="str">
        <f>IF(OR($G213=0,$H213=0,$I213=0,$J213=0),"Không đủ ĐKDT",IF(AND(O213=0,P213&gt;=4),"Không đạt",IF(O213="V", "Vắng", IF(O213="DC", "Đình chỉ thi",IF(O213="H", "Vắng có phép","")))))</f>
        <v/>
      </c>
      <c r="R213" s="69" t="s">
        <v>608</v>
      </c>
      <c r="S213" s="74" t="s">
        <v>609</v>
      </c>
      <c r="T213" s="35" t="str">
        <f>IF(Q213="Không đủ ĐKDT","Học lại",IF(Q213="Đình chỉ thi","Học lại",IF(AND(MID(F213,2,2)&lt;"12",Q213="Vắng"),"Thi lại",IF(Q213="Vắng có phép", "Thi lại",IF(AND((MID(F213,2,2)&lt;"12"),P213&lt;4.5),"Thi lại",IF(AND((MID(F213,2,2)&lt;"20"),P213&lt;4),"Học lại",IF(AND((MID(F213,2,2)&gt;"19"),P213&lt;4),"Thi lại",IF(AND(MID(F213,2,2)&gt;"19",O213=0),"Thi lại",IF(AND((MID(F213,2,2)&lt;"12"),O213=0),"Thi lại",IF(AND((MID(F213,2,2)&lt;"20"),(MID(F213,2,2)&gt;"11"),O213=0),"Học lại","Đạt"))))))))))</f>
        <v>Học lại</v>
      </c>
      <c r="U213" s="36" t="str">
        <f>VLOOKUP($C213,[1]Data!$B$2:$U$2502,19,0)</f>
        <v>30/05/2020</v>
      </c>
      <c r="V213" s="36" t="str">
        <f>VLOOKUP($C213,[1]Data!$B$2:$U$2502,18,0)</f>
        <v>411-A3</v>
      </c>
      <c r="W213" s="36" t="str">
        <f>VLOOKUP($C213,[1]Data!$B$2:$U$2502,17,0)</f>
        <v>08:00</v>
      </c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53"/>
    </row>
    <row r="214" spans="1:36" ht="18.75" customHeight="1" x14ac:dyDescent="0.25">
      <c r="A214" s="37">
        <v>206</v>
      </c>
      <c r="B214" s="37">
        <f>IF(LEN(C214=0),SUBTOTAL(3,$C$8:C214),"")</f>
        <v>206</v>
      </c>
      <c r="C214" s="38" t="s">
        <v>73</v>
      </c>
      <c r="D214" s="39" t="s">
        <v>74</v>
      </c>
      <c r="E214" s="40" t="s">
        <v>75</v>
      </c>
      <c r="F214" s="41" t="s">
        <v>60</v>
      </c>
      <c r="G214" s="42">
        <v>10</v>
      </c>
      <c r="H214" s="43">
        <v>7.5</v>
      </c>
      <c r="I214" s="43" t="s">
        <v>34</v>
      </c>
      <c r="J214" s="43">
        <v>8</v>
      </c>
      <c r="K214" s="47"/>
      <c r="L214" s="47"/>
      <c r="M214" s="47"/>
      <c r="N214" s="47"/>
      <c r="O214" s="45" t="s">
        <v>34</v>
      </c>
      <c r="P214" s="46">
        <f>IF(O214="H","I",IF(OR(O214="DC",O214="C",O214="V"),0,ROUND(SUMPRODUCT(G214:O214,$G$8:$O$8)/100,1)))</f>
        <v>2.6</v>
      </c>
      <c r="Q214" s="33" t="str">
        <f>IF(OR($G214=0,$H214=0,$I214=0,$J214=0),"Không đủ ĐKDT",IF(AND(O214=0,P214&gt;=4),"Không đạt",IF(O214="V", "Vắng", IF(O214="DC", "Đình chỉ thi",IF(O214="H", "Vắng có phép","")))))</f>
        <v/>
      </c>
      <c r="R214" s="69" t="s">
        <v>608</v>
      </c>
      <c r="S214" s="74" t="s">
        <v>609</v>
      </c>
      <c r="T214" s="35" t="str">
        <f>IF(Q214="Không đủ ĐKDT","Học lại",IF(Q214="Đình chỉ thi","Học lại",IF(AND(MID(F214,2,2)&lt;"12",Q214="Vắng"),"Thi lại",IF(Q214="Vắng có phép", "Thi lại",IF(AND((MID(F214,2,2)&lt;"12"),P214&lt;4.5),"Thi lại",IF(AND((MID(F214,2,2)&lt;"20"),P214&lt;4),"Học lại",IF(AND((MID(F214,2,2)&gt;"19"),P214&lt;4),"Thi lại",IF(AND(MID(F214,2,2)&gt;"19",O214=0),"Thi lại",IF(AND((MID(F214,2,2)&lt;"12"),O214=0),"Thi lại",IF(AND((MID(F214,2,2)&lt;"20"),(MID(F214,2,2)&gt;"11"),O214=0),"Học lại","Đạt"))))))))))</f>
        <v>Học lại</v>
      </c>
      <c r="U214" s="36" t="str">
        <f>VLOOKUP($C214,[1]Data!$B$2:$U$2502,19,0)</f>
        <v>30/05/2020</v>
      </c>
      <c r="V214" s="36" t="str">
        <f>VLOOKUP($C214,[1]Data!$B$2:$U$2502,18,0)</f>
        <v>411-A3</v>
      </c>
      <c r="W214" s="36" t="str">
        <f>VLOOKUP($C214,[1]Data!$B$2:$U$2502,17,0)</f>
        <v>08:00</v>
      </c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53"/>
    </row>
    <row r="215" spans="1:36" ht="18.75" customHeight="1" x14ac:dyDescent="0.25">
      <c r="A215" s="37">
        <v>207</v>
      </c>
      <c r="B215" s="37">
        <f>IF(LEN(C215=0),SUBTOTAL(3,$C$8:C215),"")</f>
        <v>207</v>
      </c>
      <c r="C215" s="38" t="s">
        <v>76</v>
      </c>
      <c r="D215" s="39" t="s">
        <v>77</v>
      </c>
      <c r="E215" s="40" t="s">
        <v>78</v>
      </c>
      <c r="F215" s="41" t="s">
        <v>60</v>
      </c>
      <c r="G215" s="42">
        <v>10</v>
      </c>
      <c r="H215" s="43">
        <v>3.5</v>
      </c>
      <c r="I215" s="43" t="s">
        <v>34</v>
      </c>
      <c r="J215" s="43">
        <v>7</v>
      </c>
      <c r="K215" s="47"/>
      <c r="L215" s="47"/>
      <c r="M215" s="47"/>
      <c r="N215" s="47"/>
      <c r="O215" s="45" t="s">
        <v>34</v>
      </c>
      <c r="P215" s="46">
        <f>IF(O215="H","I",IF(OR(O215="DC",O215="C",O215="V"),0,ROUND(SUMPRODUCT(G215:O215,$G$8:$O$8)/100,1)))</f>
        <v>2.1</v>
      </c>
      <c r="Q215" s="33" t="str">
        <f>IF(OR($G215=0,$H215=0,$I215=0,$J215=0),"Không đủ ĐKDT",IF(AND(O215=0,P215&gt;=4),"Không đạt",IF(O215="V", "Vắng", IF(O215="DC", "Đình chỉ thi",IF(O215="H", "Vắng có phép","")))))</f>
        <v/>
      </c>
      <c r="R215" s="69" t="s">
        <v>608</v>
      </c>
      <c r="S215" s="74" t="s">
        <v>609</v>
      </c>
      <c r="T215" s="35" t="str">
        <f>IF(Q215="Không đủ ĐKDT","Học lại",IF(Q215="Đình chỉ thi","Học lại",IF(AND(MID(F215,2,2)&lt;"12",Q215="Vắng"),"Thi lại",IF(Q215="Vắng có phép", "Thi lại",IF(AND((MID(F215,2,2)&lt;"12"),P215&lt;4.5),"Thi lại",IF(AND((MID(F215,2,2)&lt;"20"),P215&lt;4),"Học lại",IF(AND((MID(F215,2,2)&gt;"19"),P215&lt;4),"Thi lại",IF(AND(MID(F215,2,2)&gt;"19",O215=0),"Thi lại",IF(AND((MID(F215,2,2)&lt;"12"),O215=0),"Thi lại",IF(AND((MID(F215,2,2)&lt;"20"),(MID(F215,2,2)&gt;"11"),O215=0),"Học lại","Đạt"))))))))))</f>
        <v>Học lại</v>
      </c>
      <c r="U215" s="36" t="str">
        <f>VLOOKUP($C215,[1]Data!$B$2:$U$2502,19,0)</f>
        <v>30/05/2020</v>
      </c>
      <c r="V215" s="36" t="str">
        <f>VLOOKUP($C215,[1]Data!$B$2:$U$2502,18,0)</f>
        <v>411-A3</v>
      </c>
      <c r="W215" s="36" t="str">
        <f>VLOOKUP($C215,[1]Data!$B$2:$U$2502,17,0)</f>
        <v>08:00</v>
      </c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53"/>
    </row>
    <row r="216" spans="1:36" ht="18.75" customHeight="1" x14ac:dyDescent="0.25">
      <c r="A216" s="37">
        <v>208</v>
      </c>
      <c r="B216" s="37">
        <f>IF(LEN(C216=0),SUBTOTAL(3,$C$8:C216),"")</f>
        <v>208</v>
      </c>
      <c r="C216" s="38" t="s">
        <v>79</v>
      </c>
      <c r="D216" s="39" t="s">
        <v>80</v>
      </c>
      <c r="E216" s="40" t="s">
        <v>81</v>
      </c>
      <c r="F216" s="41" t="s">
        <v>60</v>
      </c>
      <c r="G216" s="42">
        <v>10</v>
      </c>
      <c r="H216" s="43">
        <v>6.5</v>
      </c>
      <c r="I216" s="43" t="s">
        <v>34</v>
      </c>
      <c r="J216" s="43">
        <v>7</v>
      </c>
      <c r="K216" s="47"/>
      <c r="L216" s="47"/>
      <c r="M216" s="47"/>
      <c r="N216" s="47"/>
      <c r="O216" s="45" t="s">
        <v>34</v>
      </c>
      <c r="P216" s="46">
        <f>IF(O216="H","I",IF(OR(O216="DC",O216="C",O216="V"),0,ROUND(SUMPRODUCT(G216:O216,$G$8:$O$8)/100,1)))</f>
        <v>2.4</v>
      </c>
      <c r="Q216" s="33" t="str">
        <f>IF(OR($G216=0,$H216=0,$I216=0,$J216=0),"Không đủ ĐKDT",IF(AND(O216=0,P216&gt;=4),"Không đạt",IF(O216="V", "Vắng", IF(O216="DC", "Đình chỉ thi",IF(O216="H", "Vắng có phép","")))))</f>
        <v/>
      </c>
      <c r="R216" s="69" t="s">
        <v>608</v>
      </c>
      <c r="S216" s="74" t="s">
        <v>609</v>
      </c>
      <c r="T216" s="35" t="str">
        <f>IF(Q216="Không đủ ĐKDT","Học lại",IF(Q216="Đình chỉ thi","Học lại",IF(AND(MID(F216,2,2)&lt;"12",Q216="Vắng"),"Thi lại",IF(Q216="Vắng có phép", "Thi lại",IF(AND((MID(F216,2,2)&lt;"12"),P216&lt;4.5),"Thi lại",IF(AND((MID(F216,2,2)&lt;"20"),P216&lt;4),"Học lại",IF(AND((MID(F216,2,2)&gt;"19"),P216&lt;4),"Thi lại",IF(AND(MID(F216,2,2)&gt;"19",O216=0),"Thi lại",IF(AND((MID(F216,2,2)&lt;"12"),O216=0),"Thi lại",IF(AND((MID(F216,2,2)&lt;"20"),(MID(F216,2,2)&gt;"11"),O216=0),"Học lại","Đạt"))))))))))</f>
        <v>Học lại</v>
      </c>
      <c r="U216" s="36" t="str">
        <f>VLOOKUP($C216,[1]Data!$B$2:$U$2502,19,0)</f>
        <v>30/05/2020</v>
      </c>
      <c r="V216" s="36" t="str">
        <f>VLOOKUP($C216,[1]Data!$B$2:$U$2502,18,0)</f>
        <v>411-A3</v>
      </c>
      <c r="W216" s="36" t="str">
        <f>VLOOKUP($C216,[1]Data!$B$2:$U$2502,17,0)</f>
        <v>08:00</v>
      </c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53"/>
    </row>
    <row r="217" spans="1:36" ht="18.75" customHeight="1" x14ac:dyDescent="0.25">
      <c r="A217" s="37">
        <v>209</v>
      </c>
      <c r="B217" s="37">
        <f>IF(LEN(C217=0),SUBTOTAL(3,$C$8:C217),"")</f>
        <v>209</v>
      </c>
      <c r="C217" s="38" t="s">
        <v>85</v>
      </c>
      <c r="D217" s="39" t="s">
        <v>86</v>
      </c>
      <c r="E217" s="40" t="s">
        <v>87</v>
      </c>
      <c r="F217" s="41" t="s">
        <v>60</v>
      </c>
      <c r="G217" s="42">
        <v>9</v>
      </c>
      <c r="H217" s="43">
        <v>6</v>
      </c>
      <c r="I217" s="43" t="s">
        <v>34</v>
      </c>
      <c r="J217" s="43">
        <v>7</v>
      </c>
      <c r="K217" s="47"/>
      <c r="L217" s="47"/>
      <c r="M217" s="47"/>
      <c r="N217" s="47"/>
      <c r="O217" s="45" t="s">
        <v>34</v>
      </c>
      <c r="P217" s="46">
        <f>IF(O217="H","I",IF(OR(O217="DC",O217="C",O217="V"),0,ROUND(SUMPRODUCT(G217:O217,$G$8:$O$8)/100,1)))</f>
        <v>2.2000000000000002</v>
      </c>
      <c r="Q217" s="33" t="str">
        <f>IF(OR($G217=0,$H217=0,$I217=0,$J217=0),"Không đủ ĐKDT",IF(AND(O217=0,P217&gt;=4),"Không đạt",IF(O217="V", "Vắng", IF(O217="DC", "Đình chỉ thi",IF(O217="H", "Vắng có phép","")))))</f>
        <v/>
      </c>
      <c r="R217" s="69" t="s">
        <v>608</v>
      </c>
      <c r="S217" s="74" t="s">
        <v>609</v>
      </c>
      <c r="T217" s="35" t="str">
        <f>IF(Q217="Không đủ ĐKDT","Học lại",IF(Q217="Đình chỉ thi","Học lại",IF(AND(MID(F217,2,2)&lt;"12",Q217="Vắng"),"Thi lại",IF(Q217="Vắng có phép", "Thi lại",IF(AND((MID(F217,2,2)&lt;"12"),P217&lt;4.5),"Thi lại",IF(AND((MID(F217,2,2)&lt;"20"),P217&lt;4),"Học lại",IF(AND((MID(F217,2,2)&gt;"19"),P217&lt;4),"Thi lại",IF(AND(MID(F217,2,2)&gt;"19",O217=0),"Thi lại",IF(AND((MID(F217,2,2)&lt;"12"),O217=0),"Thi lại",IF(AND((MID(F217,2,2)&lt;"20"),(MID(F217,2,2)&gt;"11"),O217=0),"Học lại","Đạt"))))))))))</f>
        <v>Học lại</v>
      </c>
      <c r="U217" s="36" t="str">
        <f>VLOOKUP($C217,[1]Data!$B$2:$U$2502,19,0)</f>
        <v>30/05/2020</v>
      </c>
      <c r="V217" s="36" t="str">
        <f>VLOOKUP($C217,[1]Data!$B$2:$U$2502,18,0)</f>
        <v>411-A3</v>
      </c>
      <c r="W217" s="36" t="str">
        <f>VLOOKUP($C217,[1]Data!$B$2:$U$2502,17,0)</f>
        <v>08:00</v>
      </c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53"/>
    </row>
    <row r="218" spans="1:36" ht="18.75" customHeight="1" x14ac:dyDescent="0.25">
      <c r="A218" s="37">
        <v>210</v>
      </c>
      <c r="B218" s="37">
        <f>IF(LEN(C218=0),SUBTOTAL(3,$C$8:C218),"")</f>
        <v>210</v>
      </c>
      <c r="C218" s="38" t="s">
        <v>82</v>
      </c>
      <c r="D218" s="39" t="s">
        <v>83</v>
      </c>
      <c r="E218" s="40" t="s">
        <v>84</v>
      </c>
      <c r="F218" s="41" t="s">
        <v>60</v>
      </c>
      <c r="G218" s="42">
        <v>10</v>
      </c>
      <c r="H218" s="43">
        <v>7</v>
      </c>
      <c r="I218" s="43" t="s">
        <v>34</v>
      </c>
      <c r="J218" s="43">
        <v>7</v>
      </c>
      <c r="K218" s="47"/>
      <c r="L218" s="47"/>
      <c r="M218" s="47"/>
      <c r="N218" s="47"/>
      <c r="O218" s="45" t="s">
        <v>34</v>
      </c>
      <c r="P218" s="46">
        <f>IF(O218="H","I",IF(OR(O218="DC",O218="C",O218="V"),0,ROUND(SUMPRODUCT(G218:O218,$G$8:$O$8)/100,1)))</f>
        <v>2.4</v>
      </c>
      <c r="Q218" s="33" t="str">
        <f>IF(OR($G218=0,$H218=0,$I218=0,$J218=0),"Không đủ ĐKDT",IF(AND(O218=0,P218&gt;=4),"Không đạt",IF(O218="V", "Vắng", IF(O218="DC", "Đình chỉ thi",IF(O218="H", "Vắng có phép","")))))</f>
        <v/>
      </c>
      <c r="R218" s="69" t="s">
        <v>608</v>
      </c>
      <c r="S218" s="74" t="s">
        <v>609</v>
      </c>
      <c r="T218" s="35" t="str">
        <f>IF(Q218="Không đủ ĐKDT","Học lại",IF(Q218="Đình chỉ thi","Học lại",IF(AND(MID(F218,2,2)&lt;"12",Q218="Vắng"),"Thi lại",IF(Q218="Vắng có phép", "Thi lại",IF(AND((MID(F218,2,2)&lt;"12"),P218&lt;4.5),"Thi lại",IF(AND((MID(F218,2,2)&lt;"20"),P218&lt;4),"Học lại",IF(AND((MID(F218,2,2)&gt;"19"),P218&lt;4),"Thi lại",IF(AND(MID(F218,2,2)&gt;"19",O218=0),"Thi lại",IF(AND((MID(F218,2,2)&lt;"12"),O218=0),"Thi lại",IF(AND((MID(F218,2,2)&lt;"20"),(MID(F218,2,2)&gt;"11"),O218=0),"Học lại","Đạt"))))))))))</f>
        <v>Học lại</v>
      </c>
      <c r="U218" s="36" t="str">
        <f>VLOOKUP($C218,[1]Data!$B$2:$U$2502,19,0)</f>
        <v>30/05/2020</v>
      </c>
      <c r="V218" s="36" t="str">
        <f>VLOOKUP($C218,[1]Data!$B$2:$U$2502,18,0)</f>
        <v>411-A3</v>
      </c>
      <c r="W218" s="36" t="str">
        <f>VLOOKUP($C218,[1]Data!$B$2:$U$2502,17,0)</f>
        <v>08:00</v>
      </c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53"/>
    </row>
    <row r="219" spans="1:36" ht="18.75" customHeight="1" x14ac:dyDescent="0.25">
      <c r="A219" s="37">
        <v>211</v>
      </c>
      <c r="B219" s="37">
        <f>IF(LEN(C219=0),SUBTOTAL(3,$C$8:C219),"")</f>
        <v>211</v>
      </c>
      <c r="C219" s="38" t="s">
        <v>88</v>
      </c>
      <c r="D219" s="39" t="s">
        <v>89</v>
      </c>
      <c r="E219" s="40" t="s">
        <v>90</v>
      </c>
      <c r="F219" s="41" t="s">
        <v>60</v>
      </c>
      <c r="G219" s="42">
        <v>10</v>
      </c>
      <c r="H219" s="43">
        <v>7</v>
      </c>
      <c r="I219" s="43" t="s">
        <v>34</v>
      </c>
      <c r="J219" s="43">
        <v>7</v>
      </c>
      <c r="K219" s="47"/>
      <c r="L219" s="47"/>
      <c r="M219" s="47"/>
      <c r="N219" s="47"/>
      <c r="O219" s="45" t="s">
        <v>34</v>
      </c>
      <c r="P219" s="46">
        <f>IF(O219="H","I",IF(OR(O219="DC",O219="C",O219="V"),0,ROUND(SUMPRODUCT(G219:O219,$G$8:$O$8)/100,1)))</f>
        <v>2.4</v>
      </c>
      <c r="Q219" s="33" t="str">
        <f>IF(OR($G219=0,$H219=0,$I219=0,$J219=0),"Không đủ ĐKDT",IF(AND(O219=0,P219&gt;=4),"Không đạt",IF(O219="V", "Vắng", IF(O219="DC", "Đình chỉ thi",IF(O219="H", "Vắng có phép","")))))</f>
        <v/>
      </c>
      <c r="R219" s="69" t="s">
        <v>608</v>
      </c>
      <c r="S219" s="74" t="s">
        <v>609</v>
      </c>
      <c r="T219" s="35" t="str">
        <f>IF(Q219="Không đủ ĐKDT","Học lại",IF(Q219="Đình chỉ thi","Học lại",IF(AND(MID(F219,2,2)&lt;"12",Q219="Vắng"),"Thi lại",IF(Q219="Vắng có phép", "Thi lại",IF(AND((MID(F219,2,2)&lt;"12"),P219&lt;4.5),"Thi lại",IF(AND((MID(F219,2,2)&lt;"20"),P219&lt;4),"Học lại",IF(AND((MID(F219,2,2)&gt;"19"),P219&lt;4),"Thi lại",IF(AND(MID(F219,2,2)&gt;"19",O219=0),"Thi lại",IF(AND((MID(F219,2,2)&lt;"12"),O219=0),"Thi lại",IF(AND((MID(F219,2,2)&lt;"20"),(MID(F219,2,2)&gt;"11"),O219=0),"Học lại","Đạt"))))))))))</f>
        <v>Học lại</v>
      </c>
      <c r="U219" s="36" t="str">
        <f>VLOOKUP($C219,[1]Data!$B$2:$U$2502,19,0)</f>
        <v>30/05/2020</v>
      </c>
      <c r="V219" s="36" t="str">
        <f>VLOOKUP($C219,[1]Data!$B$2:$U$2502,18,0)</f>
        <v>411-A3</v>
      </c>
      <c r="W219" s="36" t="str">
        <f>VLOOKUP($C219,[1]Data!$B$2:$U$2502,17,0)</f>
        <v>08:00</v>
      </c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53"/>
    </row>
    <row r="220" spans="1:36" ht="18.75" customHeight="1" x14ac:dyDescent="0.25">
      <c r="A220" s="37">
        <v>212</v>
      </c>
      <c r="B220" s="37">
        <f>IF(LEN(C220=0),SUBTOTAL(3,$C$8:C220),"")</f>
        <v>212</v>
      </c>
      <c r="C220" s="38" t="s">
        <v>91</v>
      </c>
      <c r="D220" s="39" t="s">
        <v>92</v>
      </c>
      <c r="E220" s="40" t="s">
        <v>93</v>
      </c>
      <c r="F220" s="41" t="s">
        <v>94</v>
      </c>
      <c r="G220" s="42">
        <v>8</v>
      </c>
      <c r="H220" s="43">
        <v>5.5</v>
      </c>
      <c r="I220" s="43" t="s">
        <v>34</v>
      </c>
      <c r="J220" s="43">
        <v>6.5</v>
      </c>
      <c r="K220" s="47"/>
      <c r="L220" s="47"/>
      <c r="M220" s="47"/>
      <c r="N220" s="47"/>
      <c r="O220" s="45" t="s">
        <v>34</v>
      </c>
      <c r="P220" s="46">
        <f>IF(O220="H","I",IF(OR(O220="DC",O220="C",O220="V"),0,ROUND(SUMPRODUCT(G220:O220,$G$8:$O$8)/100,1)))</f>
        <v>2</v>
      </c>
      <c r="Q220" s="33" t="str">
        <f>IF(OR($G220=0,$H220=0,$I220=0,$J220=0),"Không đủ ĐKDT",IF(AND(O220=0,P220&gt;=4),"Không đạt",IF(O220="V", "Vắng", IF(O220="DC", "Đình chỉ thi",IF(O220="H", "Vắng có phép","")))))</f>
        <v/>
      </c>
      <c r="R220" s="69" t="s">
        <v>608</v>
      </c>
      <c r="S220" s="74" t="s">
        <v>610</v>
      </c>
      <c r="T220" s="35" t="str">
        <f>IF(Q220="Không đủ ĐKDT","Học lại",IF(Q220="Đình chỉ thi","Học lại",IF(AND(MID(F220,2,2)&lt;"12",Q220="Vắng"),"Thi lại",IF(Q220="Vắng có phép", "Thi lại",IF(AND((MID(F220,2,2)&lt;"12"),P220&lt;4.5),"Thi lại",IF(AND((MID(F220,2,2)&lt;"20"),P220&lt;4),"Học lại",IF(AND((MID(F220,2,2)&gt;"19"),P220&lt;4),"Thi lại",IF(AND(MID(F220,2,2)&gt;"19",O220=0),"Thi lại",IF(AND((MID(F220,2,2)&lt;"12"),O220=0),"Thi lại",IF(AND((MID(F220,2,2)&lt;"20"),(MID(F220,2,2)&gt;"11"),O220=0),"Học lại","Đạt"))))))))))</f>
        <v>Học lại</v>
      </c>
      <c r="U220" s="36" t="str">
        <f>VLOOKUP($C220,[1]Data!$B$2:$U$2502,19,0)</f>
        <v>30/05/2020</v>
      </c>
      <c r="V220" s="36" t="str">
        <f>VLOOKUP($C220,[1]Data!$B$2:$U$2502,18,0)</f>
        <v>411-A3</v>
      </c>
      <c r="W220" s="36" t="str">
        <f>VLOOKUP($C220,[1]Data!$B$2:$U$2502,17,0)</f>
        <v>13:30</v>
      </c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53"/>
    </row>
    <row r="221" spans="1:36" ht="18.75" customHeight="1" x14ac:dyDescent="0.25">
      <c r="A221" s="37">
        <v>213</v>
      </c>
      <c r="B221" s="37">
        <f>IF(LEN(C221=0),SUBTOTAL(3,$C$8:C221),"")</f>
        <v>213</v>
      </c>
      <c r="C221" s="38" t="s">
        <v>95</v>
      </c>
      <c r="D221" s="39" t="s">
        <v>96</v>
      </c>
      <c r="E221" s="40" t="s">
        <v>97</v>
      </c>
      <c r="F221" s="41" t="s">
        <v>94</v>
      </c>
      <c r="G221" s="42">
        <v>7</v>
      </c>
      <c r="H221" s="43">
        <v>5.5</v>
      </c>
      <c r="I221" s="43" t="s">
        <v>34</v>
      </c>
      <c r="J221" s="43">
        <v>8</v>
      </c>
      <c r="K221" s="47"/>
      <c r="L221" s="47"/>
      <c r="M221" s="47"/>
      <c r="N221" s="47"/>
      <c r="O221" s="45" t="s">
        <v>34</v>
      </c>
      <c r="P221" s="46">
        <f>IF(O221="H","I",IF(OR(O221="DC",O221="C",O221="V"),0,ROUND(SUMPRODUCT(G221:O221,$G$8:$O$8)/100,1)))</f>
        <v>2.1</v>
      </c>
      <c r="Q221" s="33" t="str">
        <f>IF(OR($G221=0,$H221=0,$I221=0,$J221=0),"Không đủ ĐKDT",IF(AND(O221=0,P221&gt;=4),"Không đạt",IF(O221="V", "Vắng", IF(O221="DC", "Đình chỉ thi",IF(O221="H", "Vắng có phép","")))))</f>
        <v/>
      </c>
      <c r="R221" s="69" t="s">
        <v>608</v>
      </c>
      <c r="S221" s="74" t="s">
        <v>610</v>
      </c>
      <c r="T221" s="35" t="str">
        <f>IF(Q221="Không đủ ĐKDT","Học lại",IF(Q221="Đình chỉ thi","Học lại",IF(AND(MID(F221,2,2)&lt;"12",Q221="Vắng"),"Thi lại",IF(Q221="Vắng có phép", "Thi lại",IF(AND((MID(F221,2,2)&lt;"12"),P221&lt;4.5),"Thi lại",IF(AND((MID(F221,2,2)&lt;"20"),P221&lt;4),"Học lại",IF(AND((MID(F221,2,2)&gt;"19"),P221&lt;4),"Thi lại",IF(AND(MID(F221,2,2)&gt;"19",O221=0),"Thi lại",IF(AND((MID(F221,2,2)&lt;"12"),O221=0),"Thi lại",IF(AND((MID(F221,2,2)&lt;"20"),(MID(F221,2,2)&gt;"11"),O221=0),"Học lại","Đạt"))))))))))</f>
        <v>Học lại</v>
      </c>
      <c r="U221" s="36" t="str">
        <f>VLOOKUP($C221,[1]Data!$B$2:$U$2502,19,0)</f>
        <v>30/05/2020</v>
      </c>
      <c r="V221" s="36" t="str">
        <f>VLOOKUP($C221,[1]Data!$B$2:$U$2502,18,0)</f>
        <v>411-A3</v>
      </c>
      <c r="W221" s="36" t="str">
        <f>VLOOKUP($C221,[1]Data!$B$2:$U$2502,17,0)</f>
        <v>13:30</v>
      </c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53"/>
    </row>
    <row r="222" spans="1:36" ht="18.75" customHeight="1" x14ac:dyDescent="0.25">
      <c r="A222" s="37">
        <v>214</v>
      </c>
      <c r="B222" s="37">
        <f>IF(LEN(C222=0),SUBTOTAL(3,$C$8:C222),"")</f>
        <v>214</v>
      </c>
      <c r="C222" s="38" t="s">
        <v>98</v>
      </c>
      <c r="D222" s="39" t="s">
        <v>99</v>
      </c>
      <c r="E222" s="40" t="s">
        <v>100</v>
      </c>
      <c r="F222" s="41" t="s">
        <v>101</v>
      </c>
      <c r="G222" s="42">
        <v>10</v>
      </c>
      <c r="H222" s="43">
        <v>8</v>
      </c>
      <c r="I222" s="43" t="s">
        <v>34</v>
      </c>
      <c r="J222" s="43">
        <v>7</v>
      </c>
      <c r="K222" s="47"/>
      <c r="L222" s="47"/>
      <c r="M222" s="47"/>
      <c r="N222" s="47"/>
      <c r="O222" s="45" t="s">
        <v>34</v>
      </c>
      <c r="P222" s="46">
        <f>IF(O222="H","I",IF(OR(O222="DC",O222="C",O222="V"),0,ROUND(SUMPRODUCT(G222:O222,$G$8:$O$8)/100,1)))</f>
        <v>2.5</v>
      </c>
      <c r="Q222" s="33" t="str">
        <f>IF(OR($G222=0,$H222=0,$I222=0,$J222=0),"Không đủ ĐKDT",IF(AND(O222=0,P222&gt;=4),"Không đạt",IF(O222="V", "Vắng", IF(O222="DC", "Đình chỉ thi",IF(O222="H", "Vắng có phép","")))))</f>
        <v/>
      </c>
      <c r="R222" s="69" t="s">
        <v>608</v>
      </c>
      <c r="S222" s="74" t="s">
        <v>610</v>
      </c>
      <c r="T222" s="35" t="str">
        <f>IF(Q222="Không đủ ĐKDT","Học lại",IF(Q222="Đình chỉ thi","Học lại",IF(AND(MID(F222,2,2)&lt;"12",Q222="Vắng"),"Thi lại",IF(Q222="Vắng có phép", "Thi lại",IF(AND((MID(F222,2,2)&lt;"12"),P222&lt;4.5),"Thi lại",IF(AND((MID(F222,2,2)&lt;"20"),P222&lt;4),"Học lại",IF(AND((MID(F222,2,2)&gt;"19"),P222&lt;4),"Thi lại",IF(AND(MID(F222,2,2)&gt;"19",O222=0),"Thi lại",IF(AND((MID(F222,2,2)&lt;"12"),O222=0),"Thi lại",IF(AND((MID(F222,2,2)&lt;"20"),(MID(F222,2,2)&gt;"11"),O222=0),"Học lại","Đạt"))))))))))</f>
        <v>Học lại</v>
      </c>
      <c r="U222" s="36" t="str">
        <f>VLOOKUP($C222,[1]Data!$B$2:$U$2502,19,0)</f>
        <v>30/05/2020</v>
      </c>
      <c r="V222" s="36" t="str">
        <f>VLOOKUP($C222,[1]Data!$B$2:$U$2502,18,0)</f>
        <v>411-A3</v>
      </c>
      <c r="W222" s="36" t="str">
        <f>VLOOKUP($C222,[1]Data!$B$2:$U$2502,17,0)</f>
        <v>13:30</v>
      </c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53"/>
    </row>
    <row r="223" spans="1:36" ht="18.75" customHeight="1" x14ac:dyDescent="0.25">
      <c r="A223" s="37">
        <v>215</v>
      </c>
      <c r="B223" s="37">
        <f>IF(LEN(C223=0),SUBTOTAL(3,$C$8:C223),"")</f>
        <v>215</v>
      </c>
      <c r="C223" s="38" t="s">
        <v>102</v>
      </c>
      <c r="D223" s="39" t="s">
        <v>103</v>
      </c>
      <c r="E223" s="40" t="s">
        <v>104</v>
      </c>
      <c r="F223" s="41" t="s">
        <v>101</v>
      </c>
      <c r="G223" s="42">
        <v>6</v>
      </c>
      <c r="H223" s="43">
        <v>7.5</v>
      </c>
      <c r="I223" s="43" t="s">
        <v>34</v>
      </c>
      <c r="J223" s="43">
        <v>7</v>
      </c>
      <c r="K223" s="47"/>
      <c r="L223" s="47"/>
      <c r="M223" s="47"/>
      <c r="N223" s="47"/>
      <c r="O223" s="45" t="s">
        <v>34</v>
      </c>
      <c r="P223" s="46">
        <f>IF(O223="H","I",IF(OR(O223="DC",O223="C",O223="V"),0,ROUND(SUMPRODUCT(G223:O223,$G$8:$O$8)/100,1)))</f>
        <v>2.1</v>
      </c>
      <c r="Q223" s="33" t="str">
        <f>IF(OR($G223=0,$H223=0,$I223=0,$J223=0),"Không đủ ĐKDT",IF(AND(O223=0,P223&gt;=4),"Không đạt",IF(O223="V", "Vắng", IF(O223="DC", "Đình chỉ thi",IF(O223="H", "Vắng có phép","")))))</f>
        <v/>
      </c>
      <c r="R223" s="69" t="s">
        <v>608</v>
      </c>
      <c r="S223" s="74" t="s">
        <v>610</v>
      </c>
      <c r="T223" s="35" t="str">
        <f>IF(Q223="Không đủ ĐKDT","Học lại",IF(Q223="Đình chỉ thi","Học lại",IF(AND(MID(F223,2,2)&lt;"12",Q223="Vắng"),"Thi lại",IF(Q223="Vắng có phép", "Thi lại",IF(AND((MID(F223,2,2)&lt;"12"),P223&lt;4.5),"Thi lại",IF(AND((MID(F223,2,2)&lt;"20"),P223&lt;4),"Học lại",IF(AND((MID(F223,2,2)&gt;"19"),P223&lt;4),"Thi lại",IF(AND(MID(F223,2,2)&gt;"19",O223=0),"Thi lại",IF(AND((MID(F223,2,2)&lt;"12"),O223=0),"Thi lại",IF(AND((MID(F223,2,2)&lt;"20"),(MID(F223,2,2)&gt;"11"),O223=0),"Học lại","Đạt"))))))))))</f>
        <v>Học lại</v>
      </c>
      <c r="U223" s="36" t="str">
        <f>VLOOKUP($C223,[1]Data!$B$2:$U$2502,19,0)</f>
        <v>30/05/2020</v>
      </c>
      <c r="V223" s="36" t="str">
        <f>VLOOKUP($C223,[1]Data!$B$2:$U$2502,18,0)</f>
        <v>411-A3</v>
      </c>
      <c r="W223" s="36" t="str">
        <f>VLOOKUP($C223,[1]Data!$B$2:$U$2502,17,0)</f>
        <v>13:30</v>
      </c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53"/>
    </row>
    <row r="224" spans="1:36" ht="18.75" customHeight="1" x14ac:dyDescent="0.25">
      <c r="A224" s="37">
        <v>216</v>
      </c>
      <c r="B224" s="37">
        <f>IF(LEN(C224=0),SUBTOTAL(3,$C$8:C224),"")</f>
        <v>216</v>
      </c>
      <c r="C224" s="38" t="s">
        <v>105</v>
      </c>
      <c r="D224" s="39" t="s">
        <v>106</v>
      </c>
      <c r="E224" s="40" t="s">
        <v>107</v>
      </c>
      <c r="F224" s="41" t="s">
        <v>101</v>
      </c>
      <c r="G224" s="42">
        <v>10</v>
      </c>
      <c r="H224" s="43">
        <v>6</v>
      </c>
      <c r="I224" s="43" t="s">
        <v>34</v>
      </c>
      <c r="J224" s="43">
        <v>8</v>
      </c>
      <c r="K224" s="47"/>
      <c r="L224" s="47"/>
      <c r="M224" s="47"/>
      <c r="N224" s="47"/>
      <c r="O224" s="45" t="s">
        <v>34</v>
      </c>
      <c r="P224" s="46">
        <f>IF(O224="H","I",IF(OR(O224="DC",O224="C",O224="V"),0,ROUND(SUMPRODUCT(G224:O224,$G$8:$O$8)/100,1)))</f>
        <v>2.4</v>
      </c>
      <c r="Q224" s="33" t="str">
        <f>IF(OR($G224=0,$H224=0,$I224=0,$J224=0),"Không đủ ĐKDT",IF(AND(O224=0,P224&gt;=4),"Không đạt",IF(O224="V", "Vắng", IF(O224="DC", "Đình chỉ thi",IF(O224="H", "Vắng có phép","")))))</f>
        <v/>
      </c>
      <c r="R224" s="69" t="s">
        <v>608</v>
      </c>
      <c r="S224" s="74" t="s">
        <v>610</v>
      </c>
      <c r="T224" s="35" t="str">
        <f>IF(Q224="Không đủ ĐKDT","Học lại",IF(Q224="Đình chỉ thi","Học lại",IF(AND(MID(F224,2,2)&lt;"12",Q224="Vắng"),"Thi lại",IF(Q224="Vắng có phép", "Thi lại",IF(AND((MID(F224,2,2)&lt;"12"),P224&lt;4.5),"Thi lại",IF(AND((MID(F224,2,2)&lt;"20"),P224&lt;4),"Học lại",IF(AND((MID(F224,2,2)&gt;"19"),P224&lt;4),"Thi lại",IF(AND(MID(F224,2,2)&gt;"19",O224=0),"Thi lại",IF(AND((MID(F224,2,2)&lt;"12"),O224=0),"Thi lại",IF(AND((MID(F224,2,2)&lt;"20"),(MID(F224,2,2)&gt;"11"),O224=0),"Học lại","Đạt"))))))))))</f>
        <v>Học lại</v>
      </c>
      <c r="U224" s="36" t="str">
        <f>VLOOKUP($C224,[1]Data!$B$2:$U$2502,19,0)</f>
        <v>30/05/2020</v>
      </c>
      <c r="V224" s="36" t="str">
        <f>VLOOKUP($C224,[1]Data!$B$2:$U$2502,18,0)</f>
        <v>411-A3</v>
      </c>
      <c r="W224" s="36" t="str">
        <f>VLOOKUP($C224,[1]Data!$B$2:$U$2502,17,0)</f>
        <v>13:30</v>
      </c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53"/>
    </row>
    <row r="225" spans="1:36" ht="18.75" customHeight="1" x14ac:dyDescent="0.25">
      <c r="A225" s="37">
        <v>217</v>
      </c>
      <c r="B225" s="37">
        <f>IF(LEN(C225=0),SUBTOTAL(3,$C$8:C225),"")</f>
        <v>217</v>
      </c>
      <c r="C225" s="38" t="s">
        <v>192</v>
      </c>
      <c r="D225" s="39" t="s">
        <v>193</v>
      </c>
      <c r="E225" s="40" t="s">
        <v>164</v>
      </c>
      <c r="F225" s="41" t="s">
        <v>194</v>
      </c>
      <c r="G225" s="42">
        <v>1</v>
      </c>
      <c r="H225" s="43">
        <v>1</v>
      </c>
      <c r="I225" s="43" t="s">
        <v>34</v>
      </c>
      <c r="J225" s="43">
        <v>7</v>
      </c>
      <c r="K225" s="47"/>
      <c r="L225" s="47"/>
      <c r="M225" s="47"/>
      <c r="N225" s="47"/>
      <c r="O225" s="45" t="s">
        <v>34</v>
      </c>
      <c r="P225" s="46">
        <f>IF(O225="H","I",IF(OR(O225="DC",O225="C",O225="V"),0,ROUND(SUMPRODUCT(G225:O225,$G$8:$O$8)/100,1)))</f>
        <v>0.9</v>
      </c>
      <c r="Q225" s="33" t="str">
        <f>IF(OR($G225=0,$H225=0,$I225=0,$J225=0),"Không đủ ĐKDT",IF(AND(O225=0,P225&gt;=4),"Không đạt",IF(O225="V", "Vắng", IF(O225="DC", "Đình chỉ thi",IF(O225="H", "Vắng có phép","")))))</f>
        <v/>
      </c>
      <c r="R225" s="69" t="s">
        <v>608</v>
      </c>
      <c r="S225" s="74" t="s">
        <v>619</v>
      </c>
      <c r="T225" s="35" t="str">
        <f>IF(Q225="Không đủ ĐKDT","Học lại",IF(Q225="Đình chỉ thi","Học lại",IF(AND(MID(F225,2,2)&lt;"12",Q225="Vắng"),"Thi lại",IF(Q225="Vắng có phép", "Thi lại",IF(AND((MID(F225,2,2)&lt;"12"),P225&lt;4.5),"Thi lại",IF(AND((MID(F225,2,2)&lt;"20"),P225&lt;4),"Học lại",IF(AND((MID(F225,2,2)&gt;"19"),P225&lt;4),"Thi lại",IF(AND(MID(F225,2,2)&gt;"19",O225=0),"Thi lại",IF(AND((MID(F225,2,2)&lt;"12"),O225=0),"Thi lại",IF(AND((MID(F225,2,2)&lt;"20"),(MID(F225,2,2)&gt;"11"),O225=0),"Học lại","Đạt"))))))))))</f>
        <v>Học lại</v>
      </c>
      <c r="U225" s="36" t="str">
        <f>VLOOKUP($C225,[1]Data!$B$2:$U$2502,19,0)</f>
        <v>30/05/2020</v>
      </c>
      <c r="V225" s="36" t="str">
        <f>VLOOKUP($C225,[1]Data!$B$2:$U$2502,18,0)</f>
        <v>411-A3</v>
      </c>
      <c r="W225" s="36" t="str">
        <f>VLOOKUP($C225,[1]Data!$B$2:$U$2502,17,0)</f>
        <v>13:30</v>
      </c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53"/>
    </row>
    <row r="226" spans="1:36" ht="18.75" customHeight="1" x14ac:dyDescent="0.25">
      <c r="A226" s="37">
        <v>218</v>
      </c>
      <c r="B226" s="37">
        <f>IF(LEN(C226=0),SUBTOTAL(3,$C$8:C226),"")</f>
        <v>218</v>
      </c>
      <c r="C226" s="38" t="s">
        <v>195</v>
      </c>
      <c r="D226" s="39" t="s">
        <v>196</v>
      </c>
      <c r="E226" s="40" t="s">
        <v>197</v>
      </c>
      <c r="F226" s="41" t="s">
        <v>194</v>
      </c>
      <c r="G226" s="42">
        <v>1</v>
      </c>
      <c r="H226" s="43">
        <v>1</v>
      </c>
      <c r="I226" s="43" t="s">
        <v>34</v>
      </c>
      <c r="J226" s="43">
        <v>7</v>
      </c>
      <c r="K226" s="47"/>
      <c r="L226" s="47"/>
      <c r="M226" s="47"/>
      <c r="N226" s="47"/>
      <c r="O226" s="45" t="s">
        <v>34</v>
      </c>
      <c r="P226" s="46">
        <f>IF(O226="H","I",IF(OR(O226="DC",O226="C",O226="V"),0,ROUND(SUMPRODUCT(G226:O226,$G$8:$O$8)/100,1)))</f>
        <v>0.9</v>
      </c>
      <c r="Q226" s="33" t="str">
        <f>IF(OR($G226=0,$H226=0,$I226=0,$J226=0),"Không đủ ĐKDT",IF(AND(O226=0,P226&gt;=4),"Không đạt",IF(O226="V", "Vắng", IF(O226="DC", "Đình chỉ thi",IF(O226="H", "Vắng có phép","")))))</f>
        <v/>
      </c>
      <c r="R226" s="69" t="s">
        <v>608</v>
      </c>
      <c r="S226" s="74" t="s">
        <v>619</v>
      </c>
      <c r="T226" s="35" t="str">
        <f>IF(Q226="Không đủ ĐKDT","Học lại",IF(Q226="Đình chỉ thi","Học lại",IF(AND(MID(F226,2,2)&lt;"12",Q226="Vắng"),"Thi lại",IF(Q226="Vắng có phép", "Thi lại",IF(AND((MID(F226,2,2)&lt;"12"),P226&lt;4.5),"Thi lại",IF(AND((MID(F226,2,2)&lt;"20"),P226&lt;4),"Học lại",IF(AND((MID(F226,2,2)&gt;"19"),P226&lt;4),"Thi lại",IF(AND(MID(F226,2,2)&gt;"19",O226=0),"Thi lại",IF(AND((MID(F226,2,2)&lt;"12"),O226=0),"Thi lại",IF(AND((MID(F226,2,2)&lt;"20"),(MID(F226,2,2)&gt;"11"),O226=0),"Học lại","Đạt"))))))))))</f>
        <v>Học lại</v>
      </c>
      <c r="U226" s="36" t="str">
        <f>VLOOKUP($C226,[1]Data!$B$2:$U$2502,19,0)</f>
        <v>30/05/2020</v>
      </c>
      <c r="V226" s="36" t="str">
        <f>VLOOKUP($C226,[1]Data!$B$2:$U$2502,18,0)</f>
        <v>411-A3</v>
      </c>
      <c r="W226" s="36" t="str">
        <f>VLOOKUP($C226,[1]Data!$B$2:$U$2502,17,0)</f>
        <v>13:30</v>
      </c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53"/>
    </row>
    <row r="227" spans="1:36" ht="18.75" customHeight="1" x14ac:dyDescent="0.25">
      <c r="A227" s="37">
        <v>219</v>
      </c>
      <c r="B227" s="37">
        <f>IF(LEN(C227=0),SUBTOTAL(3,$C$8:C227),"")</f>
        <v>219</v>
      </c>
      <c r="C227" s="38" t="s">
        <v>108</v>
      </c>
      <c r="D227" s="39" t="s">
        <v>109</v>
      </c>
      <c r="E227" s="40" t="s">
        <v>110</v>
      </c>
      <c r="F227" s="41" t="s">
        <v>111</v>
      </c>
      <c r="G227" s="42">
        <v>9</v>
      </c>
      <c r="H227" s="43">
        <v>5</v>
      </c>
      <c r="I227" s="43" t="s">
        <v>34</v>
      </c>
      <c r="J227" s="43">
        <v>7.5</v>
      </c>
      <c r="K227" s="47"/>
      <c r="L227" s="47"/>
      <c r="M227" s="47"/>
      <c r="N227" s="47"/>
      <c r="O227" s="45" t="s">
        <v>34</v>
      </c>
      <c r="P227" s="46">
        <f>IF(O227="H","I",IF(OR(O227="DC",O227="C",O227="V"),0,ROUND(SUMPRODUCT(G227:O227,$G$8:$O$8)/100,1)))</f>
        <v>2.2000000000000002</v>
      </c>
      <c r="Q227" s="33" t="str">
        <f>IF(OR($G227=0,$H227=0,$I227=0,$J227=0),"Không đủ ĐKDT",IF(AND(O227=0,P227&gt;=4),"Không đạt",IF(O227="V", "Vắng", IF(O227="DC", "Đình chỉ thi",IF(O227="H", "Vắng có phép","")))))</f>
        <v/>
      </c>
      <c r="R227" s="69" t="s">
        <v>608</v>
      </c>
      <c r="S227" s="74" t="s">
        <v>611</v>
      </c>
      <c r="T227" s="35" t="str">
        <f>IF(Q227="Không đủ ĐKDT","Học lại",IF(Q227="Đình chỉ thi","Học lại",IF(AND(MID(F227,2,2)&lt;"12",Q227="Vắng"),"Thi lại",IF(Q227="Vắng có phép", "Thi lại",IF(AND((MID(F227,2,2)&lt;"12"),P227&lt;4.5),"Thi lại",IF(AND((MID(F227,2,2)&lt;"20"),P227&lt;4),"Học lại",IF(AND((MID(F227,2,2)&gt;"19"),P227&lt;4),"Thi lại",IF(AND(MID(F227,2,2)&gt;"19",O227=0),"Thi lại",IF(AND((MID(F227,2,2)&lt;"12"),O227=0),"Thi lại",IF(AND((MID(F227,2,2)&lt;"20"),(MID(F227,2,2)&gt;"11"),O227=0),"Học lại","Đạt"))))))))))</f>
        <v>Học lại</v>
      </c>
      <c r="U227" s="36" t="str">
        <f>VLOOKUP($C227,[1]Data!$B$2:$U$2502,19,0)</f>
        <v>30/05/2020</v>
      </c>
      <c r="V227" s="36" t="str">
        <f>VLOOKUP($C227,[1]Data!$B$2:$U$2502,18,0)</f>
        <v>411-A3</v>
      </c>
      <c r="W227" s="36" t="str">
        <f>VLOOKUP($C227,[1]Data!$B$2:$U$2502,17,0)</f>
        <v>13:30</v>
      </c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53"/>
    </row>
    <row r="228" spans="1:36" ht="18.75" customHeight="1" x14ac:dyDescent="0.25">
      <c r="A228" s="37">
        <v>220</v>
      </c>
      <c r="B228" s="37">
        <f>IF(LEN(C228=0),SUBTOTAL(3,$C$8:C228),"")</f>
        <v>220</v>
      </c>
      <c r="C228" s="38" t="s">
        <v>112</v>
      </c>
      <c r="D228" s="39" t="s">
        <v>113</v>
      </c>
      <c r="E228" s="40" t="s">
        <v>78</v>
      </c>
      <c r="F228" s="41" t="s">
        <v>111</v>
      </c>
      <c r="G228" s="42">
        <v>10</v>
      </c>
      <c r="H228" s="43">
        <v>5.5</v>
      </c>
      <c r="I228" s="43" t="s">
        <v>34</v>
      </c>
      <c r="J228" s="43">
        <v>6.5</v>
      </c>
      <c r="K228" s="47"/>
      <c r="L228" s="47"/>
      <c r="M228" s="47"/>
      <c r="N228" s="47"/>
      <c r="O228" s="45" t="s">
        <v>34</v>
      </c>
      <c r="P228" s="46">
        <f>IF(O228="H","I",IF(OR(O228="DC",O228="C",O228="V"),0,ROUND(SUMPRODUCT(G228:O228,$G$8:$O$8)/100,1)))</f>
        <v>2.2000000000000002</v>
      </c>
      <c r="Q228" s="33" t="str">
        <f>IF(OR($G228=0,$H228=0,$I228=0,$J228=0),"Không đủ ĐKDT",IF(AND(O228=0,P228&gt;=4),"Không đạt",IF(O228="V", "Vắng", IF(O228="DC", "Đình chỉ thi",IF(O228="H", "Vắng có phép","")))))</f>
        <v/>
      </c>
      <c r="R228" s="69" t="s">
        <v>608</v>
      </c>
      <c r="S228" s="74" t="s">
        <v>611</v>
      </c>
      <c r="T228" s="35" t="str">
        <f>IF(Q228="Không đủ ĐKDT","Học lại",IF(Q228="Đình chỉ thi","Học lại",IF(AND(MID(F228,2,2)&lt;"12",Q228="Vắng"),"Thi lại",IF(Q228="Vắng có phép", "Thi lại",IF(AND((MID(F228,2,2)&lt;"12"),P228&lt;4.5),"Thi lại",IF(AND((MID(F228,2,2)&lt;"20"),P228&lt;4),"Học lại",IF(AND((MID(F228,2,2)&gt;"19"),P228&lt;4),"Thi lại",IF(AND(MID(F228,2,2)&gt;"19",O228=0),"Thi lại",IF(AND((MID(F228,2,2)&lt;"12"),O228=0),"Thi lại",IF(AND((MID(F228,2,2)&lt;"20"),(MID(F228,2,2)&gt;"11"),O228=0),"Học lại","Đạt"))))))))))</f>
        <v>Học lại</v>
      </c>
      <c r="U228" s="36" t="str">
        <f>VLOOKUP($C228,[1]Data!$B$2:$U$2502,19,0)</f>
        <v>30/05/2020</v>
      </c>
      <c r="V228" s="36" t="str">
        <f>VLOOKUP($C228,[1]Data!$B$2:$U$2502,18,0)</f>
        <v>411-A3</v>
      </c>
      <c r="W228" s="36" t="str">
        <f>VLOOKUP($C228,[1]Data!$B$2:$U$2502,17,0)</f>
        <v>13:30</v>
      </c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53"/>
    </row>
    <row r="229" spans="1:36" ht="18.75" customHeight="1" x14ac:dyDescent="0.25">
      <c r="A229" s="37">
        <v>221</v>
      </c>
      <c r="B229" s="37">
        <f>IF(LEN(C229=0),SUBTOTAL(3,$C$8:C229),"")</f>
        <v>221</v>
      </c>
      <c r="C229" s="38" t="s">
        <v>114</v>
      </c>
      <c r="D229" s="39" t="s">
        <v>115</v>
      </c>
      <c r="E229" s="40" t="s">
        <v>116</v>
      </c>
      <c r="F229" s="41" t="s">
        <v>111</v>
      </c>
      <c r="G229" s="42">
        <v>10</v>
      </c>
      <c r="H229" s="43">
        <v>6.5</v>
      </c>
      <c r="I229" s="43" t="s">
        <v>34</v>
      </c>
      <c r="J229" s="43">
        <v>6</v>
      </c>
      <c r="K229" s="47"/>
      <c r="L229" s="47"/>
      <c r="M229" s="47"/>
      <c r="N229" s="47"/>
      <c r="O229" s="45" t="s">
        <v>34</v>
      </c>
      <c r="P229" s="46">
        <f>IF(O229="H","I",IF(OR(O229="DC",O229="C",O229="V"),0,ROUND(SUMPRODUCT(G229:O229,$G$8:$O$8)/100,1)))</f>
        <v>2.2999999999999998</v>
      </c>
      <c r="Q229" s="33" t="str">
        <f>IF(OR($G229=0,$H229=0,$I229=0,$J229=0),"Không đủ ĐKDT",IF(AND(O229=0,P229&gt;=4),"Không đạt",IF(O229="V", "Vắng", IF(O229="DC", "Đình chỉ thi",IF(O229="H", "Vắng có phép","")))))</f>
        <v/>
      </c>
      <c r="R229" s="69" t="s">
        <v>608</v>
      </c>
      <c r="S229" s="74" t="s">
        <v>611</v>
      </c>
      <c r="T229" s="35" t="str">
        <f>IF(Q229="Không đủ ĐKDT","Học lại",IF(Q229="Đình chỉ thi","Học lại",IF(AND(MID(F229,2,2)&lt;"12",Q229="Vắng"),"Thi lại",IF(Q229="Vắng có phép", "Thi lại",IF(AND((MID(F229,2,2)&lt;"12"),P229&lt;4.5),"Thi lại",IF(AND((MID(F229,2,2)&lt;"20"),P229&lt;4),"Học lại",IF(AND((MID(F229,2,2)&gt;"19"),P229&lt;4),"Thi lại",IF(AND(MID(F229,2,2)&gt;"19",O229=0),"Thi lại",IF(AND((MID(F229,2,2)&lt;"12"),O229=0),"Thi lại",IF(AND((MID(F229,2,2)&lt;"20"),(MID(F229,2,2)&gt;"11"),O229=0),"Học lại","Đạt"))))))))))</f>
        <v>Học lại</v>
      </c>
      <c r="U229" s="36" t="str">
        <f>VLOOKUP($C229,[1]Data!$B$2:$U$2502,19,0)</f>
        <v>30/05/2020</v>
      </c>
      <c r="V229" s="36" t="str">
        <f>VLOOKUP($C229,[1]Data!$B$2:$U$2502,18,0)</f>
        <v>411-A3</v>
      </c>
      <c r="W229" s="36" t="str">
        <f>VLOOKUP($C229,[1]Data!$B$2:$U$2502,17,0)</f>
        <v>13:30</v>
      </c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53"/>
    </row>
    <row r="230" spans="1:36" ht="18.75" customHeight="1" x14ac:dyDescent="0.25">
      <c r="A230" s="37">
        <v>222</v>
      </c>
      <c r="B230" s="37">
        <f>IF(LEN(C230=0),SUBTOTAL(3,$C$8:C230),"")</f>
        <v>222</v>
      </c>
      <c r="C230" s="38" t="s">
        <v>198</v>
      </c>
      <c r="D230" s="39" t="s">
        <v>199</v>
      </c>
      <c r="E230" s="40" t="s">
        <v>100</v>
      </c>
      <c r="F230" s="41" t="s">
        <v>200</v>
      </c>
      <c r="G230" s="42">
        <v>8</v>
      </c>
      <c r="H230" s="43">
        <v>6.5</v>
      </c>
      <c r="I230" s="43" t="s">
        <v>34</v>
      </c>
      <c r="J230" s="43">
        <v>7</v>
      </c>
      <c r="K230" s="47"/>
      <c r="L230" s="47"/>
      <c r="M230" s="47"/>
      <c r="N230" s="47"/>
      <c r="O230" s="45" t="s">
        <v>34</v>
      </c>
      <c r="P230" s="46">
        <f>IF(O230="H","I",IF(OR(O230="DC",O230="C",O230="V"),0,ROUND(SUMPRODUCT(G230:O230,$G$8:$O$8)/100,1)))</f>
        <v>2.2000000000000002</v>
      </c>
      <c r="Q230" s="33" t="str">
        <f>IF(OR($G230=0,$H230=0,$I230=0,$J230=0),"Không đủ ĐKDT",IF(AND(O230=0,P230&gt;=4),"Không đạt",IF(O230="V", "Vắng", IF(O230="DC", "Đình chỉ thi",IF(O230="H", "Vắng có phép","")))))</f>
        <v/>
      </c>
      <c r="R230" s="69" t="s">
        <v>608</v>
      </c>
      <c r="S230" s="74" t="s">
        <v>620</v>
      </c>
      <c r="T230" s="35" t="str">
        <f>IF(Q230="Không đủ ĐKDT","Học lại",IF(Q230="Đình chỉ thi","Học lại",IF(AND(MID(F230,2,2)&lt;"12",Q230="Vắng"),"Thi lại",IF(Q230="Vắng có phép", "Thi lại",IF(AND((MID(F230,2,2)&lt;"12"),P230&lt;4.5),"Thi lại",IF(AND((MID(F230,2,2)&lt;"20"),P230&lt;4),"Học lại",IF(AND((MID(F230,2,2)&gt;"19"),P230&lt;4),"Thi lại",IF(AND(MID(F230,2,2)&gt;"19",O230=0),"Thi lại",IF(AND((MID(F230,2,2)&lt;"12"),O230=0),"Thi lại",IF(AND((MID(F230,2,2)&lt;"20"),(MID(F230,2,2)&gt;"11"),O230=0),"Học lại","Đạt"))))))))))</f>
        <v>Học lại</v>
      </c>
      <c r="U230" s="36" t="str">
        <f>VLOOKUP($C230,[1]Data!$B$2:$U$2502,19,0)</f>
        <v>30/05/2020</v>
      </c>
      <c r="V230" s="36" t="str">
        <f>VLOOKUP($C230,[1]Data!$B$2:$U$2502,18,0)</f>
        <v>411-A3</v>
      </c>
      <c r="W230" s="36" t="str">
        <f>VLOOKUP($C230,[1]Data!$B$2:$U$2502,17,0)</f>
        <v>08:00</v>
      </c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53"/>
    </row>
    <row r="231" spans="1:36" ht="18.75" customHeight="1" x14ac:dyDescent="0.25">
      <c r="A231" s="37">
        <v>223</v>
      </c>
      <c r="B231" s="37">
        <f>IF(LEN(C231=0),SUBTOTAL(3,$C$8:C231),"")</f>
        <v>223</v>
      </c>
      <c r="C231" s="38" t="s">
        <v>201</v>
      </c>
      <c r="D231" s="39" t="s">
        <v>202</v>
      </c>
      <c r="E231" s="40" t="s">
        <v>104</v>
      </c>
      <c r="F231" s="41" t="s">
        <v>203</v>
      </c>
      <c r="G231" s="42">
        <v>9</v>
      </c>
      <c r="H231" s="43">
        <v>8.5</v>
      </c>
      <c r="I231" s="43" t="s">
        <v>34</v>
      </c>
      <c r="J231" s="43">
        <v>9</v>
      </c>
      <c r="K231" s="47"/>
      <c r="L231" s="47"/>
      <c r="M231" s="47"/>
      <c r="N231" s="47"/>
      <c r="O231" s="45" t="s">
        <v>34</v>
      </c>
      <c r="P231" s="46">
        <f>IF(O231="H","I",IF(OR(O231="DC",O231="C",O231="V"),0,ROUND(SUMPRODUCT(G231:O231,$G$8:$O$8)/100,1)))</f>
        <v>2.7</v>
      </c>
      <c r="Q231" s="33" t="str">
        <f>IF(OR($G231=0,$H231=0,$I231=0,$J231=0),"Không đủ ĐKDT",IF(AND(O231=0,P231&gt;=4),"Không đạt",IF(O231="V", "Vắng", IF(O231="DC", "Đình chỉ thi",IF(O231="H", "Vắng có phép","")))))</f>
        <v/>
      </c>
      <c r="R231" s="69" t="s">
        <v>608</v>
      </c>
      <c r="S231" s="74" t="s">
        <v>620</v>
      </c>
      <c r="T231" s="35" t="str">
        <f>IF(Q231="Không đủ ĐKDT","Học lại",IF(Q231="Đình chỉ thi","Học lại",IF(AND(MID(F231,2,2)&lt;"12",Q231="Vắng"),"Thi lại",IF(Q231="Vắng có phép", "Thi lại",IF(AND((MID(F231,2,2)&lt;"12"),P231&lt;4.5),"Thi lại",IF(AND((MID(F231,2,2)&lt;"20"),P231&lt;4),"Học lại",IF(AND((MID(F231,2,2)&gt;"19"),P231&lt;4),"Thi lại",IF(AND(MID(F231,2,2)&gt;"19",O231=0),"Thi lại",IF(AND((MID(F231,2,2)&lt;"12"),O231=0),"Thi lại",IF(AND((MID(F231,2,2)&lt;"20"),(MID(F231,2,2)&gt;"11"),O231=0),"Học lại","Đạt"))))))))))</f>
        <v>Học lại</v>
      </c>
      <c r="U231" s="36" t="str">
        <f>VLOOKUP($C231,[1]Data!$B$2:$U$2502,19,0)</f>
        <v>30/05/2020</v>
      </c>
      <c r="V231" s="36" t="str">
        <f>VLOOKUP($C231,[1]Data!$B$2:$U$2502,18,0)</f>
        <v>411-A3</v>
      </c>
      <c r="W231" s="36" t="str">
        <f>VLOOKUP($C231,[1]Data!$B$2:$U$2502,17,0)</f>
        <v>08:00</v>
      </c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53"/>
    </row>
    <row r="232" spans="1:36" ht="18.75" customHeight="1" x14ac:dyDescent="0.25">
      <c r="A232" s="37">
        <v>224</v>
      </c>
      <c r="B232" s="37">
        <f>IF(LEN(C232=0),SUBTOTAL(3,$C$8:C232),"")</f>
        <v>224</v>
      </c>
      <c r="C232" s="38" t="s">
        <v>204</v>
      </c>
      <c r="D232" s="39" t="s">
        <v>205</v>
      </c>
      <c r="E232" s="40" t="s">
        <v>132</v>
      </c>
      <c r="F232" s="41" t="s">
        <v>200</v>
      </c>
      <c r="G232" s="42">
        <v>6.5</v>
      </c>
      <c r="H232" s="43">
        <v>6</v>
      </c>
      <c r="I232" s="43" t="s">
        <v>34</v>
      </c>
      <c r="J232" s="43">
        <v>3</v>
      </c>
      <c r="K232" s="47"/>
      <c r="L232" s="47"/>
      <c r="M232" s="47"/>
      <c r="N232" s="47"/>
      <c r="O232" s="45" t="s">
        <v>34</v>
      </c>
      <c r="P232" s="46">
        <f>IF(O232="H","I",IF(OR(O232="DC",O232="C",O232="V"),0,ROUND(SUMPRODUCT(G232:O232,$G$8:$O$8)/100,1)))</f>
        <v>1.6</v>
      </c>
      <c r="Q232" s="33" t="str">
        <f>IF(OR($G232=0,$H232=0,$I232=0,$J232=0),"Không đủ ĐKDT",IF(AND(O232=0,P232&gt;=4),"Không đạt",IF(O232="V", "Vắng", IF(O232="DC", "Đình chỉ thi",IF(O232="H", "Vắng có phép","")))))</f>
        <v/>
      </c>
      <c r="R232" s="69" t="s">
        <v>608</v>
      </c>
      <c r="S232" s="74" t="s">
        <v>620</v>
      </c>
      <c r="T232" s="35" t="str">
        <f>IF(Q232="Không đủ ĐKDT","Học lại",IF(Q232="Đình chỉ thi","Học lại",IF(AND(MID(F232,2,2)&lt;"12",Q232="Vắng"),"Thi lại",IF(Q232="Vắng có phép", "Thi lại",IF(AND((MID(F232,2,2)&lt;"12"),P232&lt;4.5),"Thi lại",IF(AND((MID(F232,2,2)&lt;"20"),P232&lt;4),"Học lại",IF(AND((MID(F232,2,2)&gt;"19"),P232&lt;4),"Thi lại",IF(AND(MID(F232,2,2)&gt;"19",O232=0),"Thi lại",IF(AND((MID(F232,2,2)&lt;"12"),O232=0),"Thi lại",IF(AND((MID(F232,2,2)&lt;"20"),(MID(F232,2,2)&gt;"11"),O232=0),"Học lại","Đạt"))))))))))</f>
        <v>Học lại</v>
      </c>
      <c r="U232" s="36" t="str">
        <f>VLOOKUP($C232,[1]Data!$B$2:$U$2502,19,0)</f>
        <v>30/05/2020</v>
      </c>
      <c r="V232" s="36" t="str">
        <f>VLOOKUP($C232,[1]Data!$B$2:$U$2502,18,0)</f>
        <v>411-A3</v>
      </c>
      <c r="W232" s="36" t="str">
        <f>VLOOKUP($C232,[1]Data!$B$2:$U$2502,17,0)</f>
        <v>08:00</v>
      </c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53"/>
    </row>
    <row r="233" spans="1:36" ht="18.75" customHeight="1" x14ac:dyDescent="0.25">
      <c r="A233" s="37">
        <v>225</v>
      </c>
      <c r="B233" s="37">
        <f>IF(LEN(C233=0),SUBTOTAL(3,$C$8:C233),"")</f>
        <v>225</v>
      </c>
      <c r="C233" s="38" t="s">
        <v>335</v>
      </c>
      <c r="D233" s="39" t="s">
        <v>336</v>
      </c>
      <c r="E233" s="40" t="s">
        <v>337</v>
      </c>
      <c r="F233" s="41" t="s">
        <v>338</v>
      </c>
      <c r="G233" s="42">
        <v>7</v>
      </c>
      <c r="H233" s="43">
        <v>3</v>
      </c>
      <c r="I233" s="43" t="s">
        <v>34</v>
      </c>
      <c r="J233" s="43">
        <v>7</v>
      </c>
      <c r="K233" s="47"/>
      <c r="L233" s="47"/>
      <c r="M233" s="47"/>
      <c r="N233" s="47"/>
      <c r="O233" s="45" t="s">
        <v>34</v>
      </c>
      <c r="P233" s="46">
        <f>IF(O233="H","I",IF(OR(O233="DC",O233="C",O233="V"),0,ROUND(SUMPRODUCT(G233:O233,$G$8:$O$8)/100,1)))</f>
        <v>1.7</v>
      </c>
      <c r="Q233" s="33" t="str">
        <f>IF(OR($G233=0,$H233=0,$I233=0,$J233=0),"Không đủ ĐKDT",IF(AND(O233=0,P233&gt;=4),"Không đạt",IF(O233="V", "Vắng", IF(O233="DC", "Đình chỉ thi",IF(O233="H", "Vắng có phép","")))))</f>
        <v/>
      </c>
      <c r="R233" s="69" t="s">
        <v>608</v>
      </c>
      <c r="S233" s="74" t="s">
        <v>624</v>
      </c>
      <c r="T233" s="35" t="str">
        <f>IF(Q233="Không đủ ĐKDT","Học lại",IF(Q233="Đình chỉ thi","Học lại",IF(AND(MID(F233,2,2)&lt;"12",Q233="Vắng"),"Thi lại",IF(Q233="Vắng có phép", "Thi lại",IF(AND((MID(F233,2,2)&lt;"12"),P233&lt;4.5),"Thi lại",IF(AND((MID(F233,2,2)&lt;"20"),P233&lt;4),"Học lại",IF(AND((MID(F233,2,2)&gt;"19"),P233&lt;4),"Thi lại",IF(AND(MID(F233,2,2)&gt;"19",O233=0),"Thi lại",IF(AND((MID(F233,2,2)&lt;"12"),O233=0),"Thi lại",IF(AND((MID(F233,2,2)&lt;"20"),(MID(F233,2,2)&gt;"11"),O233=0),"Học lại","Đạt"))))))))))</f>
        <v>Học lại</v>
      </c>
      <c r="U233" s="36" t="str">
        <f>VLOOKUP($C233,[1]Data!$B$2:$U$2502,19,0)</f>
        <v>30/05/2020</v>
      </c>
      <c r="V233" s="36" t="str">
        <f>VLOOKUP($C233,[1]Data!$B$2:$U$2502,18,0)</f>
        <v>411-A3</v>
      </c>
      <c r="W233" s="36" t="str">
        <f>VLOOKUP($C233,[1]Data!$B$2:$U$2502,17,0)</f>
        <v>13:30</v>
      </c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53"/>
    </row>
    <row r="234" spans="1:36" ht="18.75" customHeight="1" x14ac:dyDescent="0.25">
      <c r="A234" s="37">
        <v>226</v>
      </c>
      <c r="B234" s="37">
        <f>IF(LEN(C234=0),SUBTOTAL(3,$C$8:C234),"")</f>
        <v>226</v>
      </c>
      <c r="C234" s="38" t="s">
        <v>117</v>
      </c>
      <c r="D234" s="39" t="s">
        <v>118</v>
      </c>
      <c r="E234" s="40" t="s">
        <v>119</v>
      </c>
      <c r="F234" s="41" t="s">
        <v>120</v>
      </c>
      <c r="G234" s="42">
        <v>9</v>
      </c>
      <c r="H234" s="43">
        <v>6.5</v>
      </c>
      <c r="I234" s="43" t="s">
        <v>34</v>
      </c>
      <c r="J234" s="43">
        <v>7</v>
      </c>
      <c r="K234" s="47"/>
      <c r="L234" s="47"/>
      <c r="M234" s="47"/>
      <c r="N234" s="47"/>
      <c r="O234" s="45" t="s">
        <v>34</v>
      </c>
      <c r="P234" s="46">
        <f>IF(O234="H","I",IF(OR(O234="DC",O234="C",O234="V"),0,ROUND(SUMPRODUCT(G234:O234,$G$8:$O$8)/100,1)))</f>
        <v>2.2999999999999998</v>
      </c>
      <c r="Q234" s="33" t="str">
        <f>IF(OR($G234=0,$H234=0,$I234=0,$J234=0),"Không đủ ĐKDT",IF(AND(O234=0,P234&gt;=4),"Không đạt",IF(O234="V", "Vắng", IF(O234="DC", "Đình chỉ thi",IF(O234="H", "Vắng có phép","")))))</f>
        <v/>
      </c>
      <c r="R234" s="69" t="s">
        <v>608</v>
      </c>
      <c r="S234" s="74" t="s">
        <v>612</v>
      </c>
      <c r="T234" s="35" t="str">
        <f>IF(Q234="Không đủ ĐKDT","Học lại",IF(Q234="Đình chỉ thi","Học lại",IF(AND(MID(F234,2,2)&lt;"12",Q234="Vắng"),"Thi lại",IF(Q234="Vắng có phép", "Thi lại",IF(AND((MID(F234,2,2)&lt;"12"),P234&lt;4.5),"Thi lại",IF(AND((MID(F234,2,2)&lt;"20"),P234&lt;4),"Học lại",IF(AND((MID(F234,2,2)&gt;"19"),P234&lt;4),"Thi lại",IF(AND(MID(F234,2,2)&gt;"19",O234=0),"Thi lại",IF(AND((MID(F234,2,2)&lt;"12"),O234=0),"Thi lại",IF(AND((MID(F234,2,2)&lt;"20"),(MID(F234,2,2)&gt;"11"),O234=0),"Học lại","Đạt"))))))))))</f>
        <v>Học lại</v>
      </c>
      <c r="U234" s="36" t="str">
        <f>VLOOKUP($C234,[1]Data!$B$2:$U$2502,19,0)</f>
        <v>30/05/2020</v>
      </c>
      <c r="V234" s="36" t="str">
        <f>VLOOKUP($C234,[1]Data!$B$2:$U$2502,18,0)</f>
        <v>411-A3</v>
      </c>
      <c r="W234" s="36" t="str">
        <f>VLOOKUP($C234,[1]Data!$B$2:$U$2502,17,0)</f>
        <v>13:30</v>
      </c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53"/>
    </row>
    <row r="235" spans="1:36" ht="18.75" customHeight="1" x14ac:dyDescent="0.25">
      <c r="A235" s="37">
        <v>227</v>
      </c>
      <c r="B235" s="37">
        <f>IF(LEN(C235=0),SUBTOTAL(3,$C$8:C235),"")</f>
        <v>227</v>
      </c>
      <c r="C235" s="38" t="s">
        <v>121</v>
      </c>
      <c r="D235" s="39" t="s">
        <v>122</v>
      </c>
      <c r="E235" s="40" t="s">
        <v>123</v>
      </c>
      <c r="F235" s="41" t="s">
        <v>120</v>
      </c>
      <c r="G235" s="42">
        <v>10</v>
      </c>
      <c r="H235" s="43">
        <v>8</v>
      </c>
      <c r="I235" s="43" t="s">
        <v>34</v>
      </c>
      <c r="J235" s="43">
        <v>7</v>
      </c>
      <c r="K235" s="47"/>
      <c r="L235" s="47"/>
      <c r="M235" s="47"/>
      <c r="N235" s="47"/>
      <c r="O235" s="45" t="s">
        <v>34</v>
      </c>
      <c r="P235" s="46">
        <f>IF(O235="H","I",IF(OR(O235="DC",O235="C",O235="V"),0,ROUND(SUMPRODUCT(G235:O235,$G$8:$O$8)/100,1)))</f>
        <v>2.5</v>
      </c>
      <c r="Q235" s="33" t="str">
        <f>IF(OR($G235=0,$H235=0,$I235=0,$J235=0),"Không đủ ĐKDT",IF(AND(O235=0,P235&gt;=4),"Không đạt",IF(O235="V", "Vắng", IF(O235="DC", "Đình chỉ thi",IF(O235="H", "Vắng có phép","")))))</f>
        <v/>
      </c>
      <c r="R235" s="69" t="s">
        <v>608</v>
      </c>
      <c r="S235" s="74" t="s">
        <v>612</v>
      </c>
      <c r="T235" s="35" t="str">
        <f>IF(Q235="Không đủ ĐKDT","Học lại",IF(Q235="Đình chỉ thi","Học lại",IF(AND(MID(F235,2,2)&lt;"12",Q235="Vắng"),"Thi lại",IF(Q235="Vắng có phép", "Thi lại",IF(AND((MID(F235,2,2)&lt;"12"),P235&lt;4.5),"Thi lại",IF(AND((MID(F235,2,2)&lt;"20"),P235&lt;4),"Học lại",IF(AND((MID(F235,2,2)&gt;"19"),P235&lt;4),"Thi lại",IF(AND(MID(F235,2,2)&gt;"19",O235=0),"Thi lại",IF(AND((MID(F235,2,2)&lt;"12"),O235=0),"Thi lại",IF(AND((MID(F235,2,2)&lt;"20"),(MID(F235,2,2)&gt;"11"),O235=0),"Học lại","Đạt"))))))))))</f>
        <v>Học lại</v>
      </c>
      <c r="U235" s="36" t="str">
        <f>VLOOKUP($C235,[1]Data!$B$2:$U$2502,19,0)</f>
        <v>30/05/2020</v>
      </c>
      <c r="V235" s="36" t="str">
        <f>VLOOKUP($C235,[1]Data!$B$2:$U$2502,18,0)</f>
        <v>411-A3</v>
      </c>
      <c r="W235" s="36" t="str">
        <f>VLOOKUP($C235,[1]Data!$B$2:$U$2502,17,0)</f>
        <v>13:30</v>
      </c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53"/>
    </row>
    <row r="236" spans="1:36" ht="18.75" customHeight="1" x14ac:dyDescent="0.25">
      <c r="A236" s="37">
        <v>228</v>
      </c>
      <c r="B236" s="37">
        <f>IF(LEN(C236=0),SUBTOTAL(3,$C$8:C236),"")</f>
        <v>228</v>
      </c>
      <c r="C236" s="38" t="s">
        <v>124</v>
      </c>
      <c r="D236" s="39" t="s">
        <v>125</v>
      </c>
      <c r="E236" s="40" t="s">
        <v>126</v>
      </c>
      <c r="F236" s="41" t="s">
        <v>120</v>
      </c>
      <c r="G236" s="42">
        <v>9</v>
      </c>
      <c r="H236" s="43">
        <v>8</v>
      </c>
      <c r="I236" s="43" t="s">
        <v>34</v>
      </c>
      <c r="J236" s="43">
        <v>3</v>
      </c>
      <c r="K236" s="47"/>
      <c r="L236" s="47"/>
      <c r="M236" s="47"/>
      <c r="N236" s="47"/>
      <c r="O236" s="45" t="s">
        <v>34</v>
      </c>
      <c r="P236" s="46">
        <f>IF(O236="H","I",IF(OR(O236="DC",O236="C",O236="V"),0,ROUND(SUMPRODUCT(G236:O236,$G$8:$O$8)/100,1)))</f>
        <v>2</v>
      </c>
      <c r="Q236" s="33" t="str">
        <f>IF(OR($G236=0,$H236=0,$I236=0,$J236=0),"Không đủ ĐKDT",IF(AND(O236=0,P236&gt;=4),"Không đạt",IF(O236="V", "Vắng", IF(O236="DC", "Đình chỉ thi",IF(O236="H", "Vắng có phép","")))))</f>
        <v/>
      </c>
      <c r="R236" s="69" t="s">
        <v>608</v>
      </c>
      <c r="S236" s="74" t="s">
        <v>612</v>
      </c>
      <c r="T236" s="35" t="str">
        <f>IF(Q236="Không đủ ĐKDT","Học lại",IF(Q236="Đình chỉ thi","Học lại",IF(AND(MID(F236,2,2)&lt;"12",Q236="Vắng"),"Thi lại",IF(Q236="Vắng có phép", "Thi lại",IF(AND((MID(F236,2,2)&lt;"12"),P236&lt;4.5),"Thi lại",IF(AND((MID(F236,2,2)&lt;"20"),P236&lt;4),"Học lại",IF(AND((MID(F236,2,2)&gt;"19"),P236&lt;4),"Thi lại",IF(AND(MID(F236,2,2)&gt;"19",O236=0),"Thi lại",IF(AND((MID(F236,2,2)&lt;"12"),O236=0),"Thi lại",IF(AND((MID(F236,2,2)&lt;"20"),(MID(F236,2,2)&gt;"11"),O236=0),"Học lại","Đạt"))))))))))</f>
        <v>Học lại</v>
      </c>
      <c r="U236" s="36" t="str">
        <f>VLOOKUP($C236,[1]Data!$B$2:$U$2502,19,0)</f>
        <v>30/05/2020</v>
      </c>
      <c r="V236" s="36" t="str">
        <f>VLOOKUP($C236,[1]Data!$B$2:$U$2502,18,0)</f>
        <v>411-A3</v>
      </c>
      <c r="W236" s="36" t="str">
        <f>VLOOKUP($C236,[1]Data!$B$2:$U$2502,17,0)</f>
        <v>13:30</v>
      </c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53"/>
    </row>
    <row r="237" spans="1:36" ht="18.75" customHeight="1" x14ac:dyDescent="0.25">
      <c r="A237" s="37">
        <v>229</v>
      </c>
      <c r="B237" s="37">
        <f>IF(LEN(C237=0),SUBTOTAL(3,$C$8:C237),"")</f>
        <v>229</v>
      </c>
      <c r="C237" s="38" t="s">
        <v>127</v>
      </c>
      <c r="D237" s="39" t="s">
        <v>128</v>
      </c>
      <c r="E237" s="40" t="s">
        <v>129</v>
      </c>
      <c r="F237" s="41" t="s">
        <v>120</v>
      </c>
      <c r="G237" s="42">
        <v>10</v>
      </c>
      <c r="H237" s="43">
        <v>7.5</v>
      </c>
      <c r="I237" s="43" t="s">
        <v>34</v>
      </c>
      <c r="J237" s="43">
        <v>7</v>
      </c>
      <c r="K237" s="47"/>
      <c r="L237" s="47"/>
      <c r="M237" s="47"/>
      <c r="N237" s="47"/>
      <c r="O237" s="45" t="s">
        <v>34</v>
      </c>
      <c r="P237" s="46">
        <f>IF(O237="H","I",IF(OR(O237="DC",O237="C",O237="V"),0,ROUND(SUMPRODUCT(G237:O237,$G$8:$O$8)/100,1)))</f>
        <v>2.5</v>
      </c>
      <c r="Q237" s="33" t="str">
        <f>IF(OR($G237=0,$H237=0,$I237=0,$J237=0),"Không đủ ĐKDT",IF(AND(O237=0,P237&gt;=4),"Không đạt",IF(O237="V", "Vắng", IF(O237="DC", "Đình chỉ thi",IF(O237="H", "Vắng có phép","")))))</f>
        <v/>
      </c>
      <c r="R237" s="69" t="s">
        <v>608</v>
      </c>
      <c r="S237" s="74" t="s">
        <v>612</v>
      </c>
      <c r="T237" s="35" t="str">
        <f>IF(Q237="Không đủ ĐKDT","Học lại",IF(Q237="Đình chỉ thi","Học lại",IF(AND(MID(F237,2,2)&lt;"12",Q237="Vắng"),"Thi lại",IF(Q237="Vắng có phép", "Thi lại",IF(AND((MID(F237,2,2)&lt;"12"),P237&lt;4.5),"Thi lại",IF(AND((MID(F237,2,2)&lt;"20"),P237&lt;4),"Học lại",IF(AND((MID(F237,2,2)&gt;"19"),P237&lt;4),"Thi lại",IF(AND(MID(F237,2,2)&gt;"19",O237=0),"Thi lại",IF(AND((MID(F237,2,2)&lt;"12"),O237=0),"Thi lại",IF(AND((MID(F237,2,2)&lt;"20"),(MID(F237,2,2)&gt;"11"),O237=0),"Học lại","Đạt"))))))))))</f>
        <v>Học lại</v>
      </c>
      <c r="U237" s="36" t="str">
        <f>VLOOKUP($C237,[1]Data!$B$2:$U$2502,19,0)</f>
        <v>30/05/2020</v>
      </c>
      <c r="V237" s="36" t="str">
        <f>VLOOKUP($C237,[1]Data!$B$2:$U$2502,18,0)</f>
        <v>411-A3</v>
      </c>
      <c r="W237" s="36" t="str">
        <f>VLOOKUP($C237,[1]Data!$B$2:$U$2502,17,0)</f>
        <v>13:30</v>
      </c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53"/>
    </row>
    <row r="238" spans="1:36" ht="18.75" customHeight="1" x14ac:dyDescent="0.25">
      <c r="A238" s="37">
        <v>230</v>
      </c>
      <c r="B238" s="37">
        <f>IF(LEN(C238=0),SUBTOTAL(3,$C$8:C238),"")</f>
        <v>230</v>
      </c>
      <c r="C238" s="38" t="s">
        <v>130</v>
      </c>
      <c r="D238" s="39" t="s">
        <v>131</v>
      </c>
      <c r="E238" s="40" t="s">
        <v>132</v>
      </c>
      <c r="F238" s="41" t="s">
        <v>120</v>
      </c>
      <c r="G238" s="42">
        <v>8</v>
      </c>
      <c r="H238" s="43">
        <v>9</v>
      </c>
      <c r="I238" s="43" t="s">
        <v>34</v>
      </c>
      <c r="J238" s="43">
        <v>5</v>
      </c>
      <c r="K238" s="47"/>
      <c r="L238" s="47"/>
      <c r="M238" s="47"/>
      <c r="N238" s="47"/>
      <c r="O238" s="45" t="s">
        <v>34</v>
      </c>
      <c r="P238" s="46">
        <f>IF(O238="H","I",IF(OR(O238="DC",O238="C",O238="V"),0,ROUND(SUMPRODUCT(G238:O238,$G$8:$O$8)/100,1)))</f>
        <v>2.2000000000000002</v>
      </c>
      <c r="Q238" s="33" t="str">
        <f>IF(OR($G238=0,$H238=0,$I238=0,$J238=0),"Không đủ ĐKDT",IF(AND(O238=0,P238&gt;=4),"Không đạt",IF(O238="V", "Vắng", IF(O238="DC", "Đình chỉ thi",IF(O238="H", "Vắng có phép","")))))</f>
        <v/>
      </c>
      <c r="R238" s="69" t="s">
        <v>608</v>
      </c>
      <c r="S238" s="74" t="s">
        <v>612</v>
      </c>
      <c r="T238" s="35" t="str">
        <f>IF(Q238="Không đủ ĐKDT","Học lại",IF(Q238="Đình chỉ thi","Học lại",IF(AND(MID(F238,2,2)&lt;"12",Q238="Vắng"),"Thi lại",IF(Q238="Vắng có phép", "Thi lại",IF(AND((MID(F238,2,2)&lt;"12"),P238&lt;4.5),"Thi lại",IF(AND((MID(F238,2,2)&lt;"20"),P238&lt;4),"Học lại",IF(AND((MID(F238,2,2)&gt;"19"),P238&lt;4),"Thi lại",IF(AND(MID(F238,2,2)&gt;"19",O238=0),"Thi lại",IF(AND((MID(F238,2,2)&lt;"12"),O238=0),"Thi lại",IF(AND((MID(F238,2,2)&lt;"20"),(MID(F238,2,2)&gt;"11"),O238=0),"Học lại","Đạt"))))))))))</f>
        <v>Học lại</v>
      </c>
      <c r="U238" s="36" t="str">
        <f>VLOOKUP($C238,[1]Data!$B$2:$U$2502,19,0)</f>
        <v>30/05/2020</v>
      </c>
      <c r="V238" s="36" t="str">
        <f>VLOOKUP($C238,[1]Data!$B$2:$U$2502,18,0)</f>
        <v>411-A3</v>
      </c>
      <c r="W238" s="36" t="str">
        <f>VLOOKUP($C238,[1]Data!$B$2:$U$2502,17,0)</f>
        <v>13:30</v>
      </c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53"/>
    </row>
    <row r="239" spans="1:36" ht="18.75" customHeight="1" x14ac:dyDescent="0.25">
      <c r="A239" s="37">
        <v>231</v>
      </c>
      <c r="B239" s="37">
        <f>IF(LEN(C239=0),SUBTOTAL(3,$C$8:C239),"")</f>
        <v>231</v>
      </c>
      <c r="C239" s="38" t="s">
        <v>133</v>
      </c>
      <c r="D239" s="39" t="s">
        <v>134</v>
      </c>
      <c r="E239" s="40" t="s">
        <v>135</v>
      </c>
      <c r="F239" s="41" t="s">
        <v>120</v>
      </c>
      <c r="G239" s="42">
        <v>9</v>
      </c>
      <c r="H239" s="43">
        <v>8</v>
      </c>
      <c r="I239" s="43" t="s">
        <v>34</v>
      </c>
      <c r="J239" s="43">
        <v>7</v>
      </c>
      <c r="K239" s="47"/>
      <c r="L239" s="47"/>
      <c r="M239" s="47"/>
      <c r="N239" s="47"/>
      <c r="O239" s="45" t="s">
        <v>34</v>
      </c>
      <c r="P239" s="46">
        <f>IF(O239="H","I",IF(OR(O239="DC",O239="C",O239="V"),0,ROUND(SUMPRODUCT(G239:O239,$G$8:$O$8)/100,1)))</f>
        <v>2.4</v>
      </c>
      <c r="Q239" s="33" t="str">
        <f>IF(OR($G239=0,$H239=0,$I239=0,$J239=0),"Không đủ ĐKDT",IF(AND(O239=0,P239&gt;=4),"Không đạt",IF(O239="V", "Vắng", IF(O239="DC", "Đình chỉ thi",IF(O239="H", "Vắng có phép","")))))</f>
        <v/>
      </c>
      <c r="R239" s="69" t="s">
        <v>608</v>
      </c>
      <c r="S239" s="74" t="s">
        <v>612</v>
      </c>
      <c r="T239" s="35" t="str">
        <f>IF(Q239="Không đủ ĐKDT","Học lại",IF(Q239="Đình chỉ thi","Học lại",IF(AND(MID(F239,2,2)&lt;"12",Q239="Vắng"),"Thi lại",IF(Q239="Vắng có phép", "Thi lại",IF(AND((MID(F239,2,2)&lt;"12"),P239&lt;4.5),"Thi lại",IF(AND((MID(F239,2,2)&lt;"20"),P239&lt;4),"Học lại",IF(AND((MID(F239,2,2)&gt;"19"),P239&lt;4),"Thi lại",IF(AND(MID(F239,2,2)&gt;"19",O239=0),"Thi lại",IF(AND((MID(F239,2,2)&lt;"12"),O239=0),"Thi lại",IF(AND((MID(F239,2,2)&lt;"20"),(MID(F239,2,2)&gt;"11"),O239=0),"Học lại","Đạt"))))))))))</f>
        <v>Học lại</v>
      </c>
      <c r="U239" s="36" t="str">
        <f>VLOOKUP($C239,[1]Data!$B$2:$U$2502,19,0)</f>
        <v>30/05/2020</v>
      </c>
      <c r="V239" s="36" t="str">
        <f>VLOOKUP($C239,[1]Data!$B$2:$U$2502,18,0)</f>
        <v>411-A3</v>
      </c>
      <c r="W239" s="36" t="str">
        <f>VLOOKUP($C239,[1]Data!$B$2:$U$2502,17,0)</f>
        <v>13:30</v>
      </c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53"/>
    </row>
    <row r="240" spans="1:36" ht="18.75" customHeight="1" x14ac:dyDescent="0.25">
      <c r="A240" s="37">
        <v>232</v>
      </c>
      <c r="B240" s="37">
        <f>IF(LEN(C240=0),SUBTOTAL(3,$C$8:C240),"")</f>
        <v>232</v>
      </c>
      <c r="C240" s="38" t="s">
        <v>136</v>
      </c>
      <c r="D240" s="39" t="s">
        <v>137</v>
      </c>
      <c r="E240" s="40" t="s">
        <v>75</v>
      </c>
      <c r="F240" s="41" t="s">
        <v>138</v>
      </c>
      <c r="G240" s="42">
        <v>8</v>
      </c>
      <c r="H240" s="43">
        <v>7</v>
      </c>
      <c r="I240" s="43" t="s">
        <v>34</v>
      </c>
      <c r="J240" s="43">
        <v>7</v>
      </c>
      <c r="K240" s="47"/>
      <c r="L240" s="47"/>
      <c r="M240" s="47"/>
      <c r="N240" s="47"/>
      <c r="O240" s="45" t="s">
        <v>34</v>
      </c>
      <c r="P240" s="46">
        <f>IF(O240="H","I",IF(OR(O240="DC",O240="C",O240="V"),0,ROUND(SUMPRODUCT(G240:O240,$G$8:$O$8)/100,1)))</f>
        <v>2.2000000000000002</v>
      </c>
      <c r="Q240" s="33" t="str">
        <f>IF(OR($G240=0,$H240=0,$I240=0,$J240=0),"Không đủ ĐKDT",IF(AND(O240=0,P240&gt;=4),"Không đạt",IF(O240="V", "Vắng", IF(O240="DC", "Đình chỉ thi",IF(O240="H", "Vắng có phép","")))))</f>
        <v/>
      </c>
      <c r="R240" s="69" t="s">
        <v>608</v>
      </c>
      <c r="S240" s="74" t="s">
        <v>612</v>
      </c>
      <c r="T240" s="35" t="str">
        <f>IF(Q240="Không đủ ĐKDT","Học lại",IF(Q240="Đình chỉ thi","Học lại",IF(AND(MID(F240,2,2)&lt;"12",Q240="Vắng"),"Thi lại",IF(Q240="Vắng có phép", "Thi lại",IF(AND((MID(F240,2,2)&lt;"12"),P240&lt;4.5),"Thi lại",IF(AND((MID(F240,2,2)&lt;"20"),P240&lt;4),"Học lại",IF(AND((MID(F240,2,2)&gt;"19"),P240&lt;4),"Thi lại",IF(AND(MID(F240,2,2)&gt;"19",O240=0),"Thi lại",IF(AND((MID(F240,2,2)&lt;"12"),O240=0),"Thi lại",IF(AND((MID(F240,2,2)&lt;"20"),(MID(F240,2,2)&gt;"11"),O240=0),"Học lại","Đạt"))))))))))</f>
        <v>Học lại</v>
      </c>
      <c r="U240" s="36" t="str">
        <f>VLOOKUP($C240,[1]Data!$B$2:$U$2502,19,0)</f>
        <v>30/05/2020</v>
      </c>
      <c r="V240" s="36" t="str">
        <f>VLOOKUP($C240,[1]Data!$B$2:$U$2502,18,0)</f>
        <v>411-A3</v>
      </c>
      <c r="W240" s="36" t="str">
        <f>VLOOKUP($C240,[1]Data!$B$2:$U$2502,17,0)</f>
        <v>13:30</v>
      </c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53"/>
    </row>
    <row r="241" spans="1:36" ht="18.75" customHeight="1" x14ac:dyDescent="0.25">
      <c r="A241" s="37">
        <v>233</v>
      </c>
      <c r="B241" s="37">
        <f>IF(LEN(C241=0),SUBTOTAL(3,$C$8:C241),"")</f>
        <v>233</v>
      </c>
      <c r="C241" s="38" t="s">
        <v>139</v>
      </c>
      <c r="D241" s="39" t="s">
        <v>140</v>
      </c>
      <c r="E241" s="40" t="s">
        <v>78</v>
      </c>
      <c r="F241" s="41" t="s">
        <v>138</v>
      </c>
      <c r="G241" s="42">
        <v>10</v>
      </c>
      <c r="H241" s="43">
        <v>7.5</v>
      </c>
      <c r="I241" s="43" t="s">
        <v>34</v>
      </c>
      <c r="J241" s="43">
        <v>7</v>
      </c>
      <c r="K241" s="47"/>
      <c r="L241" s="47"/>
      <c r="M241" s="47"/>
      <c r="N241" s="47"/>
      <c r="O241" s="45" t="s">
        <v>34</v>
      </c>
      <c r="P241" s="46">
        <f>IF(O241="H","I",IF(OR(O241="DC",O241="C",O241="V"),0,ROUND(SUMPRODUCT(G241:O241,$G$8:$O$8)/100,1)))</f>
        <v>2.5</v>
      </c>
      <c r="Q241" s="33" t="str">
        <f>IF(OR($G241=0,$H241=0,$I241=0,$J241=0),"Không đủ ĐKDT",IF(AND(O241=0,P241&gt;=4),"Không đạt",IF(O241="V", "Vắng", IF(O241="DC", "Đình chỉ thi",IF(O241="H", "Vắng có phép","")))))</f>
        <v/>
      </c>
      <c r="R241" s="69" t="s">
        <v>608</v>
      </c>
      <c r="S241" s="74" t="s">
        <v>612</v>
      </c>
      <c r="T241" s="35" t="str">
        <f>IF(Q241="Không đủ ĐKDT","Học lại",IF(Q241="Đình chỉ thi","Học lại",IF(AND(MID(F241,2,2)&lt;"12",Q241="Vắng"),"Thi lại",IF(Q241="Vắng có phép", "Thi lại",IF(AND((MID(F241,2,2)&lt;"12"),P241&lt;4.5),"Thi lại",IF(AND((MID(F241,2,2)&lt;"20"),P241&lt;4),"Học lại",IF(AND((MID(F241,2,2)&gt;"19"),P241&lt;4),"Thi lại",IF(AND(MID(F241,2,2)&gt;"19",O241=0),"Thi lại",IF(AND((MID(F241,2,2)&lt;"12"),O241=0),"Thi lại",IF(AND((MID(F241,2,2)&lt;"20"),(MID(F241,2,2)&gt;"11"),O241=0),"Học lại","Đạt"))))))))))</f>
        <v>Học lại</v>
      </c>
      <c r="U241" s="36" t="str">
        <f>VLOOKUP($C241,[1]Data!$B$2:$U$2502,19,0)</f>
        <v>30/05/2020</v>
      </c>
      <c r="V241" s="36" t="str">
        <f>VLOOKUP($C241,[1]Data!$B$2:$U$2502,18,0)</f>
        <v>411-A3</v>
      </c>
      <c r="W241" s="36" t="str">
        <f>VLOOKUP($C241,[1]Data!$B$2:$U$2502,17,0)</f>
        <v>13:30</v>
      </c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53"/>
    </row>
    <row r="242" spans="1:36" ht="18.75" customHeight="1" x14ac:dyDescent="0.25">
      <c r="A242" s="37">
        <v>234</v>
      </c>
      <c r="B242" s="37">
        <f>IF(LEN(C242=0),SUBTOTAL(3,$C$8:C242),"")</f>
        <v>234</v>
      </c>
      <c r="C242" s="38" t="s">
        <v>141</v>
      </c>
      <c r="D242" s="39" t="s">
        <v>142</v>
      </c>
      <c r="E242" s="40" t="s">
        <v>143</v>
      </c>
      <c r="F242" s="41" t="s">
        <v>138</v>
      </c>
      <c r="G242" s="42">
        <v>10</v>
      </c>
      <c r="H242" s="43">
        <v>7</v>
      </c>
      <c r="I242" s="43" t="s">
        <v>34</v>
      </c>
      <c r="J242" s="43">
        <v>7</v>
      </c>
      <c r="K242" s="47"/>
      <c r="L242" s="47"/>
      <c r="M242" s="47"/>
      <c r="N242" s="47"/>
      <c r="O242" s="45" t="s">
        <v>34</v>
      </c>
      <c r="P242" s="46">
        <f>IF(O242="H","I",IF(OR(O242="DC",O242="C",O242="V"),0,ROUND(SUMPRODUCT(G242:O242,$G$8:$O$8)/100,1)))</f>
        <v>2.4</v>
      </c>
      <c r="Q242" s="33" t="str">
        <f>IF(OR($G242=0,$H242=0,$I242=0,$J242=0),"Không đủ ĐKDT",IF(AND(O242=0,P242&gt;=4),"Không đạt",IF(O242="V", "Vắng", IF(O242="DC", "Đình chỉ thi",IF(O242="H", "Vắng có phép","")))))</f>
        <v/>
      </c>
      <c r="R242" s="69" t="s">
        <v>608</v>
      </c>
      <c r="S242" s="74" t="s">
        <v>612</v>
      </c>
      <c r="T242" s="35" t="str">
        <f>IF(Q242="Không đủ ĐKDT","Học lại",IF(Q242="Đình chỉ thi","Học lại",IF(AND(MID(F242,2,2)&lt;"12",Q242="Vắng"),"Thi lại",IF(Q242="Vắng có phép", "Thi lại",IF(AND((MID(F242,2,2)&lt;"12"),P242&lt;4.5),"Thi lại",IF(AND((MID(F242,2,2)&lt;"20"),P242&lt;4),"Học lại",IF(AND((MID(F242,2,2)&gt;"19"),P242&lt;4),"Thi lại",IF(AND(MID(F242,2,2)&gt;"19",O242=0),"Thi lại",IF(AND((MID(F242,2,2)&lt;"12"),O242=0),"Thi lại",IF(AND((MID(F242,2,2)&lt;"20"),(MID(F242,2,2)&gt;"11"),O242=0),"Học lại","Đạt"))))))))))</f>
        <v>Học lại</v>
      </c>
      <c r="U242" s="36" t="str">
        <f>VLOOKUP($C242,[1]Data!$B$2:$U$2502,19,0)</f>
        <v>30/05/2020</v>
      </c>
      <c r="V242" s="36" t="str">
        <f>VLOOKUP($C242,[1]Data!$B$2:$U$2502,18,0)</f>
        <v>411-A3</v>
      </c>
      <c r="W242" s="36" t="str">
        <f>VLOOKUP($C242,[1]Data!$B$2:$U$2502,17,0)</f>
        <v>13:30</v>
      </c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53"/>
    </row>
    <row r="243" spans="1:36" ht="18.75" customHeight="1" x14ac:dyDescent="0.25">
      <c r="A243" s="37">
        <v>235</v>
      </c>
      <c r="B243" s="37">
        <f>IF(LEN(C243=0),SUBTOTAL(3,$C$8:C243),"")</f>
        <v>235</v>
      </c>
      <c r="C243" s="38" t="s">
        <v>144</v>
      </c>
      <c r="D243" s="39" t="s">
        <v>86</v>
      </c>
      <c r="E243" s="40" t="s">
        <v>145</v>
      </c>
      <c r="F243" s="41" t="s">
        <v>138</v>
      </c>
      <c r="G243" s="42">
        <v>8</v>
      </c>
      <c r="H243" s="43">
        <v>6</v>
      </c>
      <c r="I243" s="43" t="s">
        <v>34</v>
      </c>
      <c r="J243" s="43">
        <v>5</v>
      </c>
      <c r="K243" s="47"/>
      <c r="L243" s="47"/>
      <c r="M243" s="47"/>
      <c r="N243" s="47"/>
      <c r="O243" s="45" t="s">
        <v>34</v>
      </c>
      <c r="P243" s="46">
        <f>IF(O243="H","I",IF(OR(O243="DC",O243="C",O243="V"),0,ROUND(SUMPRODUCT(G243:O243,$G$8:$O$8)/100,1)))</f>
        <v>1.9</v>
      </c>
      <c r="Q243" s="33" t="str">
        <f>IF(OR($G243=0,$H243=0,$I243=0,$J243=0),"Không đủ ĐKDT",IF(AND(O243=0,P243&gt;=4),"Không đạt",IF(O243="V", "Vắng", IF(O243="DC", "Đình chỉ thi",IF(O243="H", "Vắng có phép","")))))</f>
        <v/>
      </c>
      <c r="R243" s="69" t="s">
        <v>608</v>
      </c>
      <c r="S243" s="74" t="s">
        <v>612</v>
      </c>
      <c r="T243" s="35" t="str">
        <f>IF(Q243="Không đủ ĐKDT","Học lại",IF(Q243="Đình chỉ thi","Học lại",IF(AND(MID(F243,2,2)&lt;"12",Q243="Vắng"),"Thi lại",IF(Q243="Vắng có phép", "Thi lại",IF(AND((MID(F243,2,2)&lt;"12"),P243&lt;4.5),"Thi lại",IF(AND((MID(F243,2,2)&lt;"20"),P243&lt;4),"Học lại",IF(AND((MID(F243,2,2)&gt;"19"),P243&lt;4),"Thi lại",IF(AND(MID(F243,2,2)&gt;"19",O243=0),"Thi lại",IF(AND((MID(F243,2,2)&lt;"12"),O243=0),"Thi lại",IF(AND((MID(F243,2,2)&lt;"20"),(MID(F243,2,2)&gt;"11"),O243=0),"Học lại","Đạt"))))))))))</f>
        <v>Học lại</v>
      </c>
      <c r="U243" s="36" t="str">
        <f>VLOOKUP($C243,[1]Data!$B$2:$U$2502,19,0)</f>
        <v>30/05/2020</v>
      </c>
      <c r="V243" s="36" t="str">
        <f>VLOOKUP($C243,[1]Data!$B$2:$U$2502,18,0)</f>
        <v>411-A3</v>
      </c>
      <c r="W243" s="36" t="str">
        <f>VLOOKUP($C243,[1]Data!$B$2:$U$2502,17,0)</f>
        <v>13:30</v>
      </c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53"/>
    </row>
    <row r="244" spans="1:36" ht="24.75" hidden="1" customHeight="1" x14ac:dyDescent="0.25">
      <c r="B244" s="56"/>
      <c r="C244" s="56"/>
      <c r="D244" s="57"/>
      <c r="E244" s="58"/>
      <c r="F244" s="1"/>
      <c r="G244" s="1"/>
      <c r="H244" s="1"/>
      <c r="I244" s="93" t="s">
        <v>44</v>
      </c>
      <c r="J244" s="93"/>
      <c r="K244" s="93"/>
      <c r="L244" s="93"/>
      <c r="M244" s="93"/>
      <c r="N244" s="93"/>
      <c r="O244" s="93"/>
      <c r="P244" s="93"/>
      <c r="Q244" s="93"/>
      <c r="R244" s="1"/>
      <c r="S244" s="70" t="s">
        <v>47</v>
      </c>
      <c r="U244" s="3"/>
    </row>
    <row r="245" spans="1:36" ht="25.5" hidden="1" customHeight="1" x14ac:dyDescent="0.25">
      <c r="A245" s="59"/>
      <c r="B245" s="101" t="s">
        <v>35</v>
      </c>
      <c r="C245" s="101"/>
      <c r="D245" s="101"/>
      <c r="E245" s="101"/>
      <c r="F245" s="101"/>
      <c r="G245" s="101"/>
      <c r="H245" s="60"/>
      <c r="I245" s="110" t="s">
        <v>45</v>
      </c>
      <c r="J245" s="111"/>
      <c r="K245" s="111"/>
      <c r="L245" s="111"/>
      <c r="M245" s="111"/>
      <c r="N245" s="111"/>
      <c r="O245" s="111"/>
      <c r="P245" s="111"/>
      <c r="Q245" s="111"/>
      <c r="R245" s="1"/>
      <c r="S245" s="70" t="s">
        <v>47</v>
      </c>
      <c r="U245" s="3"/>
    </row>
    <row r="246" spans="1:36" s="53" customFormat="1" hidden="1" x14ac:dyDescent="0.25">
      <c r="B246" s="101" t="s">
        <v>36</v>
      </c>
      <c r="C246" s="101"/>
      <c r="D246" s="102" t="s">
        <v>37</v>
      </c>
      <c r="E246" s="102"/>
      <c r="F246" s="102"/>
      <c r="G246" s="102"/>
      <c r="H246" s="64"/>
      <c r="I246" s="64"/>
      <c r="J246" s="55"/>
      <c r="K246" s="55"/>
      <c r="L246" s="55"/>
      <c r="M246" s="55"/>
      <c r="N246" s="55"/>
      <c r="O246" s="55"/>
      <c r="P246" s="55"/>
      <c r="Q246" s="55"/>
      <c r="R246" s="1"/>
      <c r="S246" s="70" t="s">
        <v>47</v>
      </c>
      <c r="T246" s="2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36" s="53" customFormat="1" hidden="1" x14ac:dyDescent="0.25">
      <c r="A247" s="4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70" t="s">
        <v>47</v>
      </c>
      <c r="T247" s="2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36" s="53" customFormat="1" hidden="1" x14ac:dyDescent="0.25">
      <c r="A248" s="4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70" t="s">
        <v>47</v>
      </c>
      <c r="T248" s="2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36" s="53" customFormat="1" hidden="1" x14ac:dyDescent="0.25">
      <c r="A249" s="4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70" t="s">
        <v>47</v>
      </c>
      <c r="T249" s="2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36" s="53" customFormat="1" ht="18" hidden="1" customHeight="1" x14ac:dyDescent="0.25">
      <c r="A250" s="4"/>
      <c r="B250" s="103"/>
      <c r="C250" s="103"/>
      <c r="D250" s="103"/>
      <c r="E250" s="103"/>
      <c r="F250" s="103"/>
      <c r="G250" s="103"/>
      <c r="H250" s="103"/>
      <c r="I250" s="103" t="s">
        <v>40</v>
      </c>
      <c r="J250" s="103"/>
      <c r="K250" s="103"/>
      <c r="L250" s="103"/>
      <c r="M250" s="103"/>
      <c r="N250" s="103"/>
      <c r="O250" s="103"/>
      <c r="P250" s="103"/>
      <c r="Q250" s="103"/>
      <c r="R250" s="1"/>
      <c r="S250" s="70" t="s">
        <v>47</v>
      </c>
      <c r="T250" s="2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36" ht="36.75" customHeight="1" x14ac:dyDescent="0.25">
      <c r="B251" s="104" t="s">
        <v>38</v>
      </c>
      <c r="C251" s="101"/>
      <c r="D251" s="101"/>
      <c r="E251" s="101"/>
      <c r="F251" s="101"/>
      <c r="G251" s="104" t="s">
        <v>39</v>
      </c>
      <c r="H251" s="104"/>
      <c r="I251" s="104"/>
      <c r="J251" s="104"/>
      <c r="K251" s="104"/>
      <c r="L251" s="104"/>
      <c r="M251" s="105" t="s">
        <v>45</v>
      </c>
      <c r="N251" s="105"/>
      <c r="O251" s="105"/>
      <c r="P251" s="105"/>
      <c r="Q251" s="105"/>
      <c r="S251" s="3" t="s">
        <v>46</v>
      </c>
      <c r="U251" s="36"/>
      <c r="V251" s="36"/>
      <c r="W251" s="36"/>
    </row>
    <row r="252" spans="1:36" x14ac:dyDescent="0.25">
      <c r="B252" s="54"/>
      <c r="C252" s="61"/>
      <c r="D252" s="61"/>
      <c r="E252" s="62"/>
      <c r="F252" s="62"/>
      <c r="G252" s="63"/>
      <c r="H252" s="64"/>
      <c r="I252" s="64"/>
      <c r="J252" s="1"/>
      <c r="K252" s="1"/>
      <c r="L252" s="1"/>
      <c r="M252" s="1"/>
      <c r="N252" s="1"/>
      <c r="O252" s="1"/>
      <c r="P252" s="1"/>
      <c r="Q252" s="1"/>
      <c r="S252" s="3" t="s">
        <v>46</v>
      </c>
      <c r="U252" s="36"/>
      <c r="V252" s="36"/>
      <c r="W252" s="36"/>
    </row>
    <row r="253" spans="1:36" x14ac:dyDescent="0.25">
      <c r="B253" s="101" t="s">
        <v>36</v>
      </c>
      <c r="C253" s="101"/>
      <c r="D253" s="102" t="s">
        <v>37</v>
      </c>
      <c r="E253" s="102"/>
      <c r="F253" s="102"/>
      <c r="G253" s="102"/>
      <c r="H253" s="64"/>
      <c r="I253" s="64"/>
      <c r="J253" s="55"/>
      <c r="K253" s="55"/>
      <c r="L253" s="55"/>
      <c r="M253" s="55"/>
      <c r="N253" s="55"/>
      <c r="O253" s="55"/>
      <c r="P253" s="55"/>
      <c r="Q253" s="55"/>
      <c r="S253" s="3" t="s">
        <v>46</v>
      </c>
      <c r="U253" s="36"/>
      <c r="V253" s="36"/>
      <c r="W253" s="36"/>
    </row>
    <row r="254" spans="1:36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S254" s="3" t="s">
        <v>46</v>
      </c>
      <c r="U254" s="36"/>
      <c r="V254" s="36"/>
      <c r="W254" s="36"/>
    </row>
    <row r="255" spans="1:36" x14ac:dyDescent="0.25">
      <c r="S255" s="3" t="s">
        <v>46</v>
      </c>
      <c r="U255" s="36"/>
      <c r="V255" s="36"/>
      <c r="W255" s="36"/>
    </row>
    <row r="256" spans="1:36" x14ac:dyDescent="0.25">
      <c r="B256" s="100"/>
      <c r="C256" s="100"/>
      <c r="D256" s="100"/>
      <c r="E256" s="100"/>
      <c r="F256" s="100"/>
      <c r="G256" s="100"/>
      <c r="H256" s="100"/>
      <c r="I256" s="100"/>
      <c r="J256" s="100"/>
      <c r="K256" s="100"/>
      <c r="L256" s="100"/>
      <c r="M256" s="100" t="s">
        <v>40</v>
      </c>
      <c r="N256" s="100"/>
      <c r="O256" s="100"/>
      <c r="P256" s="100"/>
      <c r="Q256" s="100"/>
      <c r="S256" s="3" t="s">
        <v>46</v>
      </c>
      <c r="U256" s="36"/>
      <c r="V256" s="36"/>
      <c r="W256" s="36"/>
    </row>
  </sheetData>
  <sheetProtection formatCells="0" formatColumns="0" formatRows="0" insertColumns="0" insertRows="0" insertHyperlinks="0" deleteColumns="0" deleteRows="0" sort="0" autoFilter="0" pivotTables="0"/>
  <autoFilter ref="A8:AJ256">
    <filterColumn colId="1" showButton="0"/>
    <filterColumn colId="2" showButton="0"/>
    <filterColumn colId="3" showButton="0"/>
    <filterColumn colId="4" showButton="0"/>
    <filterColumn colId="5" showButton="0"/>
    <filterColumn colId="18">
      <filters>
        <filter val="01"/>
        <filter val="02"/>
        <filter val="03"/>
        <filter val="04"/>
        <filter val="05"/>
        <filter val="06"/>
        <filter val="09"/>
        <filter val="10"/>
        <filter val="11"/>
        <filter val="13"/>
        <filter val="14"/>
        <filter val="16"/>
        <filter val="18"/>
        <filter val="20"/>
        <filter val="21"/>
        <filter val="22"/>
        <filter val="23"/>
        <filter val="24"/>
        <filter val="25"/>
        <filter val="DS"/>
      </filters>
    </filterColumn>
  </autoFilter>
  <sortState ref="B9:W243">
    <sortCondition ref="S9:S243"/>
    <sortCondition ref="E9:E243"/>
    <sortCondition ref="D9:D243"/>
  </sortState>
  <mergeCells count="55">
    <mergeCell ref="B245:G245"/>
    <mergeCell ref="I245:Q245"/>
    <mergeCell ref="Q6:Q8"/>
    <mergeCell ref="R6:R8"/>
    <mergeCell ref="S6:S8"/>
    <mergeCell ref="A6:A7"/>
    <mergeCell ref="G2:S2"/>
    <mergeCell ref="G3:S3"/>
    <mergeCell ref="I6:I7"/>
    <mergeCell ref="N6:N7"/>
    <mergeCell ref="G6:G7"/>
    <mergeCell ref="H6:H7"/>
    <mergeCell ref="B4:C4"/>
    <mergeCell ref="D4:M4"/>
    <mergeCell ref="N4:P4"/>
    <mergeCell ref="B256:D256"/>
    <mergeCell ref="E256:F256"/>
    <mergeCell ref="G256:L256"/>
    <mergeCell ref="M256:Q256"/>
    <mergeCell ref="B246:C246"/>
    <mergeCell ref="D246:G246"/>
    <mergeCell ref="B250:C250"/>
    <mergeCell ref="D250:H250"/>
    <mergeCell ref="I250:Q250"/>
    <mergeCell ref="B251:F251"/>
    <mergeCell ref="G251:L251"/>
    <mergeCell ref="M251:Q251"/>
    <mergeCell ref="B253:C253"/>
    <mergeCell ref="D253:G253"/>
    <mergeCell ref="C6:C7"/>
    <mergeCell ref="D6:E7"/>
    <mergeCell ref="F6:F7"/>
    <mergeCell ref="I244:Q244"/>
    <mergeCell ref="J6:J7"/>
    <mergeCell ref="B8:F8"/>
    <mergeCell ref="O6:O7"/>
    <mergeCell ref="P6:P8"/>
    <mergeCell ref="K6:K7"/>
    <mergeCell ref="L6:M6"/>
    <mergeCell ref="G1:L1"/>
    <mergeCell ref="M1:Q1"/>
    <mergeCell ref="B2:F2"/>
    <mergeCell ref="B3:F3"/>
    <mergeCell ref="AH4:AI5"/>
    <mergeCell ref="B5:C5"/>
    <mergeCell ref="E5:F5"/>
    <mergeCell ref="G5:J5"/>
    <mergeCell ref="V4:V6"/>
    <mergeCell ref="W4:W6"/>
    <mergeCell ref="X4:AA5"/>
    <mergeCell ref="AB4:AC5"/>
    <mergeCell ref="AD4:AE5"/>
    <mergeCell ref="AF4:AG5"/>
    <mergeCell ref="U4:U6"/>
    <mergeCell ref="B6:B7"/>
  </mergeCells>
  <conditionalFormatting sqref="G9:O9 G158:H159 J158:O159">
    <cfRule type="cellIs" dxfId="23" priority="31" operator="greaterThan">
      <formula>10</formula>
    </cfRule>
  </conditionalFormatting>
  <conditionalFormatting sqref="O9 O158:O159">
    <cfRule type="cellIs" dxfId="22" priority="27" operator="greaterThan">
      <formula>10</formula>
    </cfRule>
    <cfRule type="cellIs" dxfId="21" priority="28" operator="greaterThan">
      <formula>10</formula>
    </cfRule>
    <cfRule type="cellIs" dxfId="20" priority="29" operator="greaterThan">
      <formula>10</formula>
    </cfRule>
  </conditionalFormatting>
  <conditionalFormatting sqref="G9:J9 G158:H159 J158:J159">
    <cfRule type="cellIs" dxfId="19" priority="26" operator="greaterThan">
      <formula>10</formula>
    </cfRule>
  </conditionalFormatting>
  <conditionalFormatting sqref="G230:O243 G160:H229 J160:O229">
    <cfRule type="cellIs" dxfId="18" priority="20" operator="greaterThan">
      <formula>10</formula>
    </cfRule>
  </conditionalFormatting>
  <conditionalFormatting sqref="O160:O243">
    <cfRule type="cellIs" dxfId="17" priority="16" operator="greaterThan">
      <formula>10</formula>
    </cfRule>
    <cfRule type="cellIs" dxfId="16" priority="17" operator="greaterThan">
      <formula>10</formula>
    </cfRule>
    <cfRule type="cellIs" dxfId="15" priority="18" operator="greaterThan">
      <formula>10</formula>
    </cfRule>
  </conditionalFormatting>
  <conditionalFormatting sqref="G230:J243 G160:H229 J160:J229">
    <cfRule type="cellIs" dxfId="14" priority="15" operator="greaterThan">
      <formula>10</formula>
    </cfRule>
  </conditionalFormatting>
  <conditionalFormatting sqref="G9:J9 G230:J243 G158:H229 J158:J229">
    <cfRule type="cellIs" priority="14" operator="greaterThan">
      <formula>10</formula>
    </cfRule>
  </conditionalFormatting>
  <conditionalFormatting sqref="G99:O112 G10:O11 G113:H157 J113:O157 I113:I229">
    <cfRule type="cellIs" dxfId="13" priority="13" operator="greaterThan">
      <formula>10</formula>
    </cfRule>
  </conditionalFormatting>
  <conditionalFormatting sqref="C99:C157 C10:C11">
    <cfRule type="duplicateValues" dxfId="12" priority="12"/>
  </conditionalFormatting>
  <conditionalFormatting sqref="O99:O157 O10:O11">
    <cfRule type="cellIs" dxfId="11" priority="9" operator="greaterThan">
      <formula>10</formula>
    </cfRule>
    <cfRule type="cellIs" dxfId="10" priority="10" operator="greaterThan">
      <formula>10</formula>
    </cfRule>
    <cfRule type="cellIs" dxfId="9" priority="11" operator="greaterThan">
      <formula>10</formula>
    </cfRule>
  </conditionalFormatting>
  <conditionalFormatting sqref="G99:J112 G10:J11 G113:H157 J113:J157 I113:I229">
    <cfRule type="cellIs" dxfId="8" priority="8" operator="greaterThan">
      <formula>10</formula>
    </cfRule>
  </conditionalFormatting>
  <conditionalFormatting sqref="G12:O98">
    <cfRule type="cellIs" dxfId="7" priority="7" operator="greaterThan">
      <formula>10</formula>
    </cfRule>
  </conditionalFormatting>
  <conditionalFormatting sqref="C12:C98">
    <cfRule type="duplicateValues" dxfId="6" priority="6"/>
  </conditionalFormatting>
  <conditionalFormatting sqref="O12:O98">
    <cfRule type="cellIs" dxfId="5" priority="3" operator="greaterThan">
      <formula>10</formula>
    </cfRule>
    <cfRule type="cellIs" dxfId="4" priority="4" operator="greaterThan">
      <formula>10</formula>
    </cfRule>
    <cfRule type="cellIs" dxfId="3" priority="5" operator="greaterThan">
      <formula>10</formula>
    </cfRule>
  </conditionalFormatting>
  <conditionalFormatting sqref="G12:J98">
    <cfRule type="cellIs" dxfId="2" priority="2" operator="greaterThan">
      <formula>10</formula>
    </cfRule>
  </conditionalFormatting>
  <conditionalFormatting sqref="G10:J112 G113:H157 J113:J157 I113:I229">
    <cfRule type="cellIs" priority="1" operator="greaterThan">
      <formula>10</formula>
    </cfRule>
  </conditionalFormatting>
  <conditionalFormatting sqref="C244:C1048576 C2 C158:C159 C4:C9">
    <cfRule type="duplicateValues" dxfId="1" priority="32"/>
  </conditionalFormatting>
  <conditionalFormatting sqref="C160:C243">
    <cfRule type="duplicateValues" dxfId="0" priority="36"/>
  </conditionalFormatting>
  <dataValidations count="1">
    <dataValidation allowBlank="1" showInputMessage="1" showErrorMessage="1" errorTitle="Không xóa dữ liệu" error="Không xóa dữ liệu" prompt="Không xóa dữ liệu" sqref="V3:AI3 U4:AI7 AJ3:AJ7 T9:W243 U251:W256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2020-05-26T04:10:44Z</cp:lastPrinted>
  <dcterms:created xsi:type="dcterms:W3CDTF">2018-04-26T09:54:49Z</dcterms:created>
  <dcterms:modified xsi:type="dcterms:W3CDTF">2020-05-26T04:15:26Z</dcterms:modified>
</cp:coreProperties>
</file>