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 - ptit.edu.vn\Desktop\"/>
    </mc:Choice>
  </mc:AlternateContent>
  <bookViews>
    <workbookView xWindow="-120" yWindow="-120" windowWidth="20610" windowHeight="7755"/>
  </bookViews>
  <sheets>
    <sheet name="tự luân" sheetId="4" r:id="rId1"/>
    <sheet name="VLVH" sheetId="6" r:id="rId2"/>
  </sheets>
  <externalReferences>
    <externalReference r:id="rId3"/>
  </externalReferences>
  <definedNames>
    <definedName name="_xlnm._FilterDatabase" localSheetId="0" hidden="1">'tự luân'!$A$6:$V$261</definedName>
    <definedName name="_xlnm._FilterDatabase" localSheetId="1" hidden="1">VLVH!$A$6:$V$12</definedName>
    <definedName name="_xlnm.Print_Titles" localSheetId="0">'tự luân'!$5:$6</definedName>
    <definedName name="_xlnm.Print_Titles" localSheetId="1">VLVH!$5:$6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6" l="1"/>
  <c r="J10" i="6"/>
  <c r="H11" i="6"/>
  <c r="J11" i="6"/>
  <c r="H12" i="6"/>
  <c r="J12" i="6"/>
  <c r="J9" i="6"/>
  <c r="H9" i="6"/>
  <c r="J8" i="6"/>
  <c r="H8" i="6"/>
  <c r="J7" i="6"/>
  <c r="J98" i="4" l="1"/>
  <c r="H98" i="4"/>
  <c r="H14" i="4"/>
  <c r="J65" i="4" l="1"/>
  <c r="H65" i="4"/>
  <c r="J261" i="4" l="1"/>
  <c r="H261" i="4"/>
  <c r="J260" i="4"/>
  <c r="H260" i="4"/>
  <c r="J259" i="4"/>
  <c r="J251" i="4"/>
  <c r="H251" i="4"/>
  <c r="J250" i="4"/>
  <c r="H250" i="4"/>
  <c r="J254" i="4"/>
  <c r="H254" i="4"/>
  <c r="J255" i="4"/>
  <c r="H255" i="4"/>
  <c r="J253" i="4"/>
  <c r="H253" i="4"/>
  <c r="J257" i="4"/>
  <c r="H257" i="4"/>
  <c r="J258" i="4"/>
  <c r="H258" i="4"/>
  <c r="J252" i="4"/>
  <c r="J256" i="4"/>
  <c r="H256" i="4"/>
  <c r="J249" i="4"/>
  <c r="H249" i="4"/>
  <c r="J246" i="4"/>
  <c r="H246" i="4"/>
  <c r="J244" i="4"/>
  <c r="J245" i="4"/>
  <c r="H245" i="4"/>
  <c r="J248" i="4"/>
  <c r="H248" i="4"/>
  <c r="J247" i="4"/>
  <c r="H247" i="4"/>
  <c r="J241" i="4"/>
  <c r="H241" i="4"/>
  <c r="J240" i="4"/>
  <c r="H240" i="4"/>
  <c r="J239" i="4"/>
  <c r="H239" i="4"/>
  <c r="J243" i="4"/>
  <c r="H243" i="4"/>
  <c r="J242" i="4"/>
  <c r="H242" i="4"/>
  <c r="J229" i="4"/>
  <c r="H229" i="4"/>
  <c r="J234" i="4"/>
  <c r="H234" i="4"/>
  <c r="J233" i="4"/>
  <c r="J238" i="4"/>
  <c r="H238" i="4"/>
  <c r="J235" i="4"/>
  <c r="H235" i="4"/>
  <c r="J228" i="4"/>
  <c r="H228" i="4"/>
  <c r="J230" i="4"/>
  <c r="H230" i="4"/>
  <c r="J237" i="4"/>
  <c r="J236" i="4"/>
  <c r="H236" i="4"/>
  <c r="J231" i="4"/>
  <c r="H231" i="4"/>
  <c r="J232" i="4"/>
  <c r="H232" i="4"/>
  <c r="J226" i="4"/>
  <c r="H226" i="4"/>
  <c r="J224" i="4"/>
  <c r="H224" i="4"/>
  <c r="J225" i="4"/>
  <c r="H225" i="4"/>
  <c r="J223" i="4"/>
  <c r="J227" i="4"/>
  <c r="J222" i="4"/>
  <c r="J221" i="4"/>
  <c r="H221" i="4"/>
  <c r="J220" i="4"/>
  <c r="H220" i="4"/>
  <c r="J219" i="4"/>
  <c r="J218" i="4"/>
  <c r="H218" i="4"/>
  <c r="J217" i="4"/>
  <c r="J216" i="4"/>
  <c r="H216" i="4"/>
  <c r="J215" i="4"/>
  <c r="H215" i="4"/>
  <c r="J214" i="4"/>
  <c r="H214" i="4"/>
  <c r="J212" i="4"/>
  <c r="H212" i="4"/>
  <c r="J213" i="4"/>
  <c r="H213" i="4"/>
  <c r="J211" i="4"/>
  <c r="H211" i="4"/>
  <c r="J208" i="4"/>
  <c r="H208" i="4"/>
  <c r="J207" i="4"/>
  <c r="J206" i="4"/>
  <c r="H206" i="4"/>
  <c r="J210" i="4"/>
  <c r="H210" i="4"/>
  <c r="J209" i="4"/>
  <c r="H209" i="4"/>
  <c r="J205" i="4"/>
  <c r="H205" i="4"/>
  <c r="J204" i="4"/>
  <c r="H204" i="4"/>
  <c r="J203" i="4"/>
  <c r="H203" i="4"/>
  <c r="J201" i="4"/>
  <c r="H201" i="4"/>
  <c r="J202" i="4"/>
  <c r="J200" i="4"/>
  <c r="H200" i="4"/>
  <c r="J199" i="4"/>
  <c r="J198" i="4"/>
  <c r="H198" i="4"/>
  <c r="J197" i="4"/>
  <c r="H197" i="4"/>
  <c r="J196" i="4"/>
  <c r="H196" i="4"/>
  <c r="J195" i="4"/>
  <c r="H195" i="4"/>
  <c r="J194" i="4"/>
  <c r="J193" i="4"/>
  <c r="J192" i="4"/>
  <c r="H192" i="4"/>
  <c r="J188" i="4"/>
  <c r="H188" i="4"/>
  <c r="J191" i="4"/>
  <c r="H191" i="4"/>
  <c r="J190" i="4"/>
  <c r="J189" i="4"/>
  <c r="J187" i="4"/>
  <c r="H187" i="4"/>
  <c r="J186" i="4"/>
  <c r="H186" i="4"/>
  <c r="J185" i="4"/>
  <c r="H185" i="4"/>
  <c r="J184" i="4"/>
  <c r="H184" i="4"/>
  <c r="J183" i="4"/>
  <c r="H183" i="4"/>
  <c r="J182" i="4"/>
  <c r="H182" i="4"/>
  <c r="J181" i="4"/>
  <c r="J180" i="4"/>
  <c r="H180" i="4"/>
  <c r="J179" i="4"/>
  <c r="H179" i="4"/>
  <c r="J178" i="4"/>
  <c r="H178" i="4"/>
  <c r="J177" i="4"/>
  <c r="H177" i="4"/>
  <c r="J176" i="4"/>
  <c r="H176" i="4"/>
  <c r="J175" i="4"/>
  <c r="H175" i="4"/>
  <c r="J173" i="4"/>
  <c r="H173" i="4"/>
  <c r="J172" i="4"/>
  <c r="J170" i="4"/>
  <c r="H170" i="4"/>
  <c r="J171" i="4"/>
  <c r="H171" i="4"/>
  <c r="J174" i="4"/>
  <c r="J169" i="4"/>
  <c r="H169" i="4"/>
  <c r="J168" i="4"/>
  <c r="H168" i="4"/>
  <c r="J159" i="4"/>
  <c r="J164" i="4"/>
  <c r="H164" i="4"/>
  <c r="J166" i="4"/>
  <c r="H166" i="4"/>
  <c r="J167" i="4"/>
  <c r="H167" i="4"/>
  <c r="J165" i="4"/>
  <c r="H165" i="4"/>
  <c r="J163" i="4"/>
  <c r="H163" i="4"/>
  <c r="J160" i="4"/>
  <c r="H160" i="4"/>
  <c r="J161" i="4"/>
  <c r="H161" i="4"/>
  <c r="J162" i="4"/>
  <c r="H162" i="4"/>
  <c r="J158" i="4"/>
  <c r="H158" i="4"/>
  <c r="J157" i="4"/>
  <c r="J156" i="4"/>
  <c r="H156" i="4"/>
  <c r="J155" i="4"/>
  <c r="H155" i="4"/>
  <c r="J153" i="4"/>
  <c r="H153" i="4"/>
  <c r="J154" i="4"/>
  <c r="J151" i="4"/>
  <c r="H151" i="4"/>
  <c r="J152" i="4"/>
  <c r="H152" i="4"/>
  <c r="J150" i="4"/>
  <c r="J147" i="4"/>
  <c r="H147" i="4"/>
  <c r="J146" i="4"/>
  <c r="H146" i="4"/>
  <c r="J142" i="4"/>
  <c r="H142" i="4"/>
  <c r="J141" i="4"/>
  <c r="H141" i="4"/>
  <c r="J145" i="4"/>
  <c r="H145" i="4"/>
  <c r="J144" i="4"/>
  <c r="H144" i="4"/>
  <c r="J143" i="4"/>
  <c r="H143" i="4"/>
  <c r="J140" i="4"/>
  <c r="H140" i="4"/>
  <c r="J139" i="4"/>
  <c r="H139" i="4"/>
  <c r="J138" i="4"/>
  <c r="H138" i="4"/>
  <c r="J137" i="4"/>
  <c r="H137" i="4"/>
  <c r="J136" i="4"/>
  <c r="H136" i="4"/>
  <c r="J149" i="4"/>
  <c r="H149" i="4"/>
  <c r="J148" i="4"/>
  <c r="H148" i="4"/>
  <c r="J134" i="4"/>
  <c r="H134" i="4"/>
  <c r="J135" i="4"/>
  <c r="H135" i="4"/>
  <c r="J133" i="4"/>
  <c r="H133" i="4"/>
  <c r="J132" i="4"/>
  <c r="H132" i="4"/>
  <c r="J131" i="4"/>
  <c r="J130" i="4"/>
  <c r="H130" i="4"/>
  <c r="J129" i="4"/>
  <c r="H129" i="4"/>
  <c r="J128" i="4"/>
  <c r="H128" i="4"/>
  <c r="J126" i="4"/>
  <c r="H126" i="4"/>
  <c r="J127" i="4"/>
  <c r="H127" i="4"/>
  <c r="J125" i="4"/>
  <c r="J124" i="4"/>
  <c r="H124" i="4"/>
  <c r="J123" i="4"/>
  <c r="H123" i="4"/>
  <c r="J122" i="4"/>
  <c r="H122" i="4"/>
  <c r="J121" i="4"/>
  <c r="H121" i="4"/>
  <c r="J120" i="4"/>
  <c r="H120" i="4"/>
  <c r="J119" i="4"/>
  <c r="H119" i="4"/>
  <c r="J118" i="4"/>
  <c r="H118" i="4"/>
  <c r="J116" i="4"/>
  <c r="H116" i="4"/>
  <c r="J115" i="4"/>
  <c r="H115" i="4"/>
  <c r="J117" i="4"/>
  <c r="H117" i="4"/>
  <c r="J114" i="4"/>
  <c r="H114" i="4"/>
  <c r="J113" i="4"/>
  <c r="J109" i="4"/>
  <c r="H109" i="4"/>
  <c r="J104" i="4"/>
  <c r="H104" i="4"/>
  <c r="J108" i="4"/>
  <c r="H108" i="4"/>
  <c r="J111" i="4"/>
  <c r="H111" i="4"/>
  <c r="J101" i="4"/>
  <c r="H101" i="4"/>
  <c r="J103" i="4"/>
  <c r="H103" i="4"/>
  <c r="J110" i="4"/>
  <c r="H110" i="4"/>
  <c r="J107" i="4"/>
  <c r="H107" i="4"/>
  <c r="J102" i="4"/>
  <c r="H102" i="4"/>
  <c r="J112" i="4"/>
  <c r="H112" i="4"/>
  <c r="J106" i="4"/>
  <c r="H106" i="4"/>
  <c r="J100" i="4"/>
  <c r="J105" i="4"/>
  <c r="H105" i="4"/>
  <c r="J99" i="4"/>
  <c r="H99" i="4"/>
  <c r="J96" i="4"/>
  <c r="J97" i="4"/>
  <c r="H97" i="4"/>
  <c r="J94" i="4"/>
  <c r="H94" i="4"/>
  <c r="J95" i="4"/>
  <c r="H95" i="4"/>
  <c r="J93" i="4"/>
  <c r="J92" i="4"/>
  <c r="H92" i="4"/>
  <c r="J91" i="4"/>
  <c r="J90" i="4"/>
  <c r="H90" i="4"/>
  <c r="J89" i="4"/>
  <c r="J88" i="4"/>
  <c r="H88" i="4"/>
  <c r="J87" i="4"/>
  <c r="J86" i="4"/>
  <c r="H86" i="4"/>
  <c r="J85" i="4"/>
  <c r="H85" i="4"/>
  <c r="J84" i="4"/>
  <c r="H84" i="4"/>
  <c r="J83" i="4"/>
  <c r="J82" i="4"/>
  <c r="H82" i="4"/>
  <c r="J81" i="4"/>
  <c r="J79" i="4"/>
  <c r="H79" i="4"/>
  <c r="J80" i="4"/>
  <c r="H80" i="4"/>
  <c r="J78" i="4"/>
  <c r="H78" i="4"/>
  <c r="J77" i="4"/>
  <c r="H77" i="4"/>
  <c r="J76" i="4"/>
  <c r="J75" i="4"/>
  <c r="J66" i="4"/>
  <c r="H66" i="4"/>
  <c r="J64" i="4"/>
  <c r="H64" i="4"/>
  <c r="J63" i="4"/>
  <c r="H63" i="4"/>
  <c r="J62" i="4"/>
  <c r="H62" i="4"/>
  <c r="J61" i="4"/>
  <c r="H61" i="4"/>
  <c r="J60" i="4"/>
  <c r="H60" i="4"/>
  <c r="J59" i="4"/>
  <c r="H59" i="4"/>
  <c r="J58" i="4"/>
  <c r="H58" i="4"/>
  <c r="J57" i="4"/>
  <c r="H57" i="4"/>
  <c r="J56" i="4"/>
  <c r="H56" i="4"/>
  <c r="J54" i="4"/>
  <c r="H54" i="4"/>
  <c r="J55" i="4"/>
  <c r="H55" i="4"/>
  <c r="J74" i="4"/>
  <c r="H74" i="4"/>
  <c r="J73" i="4"/>
  <c r="H73" i="4"/>
  <c r="J70" i="4"/>
  <c r="H70" i="4"/>
  <c r="J71" i="4"/>
  <c r="H71" i="4"/>
  <c r="J72" i="4"/>
  <c r="H72" i="4"/>
  <c r="J68" i="4"/>
  <c r="H68" i="4"/>
  <c r="J67" i="4"/>
  <c r="H67" i="4"/>
  <c r="J69" i="4"/>
  <c r="H69" i="4"/>
  <c r="J53" i="4"/>
  <c r="H53" i="4"/>
  <c r="J52" i="4"/>
  <c r="H52" i="4"/>
  <c r="J50" i="4"/>
  <c r="H50" i="4"/>
  <c r="J51" i="4"/>
  <c r="H51" i="4"/>
  <c r="J46" i="4"/>
  <c r="J44" i="4"/>
  <c r="J45" i="4"/>
  <c r="H45" i="4"/>
  <c r="J49" i="4"/>
  <c r="H49" i="4"/>
  <c r="J43" i="4"/>
  <c r="H43" i="4"/>
  <c r="J48" i="4"/>
  <c r="H48" i="4"/>
  <c r="J47" i="4"/>
  <c r="J42" i="4"/>
  <c r="J39" i="4"/>
  <c r="H39" i="4"/>
  <c r="J41" i="4"/>
  <c r="H41" i="4"/>
  <c r="J40" i="4"/>
  <c r="J38" i="4"/>
  <c r="J37" i="4"/>
  <c r="H37" i="4"/>
  <c r="J28" i="4"/>
  <c r="H28" i="4"/>
  <c r="J33" i="4"/>
  <c r="H33" i="4"/>
  <c r="J34" i="4"/>
  <c r="H34" i="4"/>
  <c r="J31" i="4"/>
  <c r="H31" i="4"/>
  <c r="J32" i="4"/>
  <c r="H32" i="4"/>
  <c r="J27" i="4"/>
  <c r="H27" i="4"/>
  <c r="J30" i="4"/>
  <c r="H30" i="4"/>
  <c r="J36" i="4"/>
  <c r="J35" i="4"/>
  <c r="H35" i="4"/>
  <c r="J29" i="4"/>
  <c r="J26" i="4"/>
  <c r="H26" i="4"/>
  <c r="J25" i="4"/>
  <c r="J24" i="4"/>
  <c r="J23" i="4"/>
  <c r="H23" i="4"/>
  <c r="J22" i="4"/>
  <c r="H22" i="4"/>
  <c r="J21" i="4"/>
  <c r="H21" i="4"/>
  <c r="J16" i="4"/>
  <c r="H16" i="4"/>
  <c r="J13" i="4"/>
  <c r="H13" i="4"/>
  <c r="J15" i="4"/>
  <c r="H15" i="4"/>
  <c r="J14" i="4"/>
  <c r="J20" i="4"/>
  <c r="H20" i="4"/>
  <c r="J19" i="4"/>
  <c r="H19" i="4"/>
  <c r="J18" i="4"/>
  <c r="H18" i="4"/>
  <c r="J12" i="4"/>
  <c r="H12" i="4"/>
  <c r="J17" i="4"/>
  <c r="J11" i="4"/>
  <c r="H11" i="4"/>
  <c r="J10" i="4"/>
  <c r="J9" i="4"/>
  <c r="H9" i="4"/>
  <c r="J8" i="4"/>
  <c r="H8" i="4"/>
  <c r="J7" i="4"/>
</calcChain>
</file>

<file path=xl/sharedStrings.xml><?xml version="1.0" encoding="utf-8"?>
<sst xmlns="http://schemas.openxmlformats.org/spreadsheetml/2006/main" count="2826" uniqueCount="778">
  <si>
    <t>HỌC VIỆN CÔNG NGHỆ BƯU CHÍNH VIỄN THÔNG</t>
  </si>
  <si>
    <t>CỘNG HÒA XÃ HỘI CHỦ NGHĨA VIỆT NAM</t>
  </si>
  <si>
    <t>TRUNG TÂM KHẢO THÍ VÀ ĐẢM BẢO CHẤT LƯỢNG GIÁO DỤC</t>
  </si>
  <si>
    <t>Độc lập - Tự do - Hạnh phúc</t>
  </si>
  <si>
    <t>TT</t>
  </si>
  <si>
    <t>HỌC PHẦN PHÚC KHẢO</t>
  </si>
  <si>
    <t>KỲ THI</t>
  </si>
  <si>
    <t>NĂM HỌC</t>
  </si>
  <si>
    <t>ĐIỂM THI
TRƯỚC PHÚC KHẢO</t>
  </si>
  <si>
    <t>ĐIỂM THI 
SAU PHÚC KHẢO</t>
  </si>
  <si>
    <t>Bằng số</t>
  </si>
  <si>
    <t>Bằng chữ</t>
  </si>
  <si>
    <t xml:space="preserve">Giữ nguyên </t>
  </si>
  <si>
    <t>VT</t>
  </si>
  <si>
    <t>Ngành học</t>
  </si>
  <si>
    <t>Điểm thay đổi
(+/-)</t>
  </si>
  <si>
    <t>GHI CHÚ
Giữ nguyên / Thay đổi (Lý do thay đổi)</t>
  </si>
  <si>
    <t>MAR</t>
  </si>
  <si>
    <t>KT</t>
  </si>
  <si>
    <t>Mã sv</t>
  </si>
  <si>
    <t>Họ đệm</t>
  </si>
  <si>
    <t>Tên</t>
  </si>
  <si>
    <t>Mã HP</t>
  </si>
  <si>
    <t>Lần 1 - HK2</t>
  </si>
  <si>
    <t>2023-2024</t>
  </si>
  <si>
    <t>B21DCPT089</t>
  </si>
  <si>
    <t>B21DCTC038</t>
  </si>
  <si>
    <t>B20DCVT367</t>
  </si>
  <si>
    <t>B20DCVT386</t>
  </si>
  <si>
    <t>B20DCVT413</t>
  </si>
  <si>
    <t>B22DCDT264</t>
  </si>
  <si>
    <t>B22DCDT230</t>
  </si>
  <si>
    <t>B22DCDT222</t>
  </si>
  <si>
    <t>B22DCVT582</t>
  </si>
  <si>
    <t>B22DCVT493</t>
  </si>
  <si>
    <t>B22DCDT329</t>
  </si>
  <si>
    <t>B22DCVT106</t>
  </si>
  <si>
    <t>B22DCDT219</t>
  </si>
  <si>
    <t>B22DCVT287</t>
  </si>
  <si>
    <t>B20DCKT023</t>
  </si>
  <si>
    <t>B21DCKT016</t>
  </si>
  <si>
    <t>B21DCKT032</t>
  </si>
  <si>
    <t>B21DCKT049</t>
  </si>
  <si>
    <t>B21DCKT075</t>
  </si>
  <si>
    <t>B19DCCN096</t>
  </si>
  <si>
    <t>B23DCVT311</t>
  </si>
  <si>
    <t>B23DCVT363</t>
  </si>
  <si>
    <t>B23DCVT315</t>
  </si>
  <si>
    <t>B23DCDT086</t>
  </si>
  <si>
    <t>B23DCCE074</t>
  </si>
  <si>
    <t>B23DCCE037</t>
  </si>
  <si>
    <t>B23DCDT223</t>
  </si>
  <si>
    <t>B23DCVT107</t>
  </si>
  <si>
    <t>B23DCVT047</t>
  </si>
  <si>
    <t>B23DCVT051</t>
  </si>
  <si>
    <t>B20DCVT233</t>
  </si>
  <si>
    <t>B21DCTM066</t>
  </si>
  <si>
    <t>B21DCMR022</t>
  </si>
  <si>
    <t>B21DCMR027</t>
  </si>
  <si>
    <t>B21DCMR006</t>
  </si>
  <si>
    <t>B21DCQT185</t>
  </si>
  <si>
    <t>B21DCQT034</t>
  </si>
  <si>
    <t>B22DCTC114</t>
  </si>
  <si>
    <t>B21DCMR169</t>
  </si>
  <si>
    <t>B22DCTC039</t>
  </si>
  <si>
    <t>B21DCMR014</t>
  </si>
  <si>
    <t>B21DCQT138</t>
  </si>
  <si>
    <t>B22DCTC112</t>
  </si>
  <si>
    <t>B21DCMR165</t>
  </si>
  <si>
    <t>B21DCMR018</t>
  </si>
  <si>
    <t>B21DCMR048</t>
  </si>
  <si>
    <t>B21DCKT078</t>
  </si>
  <si>
    <t>B22DCCN412</t>
  </si>
  <si>
    <t>B22DCCN159</t>
  </si>
  <si>
    <t>B22DCCN399</t>
  </si>
  <si>
    <t>B22DCCN801</t>
  </si>
  <si>
    <t>B22DCCN187</t>
  </si>
  <si>
    <t>B22DCCN411</t>
  </si>
  <si>
    <t>B22DCCN572</t>
  </si>
  <si>
    <t>B22DCCN128</t>
  </si>
  <si>
    <t>B22DCPT016</t>
  </si>
  <si>
    <t>B22DCPT143</t>
  </si>
  <si>
    <t>B22DCPT145</t>
  </si>
  <si>
    <t>B22DCPT289</t>
  </si>
  <si>
    <t>B22DCPT242</t>
  </si>
  <si>
    <t>B22DCPT198</t>
  </si>
  <si>
    <t>B22DCPT234</t>
  </si>
  <si>
    <t>B22DCPT147</t>
  </si>
  <si>
    <t>B22DCPT159</t>
  </si>
  <si>
    <t>B22DCPT091</t>
  </si>
  <si>
    <t>B22DCPT011</t>
  </si>
  <si>
    <t>B21DCVT303</t>
  </si>
  <si>
    <t>B23DCPT189</t>
  </si>
  <si>
    <t>B23DCPT096</t>
  </si>
  <si>
    <t>B22DCVT053</t>
  </si>
  <si>
    <t>B22DCVT017</t>
  </si>
  <si>
    <t>B22DCVT500</t>
  </si>
  <si>
    <t>B22DCVT046</t>
  </si>
  <si>
    <t>B22DCVT001</t>
  </si>
  <si>
    <t>B22DCVT203</t>
  </si>
  <si>
    <t>B22DCVT217</t>
  </si>
  <si>
    <t>B22DCVT476</t>
  </si>
  <si>
    <t>B22DCVT115</t>
  </si>
  <si>
    <t>B22DCVT077</t>
  </si>
  <si>
    <t>B22DCVT082</t>
  </si>
  <si>
    <t>B22DCVT237</t>
  </si>
  <si>
    <t>B22DCVT353</t>
  </si>
  <si>
    <t>B22DCVT054</t>
  </si>
  <si>
    <t>B22DCTC057</t>
  </si>
  <si>
    <t>B22DCTC044</t>
  </si>
  <si>
    <t>B20DCQT113</t>
  </si>
  <si>
    <t>B22DCTC011</t>
  </si>
  <si>
    <t>B22DCTC010</t>
  </si>
  <si>
    <t>B22DCAT261</t>
  </si>
  <si>
    <t>B22DCKH123</t>
  </si>
  <si>
    <t>B22DCAT237</t>
  </si>
  <si>
    <t>B22DCCN927</t>
  </si>
  <si>
    <t>B22DCCN928</t>
  </si>
  <si>
    <t>B22DCAT144</t>
  </si>
  <si>
    <t>B22DCAT228</t>
  </si>
  <si>
    <t>B22DCCN307</t>
  </si>
  <si>
    <t>B22DCCN767</t>
  </si>
  <si>
    <t>B22DCCN916</t>
  </si>
  <si>
    <t>B22DCCN352</t>
  </si>
  <si>
    <t>B22DCCN089</t>
  </si>
  <si>
    <t>B22DCCN435</t>
  </si>
  <si>
    <t>B22DCCN553</t>
  </si>
  <si>
    <t>B22DCAT297</t>
  </si>
  <si>
    <t>B22DCCN725</t>
  </si>
  <si>
    <t>B22DCCN398</t>
  </si>
  <si>
    <t>B22DCCN883</t>
  </si>
  <si>
    <t>B23DCKD016</t>
  </si>
  <si>
    <t>B23DCKD028</t>
  </si>
  <si>
    <t>B20DCVT130</t>
  </si>
  <si>
    <t>B20DCVT326</t>
  </si>
  <si>
    <t>B20DCVT361</t>
  </si>
  <si>
    <t>B20DCVT381</t>
  </si>
  <si>
    <t>B20DCVT344</t>
  </si>
  <si>
    <t>B20DCVT412</t>
  </si>
  <si>
    <t>B21DCTM110</t>
  </si>
  <si>
    <t>B21DCTM091</t>
  </si>
  <si>
    <t>B21DCMR195</t>
  </si>
  <si>
    <t>B21DCMR141</t>
  </si>
  <si>
    <t>B21DCMR051</t>
  </si>
  <si>
    <t>B21DCMR168</t>
  </si>
  <si>
    <t>B21DCKT119</t>
  </si>
  <si>
    <t>B21DCVT027</t>
  </si>
  <si>
    <t>B21DCCN121</t>
  </si>
  <si>
    <t>B21DCCN785</t>
  </si>
  <si>
    <t>B21DCCN516</t>
  </si>
  <si>
    <t>B21DCCN695</t>
  </si>
  <si>
    <t>B21DCCN483</t>
  </si>
  <si>
    <t>B21DCAT207</t>
  </si>
  <si>
    <t>B21DCCN007</t>
  </si>
  <si>
    <t>B21DCCN603</t>
  </si>
  <si>
    <t>B21DCCN596</t>
  </si>
  <si>
    <t>B21DCCN681</t>
  </si>
  <si>
    <t>B21DCCN546</t>
  </si>
  <si>
    <t>B21DCCN157</t>
  </si>
  <si>
    <t>B21DCDT044</t>
  </si>
  <si>
    <t>B21DCCN787</t>
  </si>
  <si>
    <t>B21DCCN719</t>
  </si>
  <si>
    <t>B21DCKT033</t>
  </si>
  <si>
    <t>B21DCTM089</t>
  </si>
  <si>
    <t>B21DCQT059</t>
  </si>
  <si>
    <t>B21DCTM037</t>
  </si>
  <si>
    <t>B21DCTC063</t>
  </si>
  <si>
    <t>B21DCTC084</t>
  </si>
  <si>
    <t>B21DCTC068</t>
  </si>
  <si>
    <t>B22DCTT079</t>
  </si>
  <si>
    <t>B21DCTC057</t>
  </si>
  <si>
    <t>B21DCTC042</t>
  </si>
  <si>
    <t>B21DCTC012</t>
  </si>
  <si>
    <t>B21DCTC065</t>
  </si>
  <si>
    <t>B21DCTC033</t>
  </si>
  <si>
    <t>B21DCTC001</t>
  </si>
  <si>
    <t>B21DCTC004</t>
  </si>
  <si>
    <t>B22DCTM070</t>
  </si>
  <si>
    <t>B22DCMR254</t>
  </si>
  <si>
    <t>B21DCQT032</t>
  </si>
  <si>
    <t>B21DCTC107</t>
  </si>
  <si>
    <t>B22DCKT059</t>
  </si>
  <si>
    <t>B22DCKT045</t>
  </si>
  <si>
    <t>B21DCQT024</t>
  </si>
  <si>
    <t>B21DCMR190</t>
  </si>
  <si>
    <t>B21DCMR210</t>
  </si>
  <si>
    <t>B21DCMR071</t>
  </si>
  <si>
    <t>B21DCMR233</t>
  </si>
  <si>
    <t>B21DCMR161</t>
  </si>
  <si>
    <t>B21DCMR095</t>
  </si>
  <si>
    <t>B21DCMR207</t>
  </si>
  <si>
    <t>B21DCMR059</t>
  </si>
  <si>
    <t>B21DCMR154</t>
  </si>
  <si>
    <t>B21DCMR130</t>
  </si>
  <si>
    <t>B20DCVT034</t>
  </si>
  <si>
    <t>B19DCVT044</t>
  </si>
  <si>
    <t>B21DCKT037</t>
  </si>
  <si>
    <t>B21DCKT031</t>
  </si>
  <si>
    <t>B21DCKT057</t>
  </si>
  <si>
    <t>B21DCKT029</t>
  </si>
  <si>
    <t>B21DCKT072</t>
  </si>
  <si>
    <t>B19DCVT101</t>
  </si>
  <si>
    <t>B20DCVT047</t>
  </si>
  <si>
    <t>B22DCAT255</t>
  </si>
  <si>
    <t>B22DCCN379</t>
  </si>
  <si>
    <t>B22DCAT073</t>
  </si>
  <si>
    <t>B22DCAT148</t>
  </si>
  <si>
    <t>B22DCKH084</t>
  </si>
  <si>
    <t>B22DCCN314</t>
  </si>
  <si>
    <t>B22DCCN616</t>
  </si>
  <si>
    <t>B22DCAT120</t>
  </si>
  <si>
    <t>B22DCKH026</t>
  </si>
  <si>
    <t>B22DCAT277</t>
  </si>
  <si>
    <t>B22DCCN322</t>
  </si>
  <si>
    <t>B22DCAT074</t>
  </si>
  <si>
    <t>B22DCCN332</t>
  </si>
  <si>
    <t>B22DCCN329</t>
  </si>
  <si>
    <t>B22DCCN615</t>
  </si>
  <si>
    <t>B22DCCN711</t>
  </si>
  <si>
    <t>B22DCCN408</t>
  </si>
  <si>
    <t>B22DCCN629</t>
  </si>
  <si>
    <t>B22DCCN288</t>
  </si>
  <si>
    <t>B21DCMR186</t>
  </si>
  <si>
    <t>B21DCMR182</t>
  </si>
  <si>
    <t>B21DCMR159</t>
  </si>
  <si>
    <t>B21DCMR133</t>
  </si>
  <si>
    <t>B21DCMR176</t>
  </si>
  <si>
    <t>B23DCCN047</t>
  </si>
  <si>
    <t>B23DCCN447</t>
  </si>
  <si>
    <t>B23DCCN063</t>
  </si>
  <si>
    <t>B23DCCN053</t>
  </si>
  <si>
    <t>B23DCCN609</t>
  </si>
  <si>
    <t>B23DCCN541</t>
  </si>
  <si>
    <t>B23DCCN960</t>
  </si>
  <si>
    <t>B23DCCN180</t>
  </si>
  <si>
    <t>B23DCCN067</t>
  </si>
  <si>
    <t>B23DCCN200</t>
  </si>
  <si>
    <t>B23DCCN079</t>
  </si>
  <si>
    <t>B23DCVT041</t>
  </si>
  <si>
    <t>B23DCCN039</t>
  </si>
  <si>
    <t>B23DCCN991</t>
  </si>
  <si>
    <t>B23DCCN361</t>
  </si>
  <si>
    <t>B23DCCE036</t>
  </si>
  <si>
    <t>B23DCCN130</t>
  </si>
  <si>
    <t>B23DCCE080</t>
  </si>
  <si>
    <t>B23DCCN559</t>
  </si>
  <si>
    <t>B23DCCN221</t>
  </si>
  <si>
    <t>B23DCCN722</t>
  </si>
  <si>
    <t>B23DCCN384</t>
  </si>
  <si>
    <t>B23DCCN005</t>
  </si>
  <si>
    <t>B23DCCN534</t>
  </si>
  <si>
    <t>B22DCDT144</t>
  </si>
  <si>
    <t>Duy</t>
  </si>
  <si>
    <t>Long</t>
  </si>
  <si>
    <t>Hùng</t>
  </si>
  <si>
    <t>Quỳnh</t>
  </si>
  <si>
    <t>Linh</t>
  </si>
  <si>
    <t>Đức</t>
  </si>
  <si>
    <t>Giang</t>
  </si>
  <si>
    <t>Thắng</t>
  </si>
  <si>
    <t>Thúy</t>
  </si>
  <si>
    <t>Việt</t>
  </si>
  <si>
    <t>Sơn</t>
  </si>
  <si>
    <t>Phúc</t>
  </si>
  <si>
    <t>Nghĩa</t>
  </si>
  <si>
    <t>Vinh</t>
  </si>
  <si>
    <t>Tùng</t>
  </si>
  <si>
    <t>Vân</t>
  </si>
  <si>
    <t>Ngọc</t>
  </si>
  <si>
    <t>Khánh</t>
  </si>
  <si>
    <t>Cúc</t>
  </si>
  <si>
    <t>Ánh</t>
  </si>
  <si>
    <t>Dương</t>
  </si>
  <si>
    <t>Hằng</t>
  </si>
  <si>
    <t>Lan</t>
  </si>
  <si>
    <t>Châu</t>
  </si>
  <si>
    <t xml:space="preserve">Vũ Viết </t>
  </si>
  <si>
    <t xml:space="preserve">Nguyễn Minh </t>
  </si>
  <si>
    <t>Nguyễn Văn</t>
  </si>
  <si>
    <t xml:space="preserve">Bùi Thế </t>
  </si>
  <si>
    <t xml:space="preserve">Đinh Quang </t>
  </si>
  <si>
    <t xml:space="preserve">Nguyễn Thị </t>
  </si>
  <si>
    <t>Mai Quốc</t>
  </si>
  <si>
    <t>Đặng Thanh</t>
  </si>
  <si>
    <t xml:space="preserve">Kiều Minh </t>
  </si>
  <si>
    <t>Lý Trọng</t>
  </si>
  <si>
    <t xml:space="preserve">Nguyễn Quang </t>
  </si>
  <si>
    <t xml:space="preserve">Đặng Đức </t>
  </si>
  <si>
    <t>Trần Thị Hồng</t>
  </si>
  <si>
    <t>Nguyễn Minh</t>
  </si>
  <si>
    <t>Vũ Thị Hồng</t>
  </si>
  <si>
    <t xml:space="preserve">Trần Quốc </t>
  </si>
  <si>
    <t xml:space="preserve">Lưu Thị Kim </t>
  </si>
  <si>
    <t>Hồ Thị Ngọc</t>
  </si>
  <si>
    <t xml:space="preserve">Nguyễn Thùy </t>
  </si>
  <si>
    <t xml:space="preserve">Nguyễn Phương </t>
  </si>
  <si>
    <t xml:space="preserve">Nguyễn Thanh </t>
  </si>
  <si>
    <t xml:space="preserve">Đông Đức </t>
  </si>
  <si>
    <t>Nguyên</t>
  </si>
  <si>
    <t>Quang</t>
  </si>
  <si>
    <t>Khôi</t>
  </si>
  <si>
    <t>Hiệp</t>
  </si>
  <si>
    <t>Nhất</t>
  </si>
  <si>
    <t>Hoàng</t>
  </si>
  <si>
    <t>Dũng</t>
  </si>
  <si>
    <t>Bảo</t>
  </si>
  <si>
    <t>Bình</t>
  </si>
  <si>
    <t>Nga</t>
  </si>
  <si>
    <t>Anh</t>
  </si>
  <si>
    <t>Hiếu</t>
  </si>
  <si>
    <t>Dung</t>
  </si>
  <si>
    <t>Quyên</t>
  </si>
  <si>
    <t>Hiền</t>
  </si>
  <si>
    <t>Thanh</t>
  </si>
  <si>
    <t>Phương</t>
  </si>
  <si>
    <t>Hưng</t>
  </si>
  <si>
    <t>Huyền</t>
  </si>
  <si>
    <t>Thành</t>
  </si>
  <si>
    <t>Đạt</t>
  </si>
  <si>
    <t>Ninh</t>
  </si>
  <si>
    <t>Trang</t>
  </si>
  <si>
    <t>Toản</t>
  </si>
  <si>
    <t>Nghị</t>
  </si>
  <si>
    <t>Tài</t>
  </si>
  <si>
    <t>Mai</t>
  </si>
  <si>
    <t>Nam</t>
  </si>
  <si>
    <t>Bách</t>
  </si>
  <si>
    <t>Tuân</t>
  </si>
  <si>
    <t>Chiến</t>
  </si>
  <si>
    <t>Chung</t>
  </si>
  <si>
    <t>Huy</t>
  </si>
  <si>
    <t>Bắc</t>
  </si>
  <si>
    <t>Nhung</t>
  </si>
  <si>
    <t>Trọng</t>
  </si>
  <si>
    <t>Quân</t>
  </si>
  <si>
    <t>Yến</t>
  </si>
  <si>
    <t>Vũ</t>
  </si>
  <si>
    <t>Học</t>
  </si>
  <si>
    <t>Công</t>
  </si>
  <si>
    <t>Kiệt</t>
  </si>
  <si>
    <t>Thông</t>
  </si>
  <si>
    <t>Tiến</t>
  </si>
  <si>
    <t>Trường</t>
  </si>
  <si>
    <t>Tú</t>
  </si>
  <si>
    <t>Thiện</t>
  </si>
  <si>
    <t>Thùy</t>
  </si>
  <si>
    <t>Mạnh</t>
  </si>
  <si>
    <t>Tuấn</t>
  </si>
  <si>
    <t>Lâm</t>
  </si>
  <si>
    <t>Văn</t>
  </si>
  <si>
    <t>Thoại</t>
  </si>
  <si>
    <t>Phụng</t>
  </si>
  <si>
    <t>Thảo</t>
  </si>
  <si>
    <t>Như</t>
  </si>
  <si>
    <t>Kiên</t>
  </si>
  <si>
    <t>Ly</t>
  </si>
  <si>
    <t>Cường</t>
  </si>
  <si>
    <t>Diệu</t>
  </si>
  <si>
    <t xml:space="preserve"> Vy</t>
  </si>
  <si>
    <t>Hà</t>
  </si>
  <si>
    <t xml:space="preserve">Nguyễn Vũ </t>
  </si>
  <si>
    <t xml:space="preserve">Nguyễn Tất Khôi </t>
  </si>
  <si>
    <t>Lê Đăng</t>
  </si>
  <si>
    <t xml:space="preserve">Phạm Văn </t>
  </si>
  <si>
    <t xml:space="preserve">Đỗ Huy </t>
  </si>
  <si>
    <t>Đinh Khánh</t>
  </si>
  <si>
    <t>Nguyễn Tiến</t>
  </si>
  <si>
    <t>Lê Quốc</t>
  </si>
  <si>
    <t>Hà Đình</t>
  </si>
  <si>
    <t>Hoàng Thành</t>
  </si>
  <si>
    <t xml:space="preserve">Nguyễn Thị Thanh </t>
  </si>
  <si>
    <t>Nguyễn Trần Phương</t>
  </si>
  <si>
    <t>Vũ Thị Hải</t>
  </si>
  <si>
    <t>Lê Hà Khắc</t>
  </si>
  <si>
    <t>Nguyễn Đình</t>
  </si>
  <si>
    <t>Bùi Thị Hiền</t>
  </si>
  <si>
    <t>Nguyễn Hữu</t>
  </si>
  <si>
    <t xml:space="preserve">Nguyễn Thị Mai </t>
  </si>
  <si>
    <t xml:space="preserve">Nguyễn Thị Thu </t>
  </si>
  <si>
    <t xml:space="preserve">Nguyễn Thu </t>
  </si>
  <si>
    <t xml:space="preserve">Lê Văn </t>
  </si>
  <si>
    <t xml:space="preserve">Đinh Đăng </t>
  </si>
  <si>
    <t>Đỗ Thị Kim</t>
  </si>
  <si>
    <t>Nguyễn Anh</t>
  </si>
  <si>
    <t>Bùi Tân Phương</t>
  </si>
  <si>
    <t xml:space="preserve">Nguyễn Hữu </t>
  </si>
  <si>
    <t>Trần Văn</t>
  </si>
  <si>
    <t xml:space="preserve">Đào Thị </t>
  </si>
  <si>
    <t>Vũ Đức</t>
  </si>
  <si>
    <t>Lại Quốc</t>
  </si>
  <si>
    <t>Ngô Tiến</t>
  </si>
  <si>
    <t>Lường Tiến</t>
  </si>
  <si>
    <t>Quản Tuấn</t>
  </si>
  <si>
    <t>Trần Thị Khánh</t>
  </si>
  <si>
    <t>Giang Hoàng</t>
  </si>
  <si>
    <t>Vũ Đình</t>
  </si>
  <si>
    <t>Nguyễn Bảo</t>
  </si>
  <si>
    <t xml:space="preserve">Trần Thị Phương </t>
  </si>
  <si>
    <t>Nguyễn Quang</t>
  </si>
  <si>
    <t>Vũ Viết</t>
  </si>
  <si>
    <t>Đào Minh</t>
  </si>
  <si>
    <t>Nguyễn Diệu</t>
  </si>
  <si>
    <t>Nguyễn Thu</t>
  </si>
  <si>
    <t>Vương Quốc</t>
  </si>
  <si>
    <t>Hoàng Trung</t>
  </si>
  <si>
    <t>Nguyễn Mạnh</t>
  </si>
  <si>
    <t>Trương Tiến</t>
  </si>
  <si>
    <t>Nguyễn Trường</t>
  </si>
  <si>
    <t>Đỗ Doãn</t>
  </si>
  <si>
    <t>Võ Đình</t>
  </si>
  <si>
    <t xml:space="preserve">Đặng Khắc </t>
  </si>
  <si>
    <t>Nguyễn Triều</t>
  </si>
  <si>
    <t xml:space="preserve">Mai Đức </t>
  </si>
  <si>
    <t xml:space="preserve">Nguyễn Thành </t>
  </si>
  <si>
    <t>Ngô Quang</t>
  </si>
  <si>
    <t>Dương Đức</t>
  </si>
  <si>
    <t>Trịnh Xuân</t>
  </si>
  <si>
    <t xml:space="preserve">Ngô Văn </t>
  </si>
  <si>
    <t xml:space="preserve">Hà Gia </t>
  </si>
  <si>
    <t xml:space="preserve">Lê Việt </t>
  </si>
  <si>
    <t>Nguyễn Hồng</t>
  </si>
  <si>
    <t xml:space="preserve">Vũ Hồng </t>
  </si>
  <si>
    <t xml:space="preserve">Vũ Quỳnh </t>
  </si>
  <si>
    <t xml:space="preserve">Lê Đình </t>
  </si>
  <si>
    <t>Nguyễn Mai Đức</t>
  </si>
  <si>
    <t>Lê Thị Hải</t>
  </si>
  <si>
    <t>Nguyễn Công Việt</t>
  </si>
  <si>
    <t xml:space="preserve">Hoàng Trung </t>
  </si>
  <si>
    <t xml:space="preserve">Mai Hoàng </t>
  </si>
  <si>
    <t>Nguyễn Nam</t>
  </si>
  <si>
    <t xml:space="preserve">Nguyễn Sỹ </t>
  </si>
  <si>
    <t xml:space="preserve">Ngô Đắc Tuấn </t>
  </si>
  <si>
    <t xml:space="preserve">Hoàng Văn </t>
  </si>
  <si>
    <t xml:space="preserve">Vũ Đức </t>
  </si>
  <si>
    <t>Trần Quang</t>
  </si>
  <si>
    <t xml:space="preserve">Nguyễn Đức </t>
  </si>
  <si>
    <t xml:space="preserve">Nguyễn Đình </t>
  </si>
  <si>
    <t xml:space="preserve">Phạm Duy Tuấn </t>
  </si>
  <si>
    <t xml:space="preserve">Nguyễn Hoàng </t>
  </si>
  <si>
    <t>Lương Quang</t>
  </si>
  <si>
    <t xml:space="preserve">Nguyễn Phúc </t>
  </si>
  <si>
    <t>Hoàng Thanh</t>
  </si>
  <si>
    <t xml:space="preserve">Bùi Hữu </t>
  </si>
  <si>
    <t xml:space="preserve">Mai Thanh </t>
  </si>
  <si>
    <t xml:space="preserve">Lê Thị </t>
  </si>
  <si>
    <t>Nguyễn Thị</t>
  </si>
  <si>
    <t>Nguyễn Đức</t>
  </si>
  <si>
    <t xml:space="preserve">Nguyễn Thị Thùy </t>
  </si>
  <si>
    <t>Nguyễn Diễm</t>
  </si>
  <si>
    <t>Phí Thị Hồng</t>
  </si>
  <si>
    <t>Bùi Nguyễn Tùng</t>
  </si>
  <si>
    <t>Đoàn Viết</t>
  </si>
  <si>
    <t xml:space="preserve">Nguyễn Viết </t>
  </si>
  <si>
    <t xml:space="preserve">Nguyễn Trung </t>
  </si>
  <si>
    <t>Đàm Công</t>
  </si>
  <si>
    <t>Nguyễn Giang</t>
  </si>
  <si>
    <t>Lê Quang</t>
  </si>
  <si>
    <t xml:space="preserve">Nguyễn Tiến </t>
  </si>
  <si>
    <t>Trần Lệ</t>
  </si>
  <si>
    <t xml:space="preserve">Lê Minh </t>
  </si>
  <si>
    <t>Trương Công Tuấn</t>
  </si>
  <si>
    <t>Lê Đoàn Ngọc</t>
  </si>
  <si>
    <t>Nông Triệu Lan</t>
  </si>
  <si>
    <t>Ngô Trọng Hải</t>
  </si>
  <si>
    <t xml:space="preserve">An Quốc </t>
  </si>
  <si>
    <t>Phạm Thu</t>
  </si>
  <si>
    <t>Vũ Thị Thùy</t>
  </si>
  <si>
    <t>Nguyễn Thị Phương</t>
  </si>
  <si>
    <t>Nguyễn Huy</t>
  </si>
  <si>
    <t>Tống Sĩ Hoàng</t>
  </si>
  <si>
    <t>Quách Thu</t>
  </si>
  <si>
    <t>Chu Văn</t>
  </si>
  <si>
    <t>Nguyễn Hà</t>
  </si>
  <si>
    <t xml:space="preserve">Chu Văn </t>
  </si>
  <si>
    <t>Trần Trung</t>
  </si>
  <si>
    <t xml:space="preserve">Hoàng Thu </t>
  </si>
  <si>
    <t>Nguyễn Hoàng</t>
  </si>
  <si>
    <t xml:space="preserve">Nguyễn Khánh </t>
  </si>
  <si>
    <t xml:space="preserve">Lê Đức </t>
  </si>
  <si>
    <t xml:space="preserve">Nguyễn Mạnh </t>
  </si>
  <si>
    <t>Phùng Quang</t>
  </si>
  <si>
    <t xml:space="preserve">Đặng Trúc </t>
  </si>
  <si>
    <t xml:space="preserve">Nguyễn Xuân </t>
  </si>
  <si>
    <t>Nguyễn Ngọc Bảo</t>
  </si>
  <si>
    <t>Đỗ Đức</t>
  </si>
  <si>
    <t xml:space="preserve">Trần Thị Mai </t>
  </si>
  <si>
    <t xml:space="preserve">Tạ Thị </t>
  </si>
  <si>
    <t>Đặng Thuỳ</t>
  </si>
  <si>
    <t xml:space="preserve">Lê Thị Mai </t>
  </si>
  <si>
    <t xml:space="preserve">Phạm Thị </t>
  </si>
  <si>
    <t xml:space="preserve">Trần Thị Thùy </t>
  </si>
  <si>
    <t>Huệ</t>
  </si>
  <si>
    <t>Trà</t>
  </si>
  <si>
    <t>Hoa</t>
  </si>
  <si>
    <t>Lam</t>
  </si>
  <si>
    <t>Cao</t>
  </si>
  <si>
    <t>Tâm</t>
  </si>
  <si>
    <t>Đại</t>
  </si>
  <si>
    <t>Thái</t>
  </si>
  <si>
    <t>Hoàn</t>
  </si>
  <si>
    <t>Thuý</t>
  </si>
  <si>
    <t>Thắm</t>
  </si>
  <si>
    <t>Minh</t>
  </si>
  <si>
    <t>Bằng</t>
  </si>
  <si>
    <t>KAMPHOUTTHAsak</t>
  </si>
  <si>
    <t>Trịnh Mai</t>
  </si>
  <si>
    <t xml:space="preserve">Đinh Thị Hồng </t>
  </si>
  <si>
    <t xml:space="preserve">Trịnh Thu </t>
  </si>
  <si>
    <t xml:space="preserve">Nguyễn Thị Hồng </t>
  </si>
  <si>
    <t>Lê Đức</t>
  </si>
  <si>
    <t xml:space="preserve">Phạm Đức </t>
  </si>
  <si>
    <t xml:space="preserve">Trần Văn </t>
  </si>
  <si>
    <t xml:space="preserve">Nguyễn Hương </t>
  </si>
  <si>
    <t>Hà Quang</t>
  </si>
  <si>
    <t>Trương Thị Mỹ</t>
  </si>
  <si>
    <t>Nguyễn Thùy</t>
  </si>
  <si>
    <t>Lê Thị Thanh</t>
  </si>
  <si>
    <t xml:space="preserve">Bùi Tân Phương </t>
  </si>
  <si>
    <t xml:space="preserve">Phạm Trần Minh </t>
  </si>
  <si>
    <t xml:space="preserve">Nguyễn Chí </t>
  </si>
  <si>
    <t xml:space="preserve">Nguyễn Tuấn </t>
  </si>
  <si>
    <t xml:space="preserve">Phạm Minh </t>
  </si>
  <si>
    <t xml:space="preserve">Đặng Hải </t>
  </si>
  <si>
    <t>Lê Thành</t>
  </si>
  <si>
    <t>Phạm Đăng</t>
  </si>
  <si>
    <t>Kiều Hồng</t>
  </si>
  <si>
    <t xml:space="preserve">Nguyễn Tất </t>
  </si>
  <si>
    <t>Nguyễn Đăng</t>
  </si>
  <si>
    <t xml:space="preserve">Đỗ Văn </t>
  </si>
  <si>
    <t xml:space="preserve">Đỗ Đức </t>
  </si>
  <si>
    <t>Vũ Sỹ Ngọc</t>
  </si>
  <si>
    <t xml:space="preserve">Nguyễn Anh </t>
  </si>
  <si>
    <t xml:space="preserve">Nguyễn Cao </t>
  </si>
  <si>
    <t>Phan Văn</t>
  </si>
  <si>
    <t xml:space="preserve">Lê Tuấn </t>
  </si>
  <si>
    <t xml:space="preserve">Trương Huy </t>
  </si>
  <si>
    <t>Hoàng Đức</t>
  </si>
  <si>
    <t xml:space="preserve">Ngô Hồng </t>
  </si>
  <si>
    <t>Đào Thị</t>
  </si>
  <si>
    <t xml:space="preserve">Nguyễn Diễm </t>
  </si>
  <si>
    <t xml:space="preserve">Lê Thị Phương </t>
  </si>
  <si>
    <t xml:space="preserve">Lê Phạm Minh </t>
  </si>
  <si>
    <t>Vũ Thị Khánh</t>
  </si>
  <si>
    <t>Nguyễn Tất Khôi</t>
  </si>
  <si>
    <t xml:space="preserve">Trần Phúc </t>
  </si>
  <si>
    <t xml:space="preserve">Phan Văn </t>
  </si>
  <si>
    <t>Trịnh Trần Hải</t>
  </si>
  <si>
    <t>Triệu Tuấn</t>
  </si>
  <si>
    <t>Đặng Thảo</t>
  </si>
  <si>
    <t>Đinh Văn</t>
  </si>
  <si>
    <t xml:space="preserve">Nguyễn Văn </t>
  </si>
  <si>
    <t xml:space="preserve">Nguyễn Văn Gia </t>
  </si>
  <si>
    <t xml:space="preserve">Hồ Trọng </t>
  </si>
  <si>
    <t xml:space="preserve">Khomkitsak </t>
  </si>
  <si>
    <t>Nguyễn Xuân</t>
  </si>
  <si>
    <t xml:space="preserve">Vũ Đình </t>
  </si>
  <si>
    <t xml:space="preserve">Lưu Đức Thành </t>
  </si>
  <si>
    <t xml:space="preserve">Phạm Thế </t>
  </si>
  <si>
    <t xml:space="preserve">Nguyễn Ngọc </t>
  </si>
  <si>
    <t>Phạm Hoàng</t>
  </si>
  <si>
    <t xml:space="preserve">Hồ Mạnh </t>
  </si>
  <si>
    <t xml:space="preserve">Trịnh Đức </t>
  </si>
  <si>
    <t xml:space="preserve">Vũ Như </t>
  </si>
  <si>
    <t>Khánh Ly</t>
  </si>
  <si>
    <t>Bản quyền số</t>
  </si>
  <si>
    <t>Đầu tư  tài chính</t>
  </si>
  <si>
    <t>Điện toán đám mây</t>
  </si>
  <si>
    <t>Điện tử số</t>
  </si>
  <si>
    <t>Định giá doanh nghiệp</t>
  </si>
  <si>
    <t>FFA- Kế toán tài chính</t>
  </si>
  <si>
    <t>Giải tích 2</t>
  </si>
  <si>
    <t>Hệ thống nhúng IoT</t>
  </si>
  <si>
    <t>Kế toán căn bản</t>
  </si>
  <si>
    <t>Kế toán quản trị</t>
  </si>
  <si>
    <t>Kế toán tài chính 3</t>
  </si>
  <si>
    <t>Kiến trúc máy tính</t>
  </si>
  <si>
    <t>Kiến trúc máy tính và hệ điều hành</t>
  </si>
  <si>
    <t xml:space="preserve">Kỹ thuật mạng truyền thông </t>
  </si>
  <si>
    <t>Kỹ thuật nhiếp ảnh</t>
  </si>
  <si>
    <t>Kỹ thuật siêu cao tần</t>
  </si>
  <si>
    <t>Luật kinh doanh</t>
  </si>
  <si>
    <t>Lý thuyết thông tin</t>
  </si>
  <si>
    <t>Lý thuyết xác suất</t>
  </si>
  <si>
    <t>Mạng cảm biến không dây</t>
  </si>
  <si>
    <t>Mạng máy tính và truyền thông</t>
  </si>
  <si>
    <t>Marketing công nghiệp</t>
  </si>
  <si>
    <t>Ngân hàng và nghiệp vụ ngân hàng</t>
  </si>
  <si>
    <t>Nhập môn trí tuệ nhân tạo</t>
  </si>
  <si>
    <t>Phân tích báo cáo tài chính doanh nghiệp</t>
  </si>
  <si>
    <t>Phân tích hoạt động kinh doanh</t>
  </si>
  <si>
    <t>Phân tích tài chính doanh nghiệp</t>
  </si>
  <si>
    <t>Pháp luật và đạo đức truyền thông</t>
  </si>
  <si>
    <t>Quản lý và ứng dụng cơ sở dữ liệu trong tài chính</t>
  </si>
  <si>
    <t xml:space="preserve">Quản trị bán hàng và phân phối sản phẩm </t>
  </si>
  <si>
    <t>Quản trị Marketing</t>
  </si>
  <si>
    <t>Quản trị tài chính doanh nghiệp</t>
  </si>
  <si>
    <t>Quản trị thương hiệu</t>
  </si>
  <si>
    <t xml:space="preserve">Quy hoạch và tối ưu mạng di động </t>
  </si>
  <si>
    <t>Thị trường chứng khoán</t>
  </si>
  <si>
    <t>Thông tin vệ tinh</t>
  </si>
  <si>
    <t>Toán rời rạc 2</t>
  </si>
  <si>
    <t>Truyền thông marketing tích hợp</t>
  </si>
  <si>
    <t>Vật lý ứng dụng</t>
  </si>
  <si>
    <t>Xử lý tín hiệu số</t>
  </si>
  <si>
    <t>6,5</t>
  </si>
  <si>
    <t>1.5</t>
  </si>
  <si>
    <t>5.5</t>
  </si>
  <si>
    <t>5</t>
  </si>
  <si>
    <t>8</t>
  </si>
  <si>
    <t>6.5</t>
  </si>
  <si>
    <t>7,5</t>
  </si>
  <si>
    <t>6</t>
  </si>
  <si>
    <t>2</t>
  </si>
  <si>
    <t>7</t>
  </si>
  <si>
    <t>1</t>
  </si>
  <si>
    <t>3</t>
  </si>
  <si>
    <t>0,5</t>
  </si>
  <si>
    <t>3,5</t>
  </si>
  <si>
    <t>2.5</t>
  </si>
  <si>
    <t>2,8</t>
  </si>
  <si>
    <t>4</t>
  </si>
  <si>
    <t>5,5</t>
  </si>
  <si>
    <t>7.5</t>
  </si>
  <si>
    <t>4.5</t>
  </si>
  <si>
    <t>2,5</t>
  </si>
  <si>
    <t>0.5</t>
  </si>
  <si>
    <t>4,5</t>
  </si>
  <si>
    <t>1,5</t>
  </si>
  <si>
    <t>8.3</t>
  </si>
  <si>
    <t>2.0</t>
  </si>
  <si>
    <t>8.8</t>
  </si>
  <si>
    <t>9</t>
  </si>
  <si>
    <t>5.2</t>
  </si>
  <si>
    <t>3.0</t>
  </si>
  <si>
    <t>4,9</t>
  </si>
  <si>
    <t>8.5</t>
  </si>
  <si>
    <t>8.0</t>
  </si>
  <si>
    <t>6.0</t>
  </si>
  <si>
    <t>4.0</t>
  </si>
  <si>
    <t>MUL13148</t>
  </si>
  <si>
    <t>FIA1465</t>
  </si>
  <si>
    <t>TEL1447</t>
  </si>
  <si>
    <t>ELE1309</t>
  </si>
  <si>
    <t>FIA1440</t>
  </si>
  <si>
    <t>FIA_E1459</t>
  </si>
  <si>
    <t>BAS1204</t>
  </si>
  <si>
    <t>BAS1204_CLC</t>
  </si>
  <si>
    <t>TEL1457</t>
  </si>
  <si>
    <t>FIA1342</t>
  </si>
  <si>
    <t>FIA1334</t>
  </si>
  <si>
    <t>FIA1332</t>
  </si>
  <si>
    <t>FIA1414</t>
  </si>
  <si>
    <t>INT13145</t>
  </si>
  <si>
    <t>INT1325</t>
  </si>
  <si>
    <t>TEL1405</t>
  </si>
  <si>
    <t>MUL13122</t>
  </si>
  <si>
    <t>TEL1345</t>
  </si>
  <si>
    <t>BSA1314</t>
  </si>
  <si>
    <t>ELE1319</t>
  </si>
  <si>
    <t>BAS1266</t>
  </si>
  <si>
    <t>TEL1458</t>
  </si>
  <si>
    <t>INT13114</t>
  </si>
  <si>
    <t>MAR1426</t>
  </si>
  <si>
    <t>FIA1439</t>
  </si>
  <si>
    <t>INT1341_CLC</t>
  </si>
  <si>
    <t>INT1341</t>
  </si>
  <si>
    <t>FIA1422</t>
  </si>
  <si>
    <t>BSA1320</t>
  </si>
  <si>
    <t>FIA1468</t>
  </si>
  <si>
    <t>MUL13118</t>
  </si>
  <si>
    <t>FIA1470</t>
  </si>
  <si>
    <t>BSA1354</t>
  </si>
  <si>
    <t>MAR1424</t>
  </si>
  <si>
    <t>FIA1324</t>
  </si>
  <si>
    <t>MAR1328</t>
  </si>
  <si>
    <t>TEL1465</t>
  </si>
  <si>
    <t>FIA1433</t>
  </si>
  <si>
    <t>TEL1432</t>
  </si>
  <si>
    <t>INT1359</t>
  </si>
  <si>
    <t>MAR1314</t>
  </si>
  <si>
    <t>BAS1270</t>
  </si>
  <si>
    <t>BAS1270_CLC</t>
  </si>
  <si>
    <t>ELE13101</t>
  </si>
  <si>
    <t>Sáu phẩy năm</t>
  </si>
  <si>
    <t>Một phẩy năm</t>
  </si>
  <si>
    <t>Năm phẩy năm</t>
  </si>
  <si>
    <t>Bảy phẩy năm</t>
  </si>
  <si>
    <t>Sáu phẩy tám</t>
  </si>
  <si>
    <t>Không phẩy năm</t>
  </si>
  <si>
    <t>Hai phẩy tám</t>
  </si>
  <si>
    <t>Năm phẩy ba</t>
  </si>
  <si>
    <t>Ba phẩy năm</t>
  </si>
  <si>
    <t>Hai phẩy năm</t>
  </si>
  <si>
    <t>Bốn phẩy năm</t>
  </si>
  <si>
    <t>Tám phẩy ba</t>
  </si>
  <si>
    <t>Bảy phảy năm</t>
  </si>
  <si>
    <t>Ba phẩy tám</t>
  </si>
  <si>
    <t>Tự luận</t>
  </si>
  <si>
    <t>Lần 1 - HK173</t>
  </si>
  <si>
    <t>2023-2195</t>
  </si>
  <si>
    <t>Lần 1 - HK174</t>
  </si>
  <si>
    <t>2023-2196</t>
  </si>
  <si>
    <t>Lần 1 - HK175</t>
  </si>
  <si>
    <t>2023-2197</t>
  </si>
  <si>
    <t>Sáu rưỡi</t>
  </si>
  <si>
    <t>Bốn phẩy rưỡi</t>
  </si>
  <si>
    <t>Một phẩy rưỡi</t>
  </si>
  <si>
    <t>Bốn phẩy chín</t>
  </si>
  <si>
    <t xml:space="preserve"> Năm phẩy năm</t>
  </si>
  <si>
    <t>Năm phảy năm</t>
  </si>
  <si>
    <t>Bảy phảy tám</t>
  </si>
  <si>
    <t>ĐPT</t>
  </si>
  <si>
    <t>CNTT</t>
  </si>
  <si>
    <t>Toàn</t>
  </si>
  <si>
    <t>B21DCMR205</t>
  </si>
  <si>
    <t>ĐT</t>
  </si>
  <si>
    <t>CB</t>
  </si>
  <si>
    <t>QTKD</t>
  </si>
  <si>
    <t>Tám phẩy không</t>
  </si>
  <si>
    <t>An</t>
  </si>
  <si>
    <t>Nguyễn Văn Hải</t>
  </si>
  <si>
    <t>Không phẩy hai</t>
  </si>
  <si>
    <t>Không phẩy ba</t>
  </si>
  <si>
    <t>B21DCVT337</t>
  </si>
  <si>
    <t>Hình thức thi</t>
  </si>
  <si>
    <t>Giải tích 2 (HLR)</t>
  </si>
  <si>
    <t>Hải Âu</t>
  </si>
  <si>
    <t>Quyền</t>
  </si>
  <si>
    <t>Khanh</t>
  </si>
  <si>
    <t>Đào Phạm Bích</t>
  </si>
  <si>
    <t>B23DCVT308</t>
  </si>
  <si>
    <t>B23DCCN562</t>
  </si>
  <si>
    <t>Phong</t>
  </si>
  <si>
    <t>Thạch</t>
  </si>
  <si>
    <t>B22DCPT254</t>
  </si>
  <si>
    <t>Phí Biển</t>
  </si>
  <si>
    <t>B22DCTC077</t>
  </si>
  <si>
    <t>(+)0.5</t>
  </si>
  <si>
    <t>(+)1.5</t>
  </si>
  <si>
    <t>(+) 1.0</t>
  </si>
  <si>
    <t xml:space="preserve">Lên 1,0 điểm do cộng sót câu 3 </t>
  </si>
  <si>
    <t>(+) 1.5</t>
  </si>
  <si>
    <t>(+) 0.5</t>
  </si>
  <si>
    <t>Lên 0,5 điểm do cộng sót câu 4</t>
  </si>
  <si>
    <t>Lên 0,5 điểm do cộng nhầm câu 5</t>
  </si>
  <si>
    <t>(+)  0.2</t>
  </si>
  <si>
    <t>(+)  0,2 điểm. Lý do lên điểm:  do cộng sót điểm câu 2</t>
  </si>
  <si>
    <t>(+)  0,5 điểm. Lý do lên điểm:  do cộng sót điểm câu 2</t>
  </si>
  <si>
    <t>(+) 0,5</t>
  </si>
  <si>
    <t>(+)  0,5 điểm. Lý do lên điểm:  do cộng sót điểm câu 3</t>
  </si>
  <si>
    <t>(+)  1,5  điểm. Lý do lên điểm:  do chấm  sót điểm câu 2</t>
  </si>
  <si>
    <t>(+)  1,0 điểm. Lý do lên điểm:  do cộng sót điểm câu 4a</t>
  </si>
  <si>
    <t>(+)  1,0 điểm. Lý do lên điểm:  do cộng sót điểm câu 2b</t>
  </si>
  <si>
    <t>(+)  1,0 điểm. Lý do lên điểm:  do cộng sót điểm câu 1a</t>
  </si>
  <si>
    <t>(+) 1,5 điểm. Lý do lên điểm:  do chấm  sót điểm câu 2, câu 3</t>
  </si>
  <si>
    <t>(+) 0,5 điểm. Lý do lên điểm:  do chấm  sót điểm câu 1</t>
  </si>
  <si>
    <t>(+) 5,8</t>
  </si>
  <si>
    <t>(+) 5,8 điểm. Lý do lên điểm:  do chấm  sót điểm câu 3 và câu 4</t>
  </si>
  <si>
    <t xml:space="preserve">(+) 1,5 điểm. Lý do lên điểm:  do cộng  sót điểm câu 1 và câu 6 </t>
  </si>
  <si>
    <t xml:space="preserve">(+) 1,0 điểm. Lý do lên điểm:  do cộng  sót điểm câu 3 </t>
  </si>
  <si>
    <t>(+)  0,5  điểm. Lý do lên điểm:  do cộng  sót điểm câu 4</t>
  </si>
  <si>
    <t>(+)  0,5  điểm. Lý do lên điểm:  do cộng  sót điểm câu 5</t>
  </si>
  <si>
    <t>BẢNG ĐIỂM TỔNG HỢP KẾT QUẢ PHÚC KHẢO BÀI THI KẾT THÚC HỌC PHẦN 
KỲ THI LẦN 1 - HK2 - NĂM HỌC 2023 - 2024 HỆ VLVH</t>
  </si>
  <si>
    <t>B22DVCN299</t>
  </si>
  <si>
    <t>B22DVCN476</t>
  </si>
  <si>
    <t>Phạm Xuân</t>
  </si>
  <si>
    <t>Kiến trúc máy tĩnh</t>
  </si>
  <si>
    <t>Hà Huy</t>
  </si>
  <si>
    <t>B23DVCN121</t>
  </si>
  <si>
    <t>Xác suất thống kê</t>
  </si>
  <si>
    <t>BAS1269</t>
  </si>
  <si>
    <t>Quyết</t>
  </si>
  <si>
    <t>Tân</t>
  </si>
  <si>
    <t>Hồ Thế</t>
  </si>
  <si>
    <t>Vũ Minh</t>
  </si>
  <si>
    <t>B23DVCN129</t>
  </si>
  <si>
    <t>B23DVCN205</t>
  </si>
  <si>
    <t>BẢNG ĐIỂM TỔNG HỢP KẾT QUẢ PHÚC KHẢO BÀI THI KẾT THÚC HỌC PHẦN 
KỲ THI LẦN 1 - HK2 - NĂM HỌC 2023 - 2024 HỆ CHÍNH QUY KHÓA 20,21,22,23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</si>
</sst>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63"/>
    </font>
    <font>
      <sz val="10"/>
      <name val="Times New Roman"/>
      <family val="1"/>
    </font>
    <font>
      <b/>
      <sz val="12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2"/>
    </font>
    <font>
      <b/>
      <sz val="10"/>
      <name val="Times New Roman"/>
      <family val="2"/>
    </font>
    <font>
      <sz val="10"/>
      <name val="Times New Roman"/>
      <family val="1"/>
      <charset val="163"/>
    </font>
    <font>
      <sz val="12"/>
      <name val=".VnTime"/>
      <family val="2"/>
    </font>
    <font>
      <sz val="11"/>
      <color rgb="FFFF0000"/>
      <name val="Times New Roman"/>
      <family val="2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rgb="FFFF0000"/>
      <name val="Times New Roman"/>
      <family val="1"/>
    </font>
    <font>
      <i/>
      <sz val="12"/>
      <color rgb="FFFF0000"/>
      <name val="Times New Roman"/>
      <family val="1"/>
    </font>
    <font>
      <i/>
      <sz val="10"/>
      <color rgb="FFFF0000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1" fillId="0" borderId="0"/>
  </cellStyleXfs>
  <cellXfs count="119">
    <xf numFmtId="0" fontId="0" fillId="0" borderId="0" xfId="0"/>
    <xf numFmtId="0" fontId="4" fillId="2" borderId="0" xfId="2" applyFont="1" applyFill="1" applyAlignment="1">
      <alignment vertical="top" wrapText="1"/>
    </xf>
    <xf numFmtId="0" fontId="1" fillId="2" borderId="0" xfId="1" applyFill="1"/>
    <xf numFmtId="0" fontId="5" fillId="2" borderId="0" xfId="1" applyFont="1" applyFill="1" applyAlignment="1">
      <alignment vertical="center"/>
    </xf>
    <xf numFmtId="0" fontId="3" fillId="2" borderId="0" xfId="2" applyFill="1"/>
    <xf numFmtId="0" fontId="1" fillId="2" borderId="0" xfId="1" applyFill="1" applyAlignment="1">
      <alignment vertical="center"/>
    </xf>
    <xf numFmtId="0" fontId="8" fillId="2" borderId="5" xfId="1" applyFont="1" applyFill="1" applyBorder="1" applyAlignment="1">
      <alignment horizontal="center" vertical="center"/>
    </xf>
    <xf numFmtId="164" fontId="9" fillId="2" borderId="5" xfId="4" applyNumberFormat="1" applyFont="1" applyFill="1" applyBorder="1" applyAlignment="1">
      <alignment horizontal="center" vertical="center"/>
    </xf>
    <xf numFmtId="0" fontId="8" fillId="2" borderId="5" xfId="5" applyFont="1" applyFill="1" applyBorder="1" applyAlignment="1">
      <alignment horizontal="center" vertical="center" wrapText="1"/>
    </xf>
    <xf numFmtId="0" fontId="12" fillId="2" borderId="0" xfId="1" applyFont="1" applyFill="1"/>
    <xf numFmtId="0" fontId="8" fillId="2" borderId="7" xfId="1" applyFont="1" applyFill="1" applyBorder="1" applyAlignment="1">
      <alignment horizontal="center" vertical="center"/>
    </xf>
    <xf numFmtId="0" fontId="10" fillId="2" borderId="7" xfId="3" applyFont="1" applyFill="1" applyBorder="1" applyAlignment="1">
      <alignment horizontal="center" vertical="center"/>
    </xf>
    <xf numFmtId="164" fontId="9" fillId="2" borderId="7" xfId="4" applyNumberFormat="1" applyFont="1" applyFill="1" applyBorder="1" applyAlignment="1">
      <alignment horizontal="center" vertical="center"/>
    </xf>
    <xf numFmtId="0" fontId="8" fillId="2" borderId="7" xfId="5" applyFont="1" applyFill="1" applyBorder="1" applyAlignment="1">
      <alignment horizontal="center" vertical="center" wrapText="1"/>
    </xf>
    <xf numFmtId="0" fontId="1" fillId="2" borderId="0" xfId="1" applyFill="1" applyAlignment="1">
      <alignment horizontal="left" indent="1"/>
    </xf>
    <xf numFmtId="0" fontId="8" fillId="2" borderId="8" xfId="1" applyFont="1" applyFill="1" applyBorder="1" applyAlignment="1">
      <alignment horizontal="center" vertical="center"/>
    </xf>
    <xf numFmtId="0" fontId="10" fillId="2" borderId="5" xfId="3" applyFont="1" applyFill="1" applyBorder="1" applyAlignment="1">
      <alignment horizontal="center" vertical="center"/>
    </xf>
    <xf numFmtId="0" fontId="5" fillId="2" borderId="0" xfId="2" applyFont="1" applyFill="1"/>
    <xf numFmtId="164" fontId="7" fillId="2" borderId="5" xfId="4" applyNumberFormat="1" applyFont="1" applyFill="1" applyBorder="1" applyAlignment="1">
      <alignment horizontal="center" vertical="center"/>
    </xf>
    <xf numFmtId="164" fontId="7" fillId="2" borderId="7" xfId="4" applyNumberFormat="1" applyFont="1" applyFill="1" applyBorder="1" applyAlignment="1">
      <alignment horizontal="center" vertical="center"/>
    </xf>
    <xf numFmtId="0" fontId="14" fillId="2" borderId="0" xfId="1" applyFont="1" applyFill="1"/>
    <xf numFmtId="0" fontId="5" fillId="2" borderId="0" xfId="1" applyFont="1" applyFill="1" applyAlignment="1">
      <alignment vertical="center" wrapText="1"/>
    </xf>
    <xf numFmtId="0" fontId="1" fillId="2" borderId="0" xfId="1" applyFill="1" applyAlignment="1">
      <alignment horizontal="left" wrapText="1"/>
    </xf>
    <xf numFmtId="0" fontId="3" fillId="2" borderId="0" xfId="2" applyFill="1" applyAlignment="1">
      <alignment wrapText="1"/>
    </xf>
    <xf numFmtId="0" fontId="10" fillId="2" borderId="7" xfId="3" applyFont="1" applyFill="1" applyBorder="1" applyAlignment="1">
      <alignment horizontal="left" vertical="center" wrapText="1"/>
    </xf>
    <xf numFmtId="0" fontId="1" fillId="2" borderId="0" xfId="1" applyFill="1" applyAlignment="1">
      <alignment wrapText="1"/>
    </xf>
    <xf numFmtId="0" fontId="7" fillId="2" borderId="18" xfId="2" applyFont="1" applyFill="1" applyBorder="1" applyAlignment="1">
      <alignment horizontal="center" vertical="center" wrapText="1"/>
    </xf>
    <xf numFmtId="0" fontId="10" fillId="2" borderId="5" xfId="3" applyFont="1" applyFill="1" applyBorder="1" applyAlignment="1">
      <alignment horizontal="center" vertical="center" wrapText="1"/>
    </xf>
    <xf numFmtId="0" fontId="10" fillId="2" borderId="7" xfId="3" applyFont="1" applyFill="1" applyBorder="1" applyAlignment="1">
      <alignment horizontal="center" vertical="center" wrapText="1"/>
    </xf>
    <xf numFmtId="0" fontId="16" fillId="2" borderId="0" xfId="1" applyFont="1" applyFill="1" applyAlignment="1">
      <alignment horizontal="center" vertical="center" wrapText="1"/>
    </xf>
    <xf numFmtId="0" fontId="17" fillId="2" borderId="0" xfId="2" applyFont="1" applyFill="1" applyAlignment="1">
      <alignment vertical="top" wrapText="1"/>
    </xf>
    <xf numFmtId="0" fontId="17" fillId="2" borderId="5" xfId="3" applyFont="1" applyFill="1" applyBorder="1" applyAlignment="1">
      <alignment horizontal="center" vertical="center" wrapText="1"/>
    </xf>
    <xf numFmtId="0" fontId="17" fillId="2" borderId="7" xfId="3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left" wrapText="1"/>
    </xf>
    <xf numFmtId="0" fontId="2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7" fillId="2" borderId="4" xfId="2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4" fillId="2" borderId="7" xfId="5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3" fillId="2" borderId="0" xfId="2" applyFill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" fillId="2" borderId="0" xfId="1" applyFill="1" applyAlignment="1">
      <alignment horizontal="center" vertical="center"/>
    </xf>
    <xf numFmtId="0" fontId="3" fillId="2" borderId="0" xfId="2" applyFill="1" applyAlignment="1">
      <alignment horizontal="center" vertical="center" wrapText="1"/>
    </xf>
    <xf numFmtId="0" fontId="1" fillId="2" borderId="0" xfId="1" applyFill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164" fontId="4" fillId="2" borderId="5" xfId="4" applyNumberFormat="1" applyFont="1" applyFill="1" applyBorder="1" applyAlignment="1">
      <alignment horizontal="center" vertical="center"/>
    </xf>
    <xf numFmtId="164" fontId="4" fillId="2" borderId="7" xfId="4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2" borderId="0" xfId="2" applyFont="1" applyFill="1" applyAlignment="1">
      <alignment horizontal="center" vertical="center" wrapText="1"/>
    </xf>
    <xf numFmtId="0" fontId="4" fillId="2" borderId="18" xfId="2" applyFont="1" applyFill="1" applyBorder="1" applyAlignment="1">
      <alignment horizontal="center" vertical="center" wrapText="1"/>
    </xf>
    <xf numFmtId="0" fontId="18" fillId="2" borderId="0" xfId="1" applyFont="1" applyFill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0" fillId="2" borderId="5" xfId="3" applyFont="1" applyFill="1" applyBorder="1" applyAlignment="1">
      <alignment horizontal="left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3" fillId="2" borderId="9" xfId="3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2" borderId="0" xfId="1" applyFont="1" applyFill="1" applyAlignment="1">
      <alignment horizontal="left" wrapText="1"/>
    </xf>
    <xf numFmtId="0" fontId="18" fillId="2" borderId="0" xfId="1" applyFont="1" applyFill="1"/>
    <xf numFmtId="0" fontId="7" fillId="2" borderId="6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13" fillId="2" borderId="17" xfId="3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0" fillId="2" borderId="15" xfId="3" applyFont="1" applyFill="1" applyBorder="1" applyAlignment="1">
      <alignment horizontal="left" vertical="center" wrapText="1"/>
    </xf>
    <xf numFmtId="164" fontId="4" fillId="2" borderId="15" xfId="4" applyNumberFormat="1" applyFont="1" applyFill="1" applyBorder="1" applyAlignment="1">
      <alignment horizontal="center" vertical="center"/>
    </xf>
    <xf numFmtId="0" fontId="4" fillId="2" borderId="15" xfId="5" applyFont="1" applyFill="1" applyBorder="1" applyAlignment="1">
      <alignment horizontal="center" vertical="center" wrapText="1"/>
    </xf>
    <xf numFmtId="164" fontId="7" fillId="2" borderId="15" xfId="4" applyNumberFormat="1" applyFont="1" applyFill="1" applyBorder="1" applyAlignment="1">
      <alignment horizontal="center" vertical="center"/>
    </xf>
    <xf numFmtId="0" fontId="8" fillId="2" borderId="15" xfId="5" applyFont="1" applyFill="1" applyBorder="1" applyAlignment="1">
      <alignment horizontal="center" vertical="center" wrapText="1"/>
    </xf>
    <xf numFmtId="0" fontId="10" fillId="2" borderId="15" xfId="3" applyFont="1" applyFill="1" applyBorder="1" applyAlignment="1">
      <alignment horizontal="center" vertical="center" wrapText="1"/>
    </xf>
    <xf numFmtId="0" fontId="10" fillId="2" borderId="15" xfId="3" applyFont="1" applyFill="1" applyBorder="1" applyAlignment="1">
      <alignment horizontal="center" vertical="center"/>
    </xf>
    <xf numFmtId="0" fontId="17" fillId="2" borderId="15" xfId="3" applyFont="1" applyFill="1" applyBorder="1" applyAlignment="1">
      <alignment horizontal="center" vertical="center" wrapText="1"/>
    </xf>
    <xf numFmtId="164" fontId="9" fillId="2" borderId="15" xfId="4" applyNumberFormat="1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0" fontId="13" fillId="0" borderId="9" xfId="3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0" fillId="0" borderId="7" xfId="3" applyFont="1" applyFill="1" applyBorder="1" applyAlignment="1">
      <alignment horizontal="left" vertical="center" wrapText="1"/>
    </xf>
    <xf numFmtId="164" fontId="4" fillId="0" borderId="7" xfId="4" applyNumberFormat="1" applyFont="1" applyFill="1" applyBorder="1" applyAlignment="1">
      <alignment horizontal="center" vertical="center"/>
    </xf>
    <xf numFmtId="0" fontId="4" fillId="0" borderId="7" xfId="5" applyFont="1" applyFill="1" applyBorder="1" applyAlignment="1">
      <alignment horizontal="center" vertical="center" wrapText="1"/>
    </xf>
    <xf numFmtId="164" fontId="7" fillId="0" borderId="7" xfId="4" applyNumberFormat="1" applyFont="1" applyFill="1" applyBorder="1" applyAlignment="1">
      <alignment horizontal="center" vertical="center"/>
    </xf>
    <xf numFmtId="0" fontId="8" fillId="0" borderId="7" xfId="5" applyFont="1" applyFill="1" applyBorder="1" applyAlignment="1">
      <alignment horizontal="center" vertical="center" wrapText="1"/>
    </xf>
    <xf numFmtId="0" fontId="10" fillId="0" borderId="7" xfId="3" applyFont="1" applyFill="1" applyBorder="1" applyAlignment="1">
      <alignment horizontal="center" vertical="center" wrapText="1"/>
    </xf>
    <xf numFmtId="0" fontId="10" fillId="0" borderId="7" xfId="3" applyFont="1" applyFill="1" applyBorder="1" applyAlignment="1">
      <alignment horizontal="center" vertical="center"/>
    </xf>
    <xf numFmtId="0" fontId="17" fillId="0" borderId="7" xfId="3" applyFont="1" applyFill="1" applyBorder="1" applyAlignment="1">
      <alignment horizontal="center" vertical="center" wrapText="1"/>
    </xf>
    <xf numFmtId="164" fontId="9" fillId="0" borderId="7" xfId="4" applyNumberFormat="1" applyFont="1" applyFill="1" applyBorder="1" applyAlignment="1">
      <alignment horizontal="center" vertical="center"/>
    </xf>
    <xf numFmtId="0" fontId="12" fillId="0" borderId="0" xfId="1" applyFont="1" applyFill="1"/>
    <xf numFmtId="0" fontId="1" fillId="0" borderId="0" xfId="1" applyFill="1"/>
    <xf numFmtId="0" fontId="2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 wrapText="1"/>
    </xf>
    <xf numFmtId="0" fontId="4" fillId="2" borderId="0" xfId="2" applyFont="1" applyFill="1" applyAlignment="1">
      <alignment horizontal="center"/>
    </xf>
    <xf numFmtId="0" fontId="5" fillId="2" borderId="0" xfId="1" applyFont="1" applyFill="1" applyAlignment="1">
      <alignment horizontal="center" vertical="center" wrapText="1"/>
    </xf>
    <xf numFmtId="0" fontId="6" fillId="2" borderId="0" xfId="2" applyFont="1" applyFill="1" applyAlignment="1">
      <alignment horizontal="center"/>
    </xf>
    <xf numFmtId="0" fontId="7" fillId="2" borderId="4" xfId="1" applyFont="1" applyFill="1" applyBorder="1" applyAlignment="1">
      <alignment horizontal="center" vertical="center" textRotation="90" wrapText="1"/>
    </xf>
    <xf numFmtId="0" fontId="7" fillId="2" borderId="12" xfId="1" applyFont="1" applyFill="1" applyBorder="1" applyAlignment="1">
      <alignment horizontal="center" vertical="center" textRotation="90" wrapText="1"/>
    </xf>
    <xf numFmtId="0" fontId="17" fillId="2" borderId="4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2" xfId="2"/>
    <cellStyle name="Normal 3" xfId="3"/>
    <cellStyle name="Normal 4" xfId="4"/>
    <cellStyle name="Normal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0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titeduvn-my.sharepoint.com/TUAN%20DATA/CONG%20TAC%20KHAO%20THI(20-12-2013)/CAO%20DANG%20NGHE/NAM%202012%20-%202013/HOC%20KY%202/Bang%20diem%20cao%20dang%20nghe%20thi%20lan%201%20HK%202/BANG_DIEM_TONG_HOP_CDN_C12DNUD02-B_HK3_DU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"/>
      <sheetName val="Kỳ 3_1"/>
    </sheetNames>
    <sheetDataSet>
      <sheetData sheetId="0" refreshError="1">
        <row r="1">
          <cell r="A1">
            <v>0</v>
          </cell>
          <cell r="B1" t="str">
            <v>Không</v>
          </cell>
          <cell r="C1" t="str">
            <v>không</v>
          </cell>
        </row>
        <row r="2">
          <cell r="A2">
            <v>1</v>
          </cell>
          <cell r="B2" t="str">
            <v>Một</v>
          </cell>
          <cell r="C2" t="str">
            <v>một</v>
          </cell>
        </row>
        <row r="3">
          <cell r="A3">
            <v>2</v>
          </cell>
          <cell r="B3" t="str">
            <v>Hai</v>
          </cell>
          <cell r="C3" t="str">
            <v>hai</v>
          </cell>
        </row>
        <row r="4">
          <cell r="A4">
            <v>3</v>
          </cell>
          <cell r="B4" t="str">
            <v>Ba</v>
          </cell>
          <cell r="C4" t="str">
            <v>ba</v>
          </cell>
        </row>
        <row r="5">
          <cell r="A5">
            <v>4</v>
          </cell>
          <cell r="B5" t="str">
            <v>Bốn</v>
          </cell>
          <cell r="C5" t="str">
            <v>bốn</v>
          </cell>
        </row>
        <row r="6">
          <cell r="A6">
            <v>5</v>
          </cell>
          <cell r="B6" t="str">
            <v>Năm</v>
          </cell>
          <cell r="C6" t="str">
            <v>năm</v>
          </cell>
        </row>
        <row r="7">
          <cell r="A7">
            <v>6</v>
          </cell>
          <cell r="B7" t="str">
            <v>Sáu</v>
          </cell>
          <cell r="C7" t="str">
            <v>sáu</v>
          </cell>
        </row>
        <row r="8">
          <cell r="A8">
            <v>7</v>
          </cell>
          <cell r="B8" t="str">
            <v>Bảy</v>
          </cell>
          <cell r="C8" t="str">
            <v>bảy</v>
          </cell>
        </row>
        <row r="9">
          <cell r="A9">
            <v>8</v>
          </cell>
          <cell r="B9" t="str">
            <v xml:space="preserve">Tám </v>
          </cell>
          <cell r="C9" t="str">
            <v>tám</v>
          </cell>
        </row>
        <row r="10">
          <cell r="A10">
            <v>9</v>
          </cell>
          <cell r="B10" t="str">
            <v>Chín</v>
          </cell>
          <cell r="C10" t="str">
            <v>chín</v>
          </cell>
        </row>
        <row r="11">
          <cell r="A11">
            <v>10</v>
          </cell>
          <cell r="B11" t="str">
            <v>Mười</v>
          </cell>
          <cell r="C11" t="str">
            <v>mười</v>
          </cell>
        </row>
      </sheetData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1"/>
  <sheetViews>
    <sheetView tabSelected="1" workbookViewId="0">
      <selection activeCell="L259" sqref="L259"/>
    </sheetView>
  </sheetViews>
  <sheetFormatPr defaultRowHeight="15"/>
  <cols>
    <col min="1" max="1" width="5" style="2" customWidth="1"/>
    <col min="2" max="2" width="13.28515625" style="2" customWidth="1"/>
    <col min="3" max="3" width="9.42578125" style="61" customWidth="1"/>
    <col min="4" max="4" width="8" style="62" customWidth="1"/>
    <col min="5" max="5" width="10.28515625" style="44" customWidth="1"/>
    <col min="6" max="6" width="12" style="22" customWidth="1"/>
    <col min="7" max="7" width="5.42578125" style="53" customWidth="1"/>
    <col min="8" max="8" width="8.7109375" style="46" customWidth="1"/>
    <col min="9" max="9" width="5.7109375" style="20" customWidth="1"/>
    <col min="10" max="10" width="9.85546875" style="46" customWidth="1"/>
    <col min="11" max="11" width="6.85546875" style="2" customWidth="1"/>
    <col min="12" max="12" width="10.42578125" style="25" customWidth="1"/>
    <col min="13" max="13" width="8.28515625" style="22" customWidth="1"/>
    <col min="14" max="14" width="10.28515625" style="14" customWidth="1"/>
    <col min="15" max="15" width="6.42578125" style="33" customWidth="1"/>
    <col min="16" max="16" width="5.85546875" style="2" customWidth="1"/>
    <col min="17" max="16384" width="9.140625" style="2"/>
  </cols>
  <sheetData>
    <row r="1" spans="1:22" ht="15" customHeight="1">
      <c r="A1" s="96" t="s">
        <v>0</v>
      </c>
      <c r="B1" s="96"/>
      <c r="C1" s="96"/>
      <c r="D1" s="96"/>
      <c r="E1" s="96"/>
      <c r="F1" s="107"/>
      <c r="G1" s="51"/>
      <c r="H1" s="108" t="s">
        <v>1</v>
      </c>
      <c r="I1" s="108"/>
      <c r="J1" s="108"/>
      <c r="K1" s="108"/>
      <c r="L1" s="108"/>
      <c r="M1" s="37"/>
      <c r="N1" s="34"/>
      <c r="O1" s="29"/>
      <c r="P1" s="1"/>
    </row>
    <row r="2" spans="1:22" ht="15.75">
      <c r="A2" s="97" t="s">
        <v>2</v>
      </c>
      <c r="B2" s="97"/>
      <c r="C2" s="97"/>
      <c r="D2" s="97"/>
      <c r="E2" s="97"/>
      <c r="F2" s="109"/>
      <c r="G2" s="51"/>
      <c r="H2" s="110" t="s">
        <v>3</v>
      </c>
      <c r="I2" s="110"/>
      <c r="J2" s="110"/>
      <c r="K2" s="110"/>
      <c r="L2" s="110"/>
      <c r="M2" s="38"/>
      <c r="N2" s="35"/>
      <c r="O2" s="29"/>
      <c r="P2" s="1"/>
    </row>
    <row r="3" spans="1:22" ht="10.5" customHeight="1">
      <c r="C3" s="21"/>
      <c r="D3" s="3"/>
      <c r="E3" s="41"/>
      <c r="F3" s="1"/>
      <c r="G3" s="51"/>
      <c r="H3" s="45"/>
      <c r="I3" s="17"/>
      <c r="J3" s="45"/>
      <c r="K3" s="4"/>
      <c r="L3" s="23"/>
      <c r="M3" s="1"/>
      <c r="N3" s="1"/>
      <c r="O3" s="30"/>
      <c r="P3" s="1"/>
    </row>
    <row r="4" spans="1:22" s="5" customFormat="1" ht="39" customHeight="1">
      <c r="A4" s="98" t="s">
        <v>777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</row>
    <row r="5" spans="1:22" ht="54" customHeight="1">
      <c r="A5" s="99" t="s">
        <v>4</v>
      </c>
      <c r="B5" s="105" t="s">
        <v>19</v>
      </c>
      <c r="C5" s="115" t="s">
        <v>20</v>
      </c>
      <c r="D5" s="117" t="s">
        <v>21</v>
      </c>
      <c r="E5" s="105" t="s">
        <v>22</v>
      </c>
      <c r="F5" s="101" t="s">
        <v>5</v>
      </c>
      <c r="G5" s="103" t="s">
        <v>8</v>
      </c>
      <c r="H5" s="104"/>
      <c r="I5" s="103" t="s">
        <v>9</v>
      </c>
      <c r="J5" s="104"/>
      <c r="K5" s="99" t="s">
        <v>15</v>
      </c>
      <c r="L5" s="99" t="s">
        <v>16</v>
      </c>
      <c r="M5" s="101" t="s">
        <v>6</v>
      </c>
      <c r="N5" s="101" t="s">
        <v>7</v>
      </c>
      <c r="O5" s="113" t="s">
        <v>724</v>
      </c>
      <c r="P5" s="111" t="s">
        <v>14</v>
      </c>
    </row>
    <row r="6" spans="1:22" ht="43.5" customHeight="1">
      <c r="A6" s="100"/>
      <c r="B6" s="106"/>
      <c r="C6" s="116"/>
      <c r="D6" s="118"/>
      <c r="E6" s="106"/>
      <c r="F6" s="102"/>
      <c r="G6" s="52" t="s">
        <v>10</v>
      </c>
      <c r="H6" s="26" t="s">
        <v>11</v>
      </c>
      <c r="I6" s="36" t="s">
        <v>10</v>
      </c>
      <c r="J6" s="40" t="s">
        <v>11</v>
      </c>
      <c r="K6" s="100"/>
      <c r="L6" s="100"/>
      <c r="M6" s="102"/>
      <c r="N6" s="102"/>
      <c r="O6" s="114"/>
      <c r="P6" s="112"/>
    </row>
    <row r="7" spans="1:22" s="9" customFormat="1" ht="54.95" customHeight="1">
      <c r="A7" s="6">
        <v>1</v>
      </c>
      <c r="B7" s="6" t="s">
        <v>25</v>
      </c>
      <c r="C7" s="56" t="s">
        <v>276</v>
      </c>
      <c r="D7" s="63" t="s">
        <v>252</v>
      </c>
      <c r="E7" s="54" t="s">
        <v>639</v>
      </c>
      <c r="F7" s="55" t="s">
        <v>564</v>
      </c>
      <c r="G7" s="48">
        <v>6.5</v>
      </c>
      <c r="H7" s="47" t="s">
        <v>683</v>
      </c>
      <c r="I7" s="18">
        <v>6.5</v>
      </c>
      <c r="J7" s="47" t="str">
        <f>CONCATENATE(LOOKUP(INT(I7),[1]So!$A$1:$A$11,[1]So!$B$1:$B$11)," phẩy ",LOOKUP(ROUND(MOD(I7,1)*10,0),[1]So!$A$1:$A$11,[1]So!$C$1:$C$11))</f>
        <v>Sáu phẩy năm</v>
      </c>
      <c r="K7" s="8">
        <v>0</v>
      </c>
      <c r="L7" s="8" t="s">
        <v>12</v>
      </c>
      <c r="M7" s="27" t="s">
        <v>23</v>
      </c>
      <c r="N7" s="16" t="s">
        <v>24</v>
      </c>
      <c r="O7" s="31" t="s">
        <v>697</v>
      </c>
      <c r="P7" s="7" t="s">
        <v>711</v>
      </c>
      <c r="Q7" s="2"/>
    </row>
    <row r="8" spans="1:22" s="9" customFormat="1" ht="54.95" customHeight="1">
      <c r="A8" s="10">
        <v>2</v>
      </c>
      <c r="B8" s="10" t="s">
        <v>26</v>
      </c>
      <c r="C8" s="57" t="s">
        <v>279</v>
      </c>
      <c r="D8" s="58" t="s">
        <v>258</v>
      </c>
      <c r="E8" s="42" t="s">
        <v>640</v>
      </c>
      <c r="F8" s="24" t="s">
        <v>565</v>
      </c>
      <c r="G8" s="49">
        <v>6.5</v>
      </c>
      <c r="H8" s="39" t="str">
        <f>CONCATENATE(LOOKUP(INT(G8),[1]So!$A$1:$A$11,[1]So!$B$1:$B$11)," phẩy ",LOOKUP(ROUND(MOD(G8,1)*10,0),[1]So!$A$1:$A$11,[1]So!$C$1:$C$11))</f>
        <v>Sáu phẩy năm</v>
      </c>
      <c r="I8" s="19">
        <v>6.5</v>
      </c>
      <c r="J8" s="39" t="str">
        <f>CONCATENATE(LOOKUP(INT(I8),[1]So!$A$1:$A$11,[1]So!$B$1:$B$11)," phẩy ",LOOKUP(ROUND(MOD(I8,1)*10,0),[1]So!$A$1:$A$11,[1]So!$C$1:$C$11))</f>
        <v>Sáu phẩy năm</v>
      </c>
      <c r="K8" s="13">
        <v>0</v>
      </c>
      <c r="L8" s="13" t="s">
        <v>12</v>
      </c>
      <c r="M8" s="28" t="s">
        <v>23</v>
      </c>
      <c r="N8" s="11" t="s">
        <v>24</v>
      </c>
      <c r="O8" s="32" t="s">
        <v>697</v>
      </c>
      <c r="P8" s="12" t="s">
        <v>18</v>
      </c>
      <c r="R8" s="2"/>
      <c r="S8" s="2"/>
      <c r="T8" s="2"/>
      <c r="U8" s="2"/>
      <c r="V8" s="2"/>
    </row>
    <row r="9" spans="1:22" s="9" customFormat="1" ht="54.95" customHeight="1">
      <c r="A9" s="10">
        <v>3</v>
      </c>
      <c r="B9" s="10" t="s">
        <v>27</v>
      </c>
      <c r="C9" s="57" t="s">
        <v>280</v>
      </c>
      <c r="D9" s="58" t="s">
        <v>259</v>
      </c>
      <c r="E9" s="42" t="s">
        <v>641</v>
      </c>
      <c r="F9" s="24" t="s">
        <v>566</v>
      </c>
      <c r="G9" s="49">
        <v>5.5</v>
      </c>
      <c r="H9" s="39" t="str">
        <f>CONCATENATE(LOOKUP(INT(G9),[1]So!$A$1:$A$11,[1]So!$B$1:$B$11)," phẩy ",LOOKUP(ROUND(MOD(G9,1)*10,0),[1]So!$A$1:$A$11,[1]So!$C$1:$C$11))</f>
        <v>Năm phẩy năm</v>
      </c>
      <c r="I9" s="19">
        <v>5.5</v>
      </c>
      <c r="J9" s="39" t="str">
        <f>CONCATENATE(LOOKUP(INT(I9),[1]So!$A$1:$A$11,[1]So!$B$1:$B$11)," phẩy ",LOOKUP(ROUND(MOD(I9,1)*10,0),[1]So!$A$1:$A$11,[1]So!$C$1:$C$11))</f>
        <v>Năm phẩy năm</v>
      </c>
      <c r="K9" s="13">
        <v>0</v>
      </c>
      <c r="L9" s="13" t="s">
        <v>12</v>
      </c>
      <c r="M9" s="28" t="s">
        <v>23</v>
      </c>
      <c r="N9" s="11" t="s">
        <v>24</v>
      </c>
      <c r="O9" s="32" t="s">
        <v>697</v>
      </c>
      <c r="P9" s="12" t="s">
        <v>13</v>
      </c>
      <c r="R9" s="2"/>
      <c r="S9" s="2"/>
      <c r="T9" s="2"/>
      <c r="U9" s="2"/>
      <c r="V9" s="2"/>
    </row>
    <row r="10" spans="1:22" s="9" customFormat="1" ht="54.95" customHeight="1">
      <c r="A10" s="10">
        <v>4</v>
      </c>
      <c r="B10" s="10" t="s">
        <v>28</v>
      </c>
      <c r="C10" s="57" t="s">
        <v>281</v>
      </c>
      <c r="D10" s="58" t="s">
        <v>260</v>
      </c>
      <c r="E10" s="42" t="s">
        <v>641</v>
      </c>
      <c r="F10" s="24" t="s">
        <v>566</v>
      </c>
      <c r="G10" s="49">
        <v>7.5</v>
      </c>
      <c r="H10" s="39" t="s">
        <v>686</v>
      </c>
      <c r="I10" s="19">
        <v>7.5</v>
      </c>
      <c r="J10" s="39" t="str">
        <f>CONCATENATE(LOOKUP(INT(I10),[1]So!$A$1:$A$11,[1]So!$B$1:$B$11)," phẩy ",LOOKUP(ROUND(MOD(I10,1)*10,0),[1]So!$A$1:$A$11,[1]So!$C$1:$C$11))</f>
        <v>Bảy phẩy năm</v>
      </c>
      <c r="K10" s="13">
        <v>0</v>
      </c>
      <c r="L10" s="13" t="s">
        <v>12</v>
      </c>
      <c r="M10" s="28" t="s">
        <v>23</v>
      </c>
      <c r="N10" s="11" t="s">
        <v>24</v>
      </c>
      <c r="O10" s="32" t="s">
        <v>697</v>
      </c>
      <c r="P10" s="12" t="s">
        <v>13</v>
      </c>
      <c r="R10" s="2"/>
      <c r="S10" s="2"/>
      <c r="T10" s="2"/>
      <c r="U10" s="2"/>
      <c r="V10" s="2"/>
    </row>
    <row r="11" spans="1:22" s="9" customFormat="1" ht="54.95" customHeight="1">
      <c r="A11" s="10">
        <v>5</v>
      </c>
      <c r="B11" s="10" t="s">
        <v>29</v>
      </c>
      <c r="C11" s="57" t="s">
        <v>282</v>
      </c>
      <c r="D11" s="58" t="s">
        <v>261</v>
      </c>
      <c r="E11" s="42" t="s">
        <v>641</v>
      </c>
      <c r="F11" s="24" t="s">
        <v>566</v>
      </c>
      <c r="G11" s="49">
        <v>5</v>
      </c>
      <c r="H11" s="39" t="str">
        <f>CONCATENATE(LOOKUP(INT(G11),[1]So!$A$1:$A$11,[1]So!$B$1:$B$11)," phẩy ",LOOKUP(ROUND(MOD(G11,1)*10,0),[1]So!$A$1:$A$11,[1]So!$C$1:$C$11))</f>
        <v>Năm phẩy không</v>
      </c>
      <c r="I11" s="19">
        <v>5</v>
      </c>
      <c r="J11" s="39" t="str">
        <f>CONCATENATE(LOOKUP(INT(I11),[1]So!$A$1:$A$11,[1]So!$B$1:$B$11)," phẩy ",LOOKUP(ROUND(MOD(I11,1)*10,0),[1]So!$A$1:$A$11,[1]So!$C$1:$C$11))</f>
        <v>Năm phẩy không</v>
      </c>
      <c r="K11" s="13">
        <v>0</v>
      </c>
      <c r="L11" s="13" t="s">
        <v>12</v>
      </c>
      <c r="M11" s="28" t="s">
        <v>23</v>
      </c>
      <c r="N11" s="11" t="s">
        <v>24</v>
      </c>
      <c r="O11" s="32" t="s">
        <v>697</v>
      </c>
      <c r="P11" s="12" t="s">
        <v>13</v>
      </c>
      <c r="R11" s="2"/>
      <c r="S11" s="2"/>
      <c r="T11" s="2"/>
      <c r="U11" s="2"/>
      <c r="V11" s="2"/>
    </row>
    <row r="12" spans="1:22" s="9" customFormat="1" ht="54.95" customHeight="1">
      <c r="A12" s="10">
        <v>6</v>
      </c>
      <c r="B12" s="10" t="s">
        <v>38</v>
      </c>
      <c r="C12" s="57" t="s">
        <v>291</v>
      </c>
      <c r="D12" s="58" t="s">
        <v>269</v>
      </c>
      <c r="E12" s="42" t="s">
        <v>642</v>
      </c>
      <c r="F12" s="24" t="s">
        <v>567</v>
      </c>
      <c r="G12" s="49">
        <v>1.5</v>
      </c>
      <c r="H12" s="39" t="str">
        <f>CONCATENATE(LOOKUP(INT(G12),[1]So!$A$1:$A$11,[1]So!$B$1:$B$11)," phẩy ",LOOKUP(ROUND(MOD(G12,1)*10,0),[1]So!$A$1:$A$11,[1]So!$C$1:$C$11))</f>
        <v>Một phẩy năm</v>
      </c>
      <c r="I12" s="19">
        <v>1.5</v>
      </c>
      <c r="J12" s="39" t="str">
        <f>CONCATENATE(LOOKUP(INT(I12),[1]So!$A$1:$A$11,[1]So!$B$1:$B$11)," phẩy ",LOOKUP(ROUND(MOD(I12,1)*10,0),[1]So!$A$1:$A$11,[1]So!$C$1:$C$11))</f>
        <v>Một phẩy năm</v>
      </c>
      <c r="K12" s="13">
        <v>0</v>
      </c>
      <c r="L12" s="13" t="s">
        <v>12</v>
      </c>
      <c r="M12" s="28" t="s">
        <v>23</v>
      </c>
      <c r="N12" s="11" t="s">
        <v>24</v>
      </c>
      <c r="O12" s="32" t="s">
        <v>697</v>
      </c>
      <c r="P12" s="12" t="s">
        <v>715</v>
      </c>
      <c r="R12" s="2"/>
      <c r="S12" s="2"/>
      <c r="T12" s="2"/>
      <c r="U12" s="2"/>
      <c r="V12" s="2"/>
    </row>
    <row r="13" spans="1:22" s="9" customFormat="1" ht="54.95" customHeight="1">
      <c r="A13" s="10">
        <v>7</v>
      </c>
      <c r="B13" s="10" t="s">
        <v>35</v>
      </c>
      <c r="C13" s="57" t="s">
        <v>288</v>
      </c>
      <c r="D13" s="58" t="s">
        <v>267</v>
      </c>
      <c r="E13" s="42" t="s">
        <v>642</v>
      </c>
      <c r="F13" s="24" t="s">
        <v>567</v>
      </c>
      <c r="G13" s="49">
        <v>5</v>
      </c>
      <c r="H13" s="39" t="str">
        <f>CONCATENATE(LOOKUP(INT(G13),[1]So!$A$1:$A$11,[1]So!$B$1:$B$11)," phẩy ",LOOKUP(ROUND(MOD(G13,1)*10,0),[1]So!$A$1:$A$11,[1]So!$C$1:$C$11))</f>
        <v>Năm phẩy không</v>
      </c>
      <c r="I13" s="19">
        <v>5</v>
      </c>
      <c r="J13" s="39" t="str">
        <f>CONCATENATE(LOOKUP(INT(I13),[1]So!$A$1:$A$11,[1]So!$B$1:$B$11)," phẩy ",LOOKUP(ROUND(MOD(I13,1)*10,0),[1]So!$A$1:$A$11,[1]So!$C$1:$C$11))</f>
        <v>Năm phẩy không</v>
      </c>
      <c r="K13" s="13">
        <v>0</v>
      </c>
      <c r="L13" s="13" t="s">
        <v>12</v>
      </c>
      <c r="M13" s="28" t="s">
        <v>23</v>
      </c>
      <c r="N13" s="11" t="s">
        <v>24</v>
      </c>
      <c r="O13" s="32" t="s">
        <v>697</v>
      </c>
      <c r="P13" s="12" t="s">
        <v>715</v>
      </c>
      <c r="R13" s="2"/>
      <c r="S13" s="2"/>
      <c r="T13" s="2"/>
      <c r="U13" s="2"/>
      <c r="V13" s="2"/>
    </row>
    <row r="14" spans="1:22" s="9" customFormat="1" ht="54.95" customHeight="1">
      <c r="A14" s="10">
        <v>8</v>
      </c>
      <c r="B14" s="10" t="s">
        <v>30</v>
      </c>
      <c r="C14" s="57" t="s">
        <v>283</v>
      </c>
      <c r="D14" s="58" t="s">
        <v>262</v>
      </c>
      <c r="E14" s="42" t="s">
        <v>642</v>
      </c>
      <c r="F14" s="24" t="s">
        <v>567</v>
      </c>
      <c r="G14" s="49">
        <v>7.5</v>
      </c>
      <c r="H14" s="39" t="str">
        <f>CONCATENATE(LOOKUP(INT(G14),[1]So!$A$1:$A$11,[1]So!$B$1:$B$11)," phẩy ",LOOKUP(ROUND(MOD(G14,1)*10,0),[1]So!$A$1:$A$11,[1]So!$C$1:$C$11))</f>
        <v>Bảy phẩy năm</v>
      </c>
      <c r="I14" s="19">
        <v>7.5</v>
      </c>
      <c r="J14" s="39" t="str">
        <f>CONCATENATE(LOOKUP(INT(I14),[1]So!$A$1:$A$11,[1]So!$B$1:$B$11)," phẩy ",LOOKUP(ROUND(MOD(I14,1)*10,0),[1]So!$A$1:$A$11,[1]So!$C$1:$C$11))</f>
        <v>Bảy phẩy năm</v>
      </c>
      <c r="K14" s="13">
        <v>0</v>
      </c>
      <c r="L14" s="13" t="s">
        <v>12</v>
      </c>
      <c r="M14" s="28" t="s">
        <v>23</v>
      </c>
      <c r="N14" s="11" t="s">
        <v>24</v>
      </c>
      <c r="O14" s="32" t="s">
        <v>697</v>
      </c>
      <c r="P14" s="12" t="s">
        <v>715</v>
      </c>
      <c r="R14" s="2"/>
      <c r="S14" s="2"/>
      <c r="T14" s="2"/>
      <c r="U14" s="2"/>
      <c r="V14" s="2"/>
    </row>
    <row r="15" spans="1:22" s="9" customFormat="1" ht="54.95" customHeight="1">
      <c r="A15" s="10">
        <v>9</v>
      </c>
      <c r="B15" s="10" t="s">
        <v>34</v>
      </c>
      <c r="C15" s="57" t="s">
        <v>287</v>
      </c>
      <c r="D15" s="58" t="s">
        <v>266</v>
      </c>
      <c r="E15" s="42" t="s">
        <v>642</v>
      </c>
      <c r="F15" s="24" t="s">
        <v>567</v>
      </c>
      <c r="G15" s="49">
        <v>5</v>
      </c>
      <c r="H15" s="39" t="str">
        <f>CONCATENATE(LOOKUP(INT(G15),[1]So!$A$1:$A$11,[1]So!$B$1:$B$11)," phẩy ",LOOKUP(ROUND(MOD(G15,1)*10,0),[1]So!$A$1:$A$11,[1]So!$C$1:$C$11))</f>
        <v>Năm phẩy không</v>
      </c>
      <c r="I15" s="19">
        <v>5</v>
      </c>
      <c r="J15" s="39" t="str">
        <f>CONCATENATE(LOOKUP(INT(I15),[1]So!$A$1:$A$11,[1]So!$B$1:$B$11)," phẩy ",LOOKUP(ROUND(MOD(I15,1)*10,0),[1]So!$A$1:$A$11,[1]So!$C$1:$C$11))</f>
        <v>Năm phẩy không</v>
      </c>
      <c r="K15" s="13">
        <v>0</v>
      </c>
      <c r="L15" s="13" t="s">
        <v>12</v>
      </c>
      <c r="M15" s="28" t="s">
        <v>23</v>
      </c>
      <c r="N15" s="11" t="s">
        <v>24</v>
      </c>
      <c r="O15" s="32" t="s">
        <v>697</v>
      </c>
      <c r="P15" s="12" t="s">
        <v>715</v>
      </c>
      <c r="R15" s="2"/>
      <c r="S15" s="2"/>
      <c r="T15" s="2"/>
      <c r="U15" s="2"/>
      <c r="V15" s="2"/>
    </row>
    <row r="16" spans="1:22" s="9" customFormat="1" ht="54.95" customHeight="1">
      <c r="A16" s="10">
        <v>10</v>
      </c>
      <c r="B16" s="10" t="s">
        <v>33</v>
      </c>
      <c r="C16" s="57" t="s">
        <v>286</v>
      </c>
      <c r="D16" s="58" t="s">
        <v>265</v>
      </c>
      <c r="E16" s="42" t="s">
        <v>642</v>
      </c>
      <c r="F16" s="24" t="s">
        <v>567</v>
      </c>
      <c r="G16" s="49">
        <v>5.5</v>
      </c>
      <c r="H16" s="39" t="str">
        <f>CONCATENATE(LOOKUP(INT(G16),[1]So!$A$1:$A$11,[1]So!$B$1:$B$11)," phẩy ",LOOKUP(ROUND(MOD(G16,1)*10,0),[1]So!$A$1:$A$11,[1]So!$C$1:$C$11))</f>
        <v>Năm phẩy năm</v>
      </c>
      <c r="I16" s="19">
        <v>5.5</v>
      </c>
      <c r="J16" s="39" t="str">
        <f>CONCATENATE(LOOKUP(INT(I16),[1]So!$A$1:$A$11,[1]So!$B$1:$B$11)," phẩy ",LOOKUP(ROUND(MOD(I16,1)*10,0),[1]So!$A$1:$A$11,[1]So!$C$1:$C$11))</f>
        <v>Năm phẩy năm</v>
      </c>
      <c r="K16" s="13">
        <v>0</v>
      </c>
      <c r="L16" s="13" t="s">
        <v>12</v>
      </c>
      <c r="M16" s="28" t="s">
        <v>23</v>
      </c>
      <c r="N16" s="11" t="s">
        <v>24</v>
      </c>
      <c r="O16" s="32" t="s">
        <v>697</v>
      </c>
      <c r="P16" s="12" t="s">
        <v>715</v>
      </c>
      <c r="R16" s="2"/>
      <c r="S16" s="2"/>
      <c r="T16" s="2"/>
      <c r="U16" s="2"/>
      <c r="V16" s="2"/>
    </row>
    <row r="17" spans="1:22" s="9" customFormat="1" ht="54.95" customHeight="1">
      <c r="A17" s="10">
        <v>11</v>
      </c>
      <c r="B17" s="10" t="s">
        <v>36</v>
      </c>
      <c r="C17" s="57" t="s">
        <v>289</v>
      </c>
      <c r="D17" s="58" t="s">
        <v>252</v>
      </c>
      <c r="E17" s="42" t="s">
        <v>642</v>
      </c>
      <c r="F17" s="24" t="s">
        <v>567</v>
      </c>
      <c r="G17" s="49">
        <v>6.5</v>
      </c>
      <c r="H17" s="39" t="s">
        <v>683</v>
      </c>
      <c r="I17" s="19">
        <v>6.5</v>
      </c>
      <c r="J17" s="39" t="str">
        <f>CONCATENATE(LOOKUP(INT(I17),[1]So!$A$1:$A$11,[1]So!$B$1:$B$11)," phẩy ",LOOKUP(ROUND(MOD(I17,1)*10,0),[1]So!$A$1:$A$11,[1]So!$C$1:$C$11))</f>
        <v>Sáu phẩy năm</v>
      </c>
      <c r="K17" s="13">
        <v>0</v>
      </c>
      <c r="L17" s="13" t="s">
        <v>12</v>
      </c>
      <c r="M17" s="28" t="s">
        <v>23</v>
      </c>
      <c r="N17" s="11" t="s">
        <v>24</v>
      </c>
      <c r="O17" s="32" t="s">
        <v>697</v>
      </c>
      <c r="P17" s="12" t="s">
        <v>715</v>
      </c>
      <c r="R17" s="2"/>
      <c r="S17" s="2"/>
      <c r="T17" s="2"/>
      <c r="U17" s="2"/>
      <c r="V17" s="2"/>
    </row>
    <row r="18" spans="1:22" s="9" customFormat="1" ht="54.95" customHeight="1">
      <c r="A18" s="10">
        <v>12</v>
      </c>
      <c r="B18" s="10" t="s">
        <v>32</v>
      </c>
      <c r="C18" s="57" t="s">
        <v>285</v>
      </c>
      <c r="D18" s="58" t="s">
        <v>264</v>
      </c>
      <c r="E18" s="42" t="s">
        <v>642</v>
      </c>
      <c r="F18" s="24" t="s">
        <v>567</v>
      </c>
      <c r="G18" s="49">
        <v>6</v>
      </c>
      <c r="H18" s="39" t="str">
        <f>CONCATENATE(LOOKUP(INT(G18),[1]So!$A$1:$A$11,[1]So!$B$1:$B$11)," phẩy ",LOOKUP(ROUND(MOD(G18,1)*10,0),[1]So!$A$1:$A$11,[1]So!$C$1:$C$11))</f>
        <v>Sáu phẩy không</v>
      </c>
      <c r="I18" s="19">
        <v>6</v>
      </c>
      <c r="J18" s="39" t="str">
        <f>CONCATENATE(LOOKUP(INT(I18),[1]So!$A$1:$A$11,[1]So!$B$1:$B$11)," phẩy ",LOOKUP(ROUND(MOD(I18,1)*10,0),[1]So!$A$1:$A$11,[1]So!$C$1:$C$11))</f>
        <v>Sáu phẩy không</v>
      </c>
      <c r="K18" s="13">
        <v>0</v>
      </c>
      <c r="L18" s="13" t="s">
        <v>12</v>
      </c>
      <c r="M18" s="28" t="s">
        <v>23</v>
      </c>
      <c r="N18" s="11" t="s">
        <v>24</v>
      </c>
      <c r="O18" s="32" t="s">
        <v>697</v>
      </c>
      <c r="P18" s="12" t="s">
        <v>715</v>
      </c>
      <c r="R18" s="2"/>
      <c r="S18" s="2"/>
      <c r="T18" s="2"/>
      <c r="U18" s="2"/>
      <c r="V18" s="2"/>
    </row>
    <row r="19" spans="1:22" s="9" customFormat="1" ht="54.95" customHeight="1">
      <c r="A19" s="10">
        <v>13</v>
      </c>
      <c r="B19" s="10" t="s">
        <v>37</v>
      </c>
      <c r="C19" s="57" t="s">
        <v>290</v>
      </c>
      <c r="D19" s="58" t="s">
        <v>268</v>
      </c>
      <c r="E19" s="42" t="s">
        <v>642</v>
      </c>
      <c r="F19" s="24" t="s">
        <v>567</v>
      </c>
      <c r="G19" s="49">
        <v>6.5</v>
      </c>
      <c r="H19" s="39" t="str">
        <f>CONCATENATE(LOOKUP(INT(G19),[1]So!$A$1:$A$11,[1]So!$B$1:$B$11)," phẩy ",LOOKUP(ROUND(MOD(G19,1)*10,0),[1]So!$A$1:$A$11,[1]So!$C$1:$C$11))</f>
        <v>Sáu phẩy năm</v>
      </c>
      <c r="I19" s="19">
        <v>6.5</v>
      </c>
      <c r="J19" s="39" t="str">
        <f>CONCATENATE(LOOKUP(INT(I19),[1]So!$A$1:$A$11,[1]So!$B$1:$B$11)," phẩy ",LOOKUP(ROUND(MOD(I19,1)*10,0),[1]So!$A$1:$A$11,[1]So!$C$1:$C$11))</f>
        <v>Sáu phẩy năm</v>
      </c>
      <c r="K19" s="13">
        <v>0</v>
      </c>
      <c r="L19" s="13" t="s">
        <v>12</v>
      </c>
      <c r="M19" s="28" t="s">
        <v>23</v>
      </c>
      <c r="N19" s="11" t="s">
        <v>24</v>
      </c>
      <c r="O19" s="32" t="s">
        <v>697</v>
      </c>
      <c r="P19" s="12" t="s">
        <v>715</v>
      </c>
      <c r="R19" s="2"/>
      <c r="S19" s="2"/>
      <c r="T19" s="2"/>
      <c r="U19" s="2"/>
      <c r="V19" s="2"/>
    </row>
    <row r="20" spans="1:22" s="9" customFormat="1" ht="54.95" customHeight="1">
      <c r="A20" s="10">
        <v>14</v>
      </c>
      <c r="B20" s="10" t="s">
        <v>31</v>
      </c>
      <c r="C20" s="57" t="s">
        <v>284</v>
      </c>
      <c r="D20" s="58" t="s">
        <v>263</v>
      </c>
      <c r="E20" s="42" t="s">
        <v>642</v>
      </c>
      <c r="F20" s="24" t="s">
        <v>567</v>
      </c>
      <c r="G20" s="49">
        <v>3.5</v>
      </c>
      <c r="H20" s="39" t="str">
        <f>CONCATENATE(LOOKUP(INT(G20),[1]So!$A$1:$A$11,[1]So!$B$1:$B$11)," phẩy ",LOOKUP(ROUND(MOD(G20,1)*10,0),[1]So!$A$1:$A$11,[1]So!$C$1:$C$11))</f>
        <v>Ba phẩy năm</v>
      </c>
      <c r="I20" s="19">
        <v>3.5</v>
      </c>
      <c r="J20" s="39" t="str">
        <f>CONCATENATE(LOOKUP(INT(I20),[1]So!$A$1:$A$11,[1]So!$B$1:$B$11)," phẩy ",LOOKUP(ROUND(MOD(I20,1)*10,0),[1]So!$A$1:$A$11,[1]So!$C$1:$C$11))</f>
        <v>Ba phẩy năm</v>
      </c>
      <c r="K20" s="13">
        <v>0</v>
      </c>
      <c r="L20" s="13" t="s">
        <v>12</v>
      </c>
      <c r="M20" s="28" t="s">
        <v>23</v>
      </c>
      <c r="N20" s="11" t="s">
        <v>24</v>
      </c>
      <c r="O20" s="32" t="s">
        <v>697</v>
      </c>
      <c r="P20" s="12" t="s">
        <v>715</v>
      </c>
      <c r="R20" s="2"/>
      <c r="S20" s="2"/>
      <c r="T20" s="2"/>
      <c r="U20" s="2"/>
      <c r="V20" s="2"/>
    </row>
    <row r="21" spans="1:22" s="9" customFormat="1" ht="54.95" customHeight="1">
      <c r="A21" s="10">
        <v>15</v>
      </c>
      <c r="B21" s="10" t="s">
        <v>40</v>
      </c>
      <c r="C21" s="57" t="s">
        <v>293</v>
      </c>
      <c r="D21" s="58" t="s">
        <v>271</v>
      </c>
      <c r="E21" s="42" t="s">
        <v>643</v>
      </c>
      <c r="F21" s="24" t="s">
        <v>568</v>
      </c>
      <c r="G21" s="50" t="s">
        <v>606</v>
      </c>
      <c r="H21" s="39" t="str">
        <f>CONCATENATE(LOOKUP(INT(G21),[1]So!$A$1:$A$11,[1]So!$B$1:$B$11)," phẩy ",LOOKUP(ROUND(MOD(G21,1)*10,0),[1]So!$A$1:$A$11,[1]So!$C$1:$C$11))</f>
        <v>Năm phẩy năm</v>
      </c>
      <c r="I21" s="19">
        <v>5.5</v>
      </c>
      <c r="J21" s="39" t="str">
        <f>CONCATENATE(LOOKUP(INT(I21),[1]So!$A$1:$A$11,[1]So!$B$1:$B$11)," phẩy ",LOOKUP(ROUND(MOD(I21,1)*10,0),[1]So!$A$1:$A$11,[1]So!$C$1:$C$11))</f>
        <v>Năm phẩy năm</v>
      </c>
      <c r="K21" s="13">
        <v>0</v>
      </c>
      <c r="L21" s="13" t="s">
        <v>12</v>
      </c>
      <c r="M21" s="28" t="s">
        <v>23</v>
      </c>
      <c r="N21" s="11" t="s">
        <v>24</v>
      </c>
      <c r="O21" s="32" t="s">
        <v>697</v>
      </c>
      <c r="P21" s="12" t="s">
        <v>18</v>
      </c>
      <c r="R21" s="2"/>
      <c r="S21" s="2"/>
      <c r="T21" s="2"/>
      <c r="U21" s="2"/>
      <c r="V21" s="2"/>
    </row>
    <row r="22" spans="1:22" s="9" customFormat="1" ht="54.95" customHeight="1">
      <c r="A22" s="10">
        <v>16</v>
      </c>
      <c r="B22" s="10" t="s">
        <v>39</v>
      </c>
      <c r="C22" s="57" t="s">
        <v>292</v>
      </c>
      <c r="D22" s="58" t="s">
        <v>270</v>
      </c>
      <c r="E22" s="42" t="s">
        <v>643</v>
      </c>
      <c r="F22" s="24" t="s">
        <v>568</v>
      </c>
      <c r="G22" s="49">
        <v>2</v>
      </c>
      <c r="H22" s="39" t="str">
        <f>CONCATENATE(LOOKUP(INT(G22),[1]So!$A$1:$A$11,[1]So!$B$1:$B$11)," phẩy ",LOOKUP(ROUND(MOD(G22,1)*10,0),[1]So!$A$1:$A$11,[1]So!$C$1:$C$11))</f>
        <v>Hai phẩy không</v>
      </c>
      <c r="I22" s="19">
        <v>2</v>
      </c>
      <c r="J22" s="39" t="str">
        <f>CONCATENATE(LOOKUP(INT(I22),[1]So!$A$1:$A$11,[1]So!$B$1:$B$11)," phẩy ",LOOKUP(ROUND(MOD(I22,1)*10,0),[1]So!$A$1:$A$11,[1]So!$C$1:$C$11))</f>
        <v>Hai phẩy không</v>
      </c>
      <c r="K22" s="13">
        <v>0</v>
      </c>
      <c r="L22" s="13" t="s">
        <v>12</v>
      </c>
      <c r="M22" s="28" t="s">
        <v>23</v>
      </c>
      <c r="N22" s="11" t="s">
        <v>24</v>
      </c>
      <c r="O22" s="32" t="s">
        <v>697</v>
      </c>
      <c r="P22" s="12" t="s">
        <v>18</v>
      </c>
      <c r="R22" s="2"/>
      <c r="S22" s="2"/>
      <c r="T22" s="2"/>
      <c r="U22" s="2"/>
      <c r="V22" s="2"/>
    </row>
    <row r="23" spans="1:22" s="9" customFormat="1" ht="54.95" customHeight="1">
      <c r="A23" s="10">
        <v>17</v>
      </c>
      <c r="B23" s="10" t="s">
        <v>41</v>
      </c>
      <c r="C23" s="57" t="s">
        <v>294</v>
      </c>
      <c r="D23" s="58" t="s">
        <v>272</v>
      </c>
      <c r="E23" s="42" t="s">
        <v>643</v>
      </c>
      <c r="F23" s="24" t="s">
        <v>568</v>
      </c>
      <c r="G23" s="49">
        <v>7.8</v>
      </c>
      <c r="H23" s="39" t="str">
        <f>CONCATENATE(LOOKUP(INT(G23),[1]So!$A$1:$A$11,[1]So!$B$1:$B$11)," phẩy ",LOOKUP(ROUND(MOD(G23,1)*10,0),[1]So!$A$1:$A$11,[1]So!$C$1:$C$11))</f>
        <v>Bảy phẩy tám</v>
      </c>
      <c r="I23" s="19">
        <v>7.8</v>
      </c>
      <c r="J23" s="39" t="str">
        <f>CONCATENATE(LOOKUP(INT(I23),[1]So!$A$1:$A$11,[1]So!$B$1:$B$11)," phẩy ",LOOKUP(ROUND(MOD(I23,1)*10,0),[1]So!$A$1:$A$11,[1]So!$C$1:$C$11))</f>
        <v>Bảy phẩy tám</v>
      </c>
      <c r="K23" s="13">
        <v>0</v>
      </c>
      <c r="L23" s="13" t="s">
        <v>12</v>
      </c>
      <c r="M23" s="28" t="s">
        <v>23</v>
      </c>
      <c r="N23" s="11" t="s">
        <v>24</v>
      </c>
      <c r="O23" s="32" t="s">
        <v>697</v>
      </c>
      <c r="P23" s="12" t="s">
        <v>18</v>
      </c>
      <c r="R23" s="2"/>
      <c r="S23" s="2"/>
      <c r="T23" s="2"/>
      <c r="U23" s="2"/>
      <c r="V23" s="2"/>
    </row>
    <row r="24" spans="1:22" s="9" customFormat="1" ht="54.95" customHeight="1">
      <c r="A24" s="10">
        <v>18</v>
      </c>
      <c r="B24" s="10" t="s">
        <v>42</v>
      </c>
      <c r="C24" s="57" t="s">
        <v>281</v>
      </c>
      <c r="D24" s="58" t="s">
        <v>273</v>
      </c>
      <c r="E24" s="42" t="s">
        <v>644</v>
      </c>
      <c r="F24" s="24" t="s">
        <v>569</v>
      </c>
      <c r="G24" s="49">
        <v>6.8</v>
      </c>
      <c r="H24" s="39" t="s">
        <v>687</v>
      </c>
      <c r="I24" s="19">
        <v>6.8</v>
      </c>
      <c r="J24" s="39" t="str">
        <f>CONCATENATE(LOOKUP(INT(I24),[1]So!$A$1:$A$11,[1]So!$B$1:$B$11)," phẩy ",LOOKUP(ROUND(MOD(I24,1)*10,0),[1]So!$A$1:$A$11,[1]So!$C$1:$C$11))</f>
        <v>Sáu phẩy tám</v>
      </c>
      <c r="K24" s="13">
        <v>0</v>
      </c>
      <c r="L24" s="13" t="s">
        <v>12</v>
      </c>
      <c r="M24" s="28" t="s">
        <v>23</v>
      </c>
      <c r="N24" s="11" t="s">
        <v>24</v>
      </c>
      <c r="O24" s="32" t="s">
        <v>697</v>
      </c>
      <c r="P24" s="12" t="s">
        <v>18</v>
      </c>
      <c r="R24" s="2"/>
      <c r="S24" s="2"/>
      <c r="T24" s="2"/>
      <c r="U24" s="2"/>
      <c r="V24" s="2"/>
    </row>
    <row r="25" spans="1:22" s="9" customFormat="1" ht="54.95" customHeight="1">
      <c r="A25" s="10">
        <v>19</v>
      </c>
      <c r="B25" s="10" t="s">
        <v>43</v>
      </c>
      <c r="C25" s="57" t="s">
        <v>295</v>
      </c>
      <c r="D25" s="58" t="s">
        <v>274</v>
      </c>
      <c r="E25" s="42" t="s">
        <v>644</v>
      </c>
      <c r="F25" s="24" t="s">
        <v>569</v>
      </c>
      <c r="G25" s="49">
        <v>6.8</v>
      </c>
      <c r="H25" s="39" t="s">
        <v>687</v>
      </c>
      <c r="I25" s="19">
        <v>6.8</v>
      </c>
      <c r="J25" s="39" t="str">
        <f>CONCATENATE(LOOKUP(INT(I25),[1]So!$A$1:$A$11,[1]So!$B$1:$B$11)," phẩy ",LOOKUP(ROUND(MOD(I25,1)*10,0),[1]So!$A$1:$A$11,[1]So!$C$1:$C$11))</f>
        <v>Sáu phẩy tám</v>
      </c>
      <c r="K25" s="13">
        <v>0</v>
      </c>
      <c r="L25" s="13" t="s">
        <v>12</v>
      </c>
      <c r="M25" s="28" t="s">
        <v>23</v>
      </c>
      <c r="N25" s="11" t="s">
        <v>24</v>
      </c>
      <c r="O25" s="32" t="s">
        <v>697</v>
      </c>
      <c r="P25" s="12" t="s">
        <v>18</v>
      </c>
      <c r="R25" s="2"/>
      <c r="S25" s="2"/>
      <c r="T25" s="2"/>
      <c r="U25" s="2"/>
      <c r="V25" s="2"/>
    </row>
    <row r="26" spans="1:22" s="9" customFormat="1" ht="54.95" customHeight="1">
      <c r="A26" s="10">
        <v>20</v>
      </c>
      <c r="B26" s="10" t="s">
        <v>44</v>
      </c>
      <c r="C26" s="57" t="s">
        <v>296</v>
      </c>
      <c r="D26" s="58" t="s">
        <v>275</v>
      </c>
      <c r="E26" s="42" t="s">
        <v>645</v>
      </c>
      <c r="F26" s="24" t="s">
        <v>725</v>
      </c>
      <c r="G26" s="49">
        <v>1</v>
      </c>
      <c r="H26" s="39" t="str">
        <f>CONCATENATE(LOOKUP(INT(G26),[1]So!$A$1:$A$11,[1]So!$B$1:$B$11)," phẩy ",LOOKUP(ROUND(MOD(G26,1)*10,0),[1]So!$A$1:$A$11,[1]So!$C$1:$C$11))</f>
        <v>Một phẩy không</v>
      </c>
      <c r="I26" s="19">
        <v>1</v>
      </c>
      <c r="J26" s="39" t="str">
        <f>CONCATENATE(LOOKUP(INT(I26),[1]So!$A$1:$A$11,[1]So!$B$1:$B$11)," phẩy ",LOOKUP(ROUND(MOD(I26,1)*10,0),[1]So!$A$1:$A$11,[1]So!$C$1:$C$11))</f>
        <v>Một phẩy không</v>
      </c>
      <c r="K26" s="13">
        <v>0</v>
      </c>
      <c r="L26" s="13" t="s">
        <v>12</v>
      </c>
      <c r="M26" s="28" t="s">
        <v>23</v>
      </c>
      <c r="N26" s="11" t="s">
        <v>24</v>
      </c>
      <c r="O26" s="32" t="s">
        <v>697</v>
      </c>
      <c r="P26" s="12" t="s">
        <v>716</v>
      </c>
      <c r="R26" s="2"/>
      <c r="S26" s="2"/>
      <c r="T26" s="2"/>
      <c r="U26" s="2"/>
      <c r="V26" s="2"/>
    </row>
    <row r="27" spans="1:22" s="9" customFormat="1" ht="54.95" customHeight="1">
      <c r="A27" s="10">
        <v>21</v>
      </c>
      <c r="B27" s="10" t="s">
        <v>50</v>
      </c>
      <c r="C27" s="57" t="s">
        <v>364</v>
      </c>
      <c r="D27" s="58" t="s">
        <v>303</v>
      </c>
      <c r="E27" s="42" t="s">
        <v>646</v>
      </c>
      <c r="F27" s="24" t="s">
        <v>570</v>
      </c>
      <c r="G27" s="49">
        <v>3</v>
      </c>
      <c r="H27" s="39" t="str">
        <f>CONCATENATE(LOOKUP(INT(G27),[1]So!$A$1:$A$11,[1]So!$B$1:$B$11)," phẩy ",LOOKUP(ROUND(MOD(G27,1)*10,0),[1]So!$A$1:$A$11,[1]So!$C$1:$C$11))</f>
        <v>Ba phẩy không</v>
      </c>
      <c r="I27" s="19">
        <v>3</v>
      </c>
      <c r="J27" s="39" t="str">
        <f>CONCATENATE(LOOKUP(INT(I27),[1]So!$A$1:$A$11,[1]So!$B$1:$B$11)," phẩy ",LOOKUP(ROUND(MOD(I27,1)*10,0),[1]So!$A$1:$A$11,[1]So!$C$1:$C$11))</f>
        <v>Ba phẩy không</v>
      </c>
      <c r="K27" s="13">
        <v>0</v>
      </c>
      <c r="L27" s="13" t="s">
        <v>12</v>
      </c>
      <c r="M27" s="28" t="s">
        <v>23</v>
      </c>
      <c r="N27" s="11" t="s">
        <v>24</v>
      </c>
      <c r="O27" s="32" t="s">
        <v>697</v>
      </c>
      <c r="P27" s="12" t="s">
        <v>716</v>
      </c>
      <c r="R27" s="2"/>
      <c r="S27" s="2"/>
      <c r="T27" s="2"/>
      <c r="U27" s="2"/>
      <c r="V27" s="2"/>
    </row>
    <row r="28" spans="1:22" s="9" customFormat="1" ht="54.95" customHeight="1">
      <c r="A28" s="10">
        <v>22</v>
      </c>
      <c r="B28" s="10" t="s">
        <v>51</v>
      </c>
      <c r="C28" s="57" t="s">
        <v>365</v>
      </c>
      <c r="D28" s="58" t="s">
        <v>262</v>
      </c>
      <c r="E28" s="42" t="s">
        <v>646</v>
      </c>
      <c r="F28" s="24" t="s">
        <v>570</v>
      </c>
      <c r="G28" s="49">
        <v>2</v>
      </c>
      <c r="H28" s="39" t="str">
        <f>CONCATENATE(LOOKUP(INT(G28),[1]So!$A$1:$A$11,[1]So!$B$1:$B$11)," phẩy ",LOOKUP(ROUND(MOD(G28,1)*10,0),[1]So!$A$1:$A$11,[1]So!$C$1:$C$11))</f>
        <v>Hai phẩy không</v>
      </c>
      <c r="I28" s="19">
        <v>2</v>
      </c>
      <c r="J28" s="39" t="str">
        <f>CONCATENATE(LOOKUP(INT(I28),[1]So!$A$1:$A$11,[1]So!$B$1:$B$11)," phẩy ",LOOKUP(ROUND(MOD(I28,1)*10,0),[1]So!$A$1:$A$11,[1]So!$C$1:$C$11))</f>
        <v>Hai phẩy không</v>
      </c>
      <c r="K28" s="13">
        <v>0</v>
      </c>
      <c r="L28" s="13" t="s">
        <v>12</v>
      </c>
      <c r="M28" s="28" t="s">
        <v>23</v>
      </c>
      <c r="N28" s="11" t="s">
        <v>24</v>
      </c>
      <c r="O28" s="32" t="s">
        <v>697</v>
      </c>
      <c r="P28" s="12" t="s">
        <v>716</v>
      </c>
      <c r="R28" s="2"/>
      <c r="S28" s="2"/>
      <c r="T28" s="2"/>
      <c r="U28" s="2"/>
      <c r="V28" s="2"/>
    </row>
    <row r="29" spans="1:22" s="9" customFormat="1" ht="54.95" customHeight="1">
      <c r="A29" s="10">
        <v>23</v>
      </c>
      <c r="B29" s="10" t="s">
        <v>53</v>
      </c>
      <c r="C29" s="57" t="s">
        <v>367</v>
      </c>
      <c r="D29" s="58" t="s">
        <v>305</v>
      </c>
      <c r="E29" s="42" t="s">
        <v>646</v>
      </c>
      <c r="F29" s="24" t="s">
        <v>570</v>
      </c>
      <c r="G29" s="49">
        <v>3.5</v>
      </c>
      <c r="H29" s="39" t="s">
        <v>691</v>
      </c>
      <c r="I29" s="19">
        <v>3.5</v>
      </c>
      <c r="J29" s="39" t="str">
        <f>CONCATENATE(LOOKUP(INT(I29),[1]So!$A$1:$A$11,[1]So!$B$1:$B$11)," phẩy ",LOOKUP(ROUND(MOD(I29,1)*10,0),[1]So!$A$1:$A$11,[1]So!$C$1:$C$11))</f>
        <v>Ba phẩy năm</v>
      </c>
      <c r="K29" s="13">
        <v>0</v>
      </c>
      <c r="L29" s="13" t="s">
        <v>12</v>
      </c>
      <c r="M29" s="28" t="s">
        <v>23</v>
      </c>
      <c r="N29" s="11" t="s">
        <v>24</v>
      </c>
      <c r="O29" s="32" t="s">
        <v>697</v>
      </c>
      <c r="P29" s="12" t="s">
        <v>716</v>
      </c>
      <c r="R29" s="2"/>
      <c r="S29" s="2"/>
      <c r="T29" s="2"/>
      <c r="U29" s="2"/>
      <c r="V29" s="2"/>
    </row>
    <row r="30" spans="1:22" s="9" customFormat="1" ht="54.95" customHeight="1">
      <c r="A30" s="10">
        <v>24</v>
      </c>
      <c r="B30" s="10" t="s">
        <v>48</v>
      </c>
      <c r="C30" s="57" t="s">
        <v>362</v>
      </c>
      <c r="D30" s="58" t="s">
        <v>301</v>
      </c>
      <c r="E30" s="42" t="s">
        <v>646</v>
      </c>
      <c r="F30" s="24" t="s">
        <v>570</v>
      </c>
      <c r="G30" s="49">
        <v>1</v>
      </c>
      <c r="H30" s="39" t="str">
        <f>CONCATENATE(LOOKUP(INT(G30),[1]So!$A$1:$A$11,[1]So!$B$1:$B$11)," phẩy ",LOOKUP(ROUND(MOD(G30,1)*10,0),[1]So!$A$1:$A$11,[1]So!$C$1:$C$11))</f>
        <v>Một phẩy không</v>
      </c>
      <c r="I30" s="19">
        <v>1</v>
      </c>
      <c r="J30" s="39" t="str">
        <f>CONCATENATE(LOOKUP(INT(I30),[1]So!$A$1:$A$11,[1]So!$B$1:$B$11)," phẩy ",LOOKUP(ROUND(MOD(I30,1)*10,0),[1]So!$A$1:$A$11,[1]So!$C$1:$C$11))</f>
        <v>Một phẩy không</v>
      </c>
      <c r="K30" s="13">
        <v>0</v>
      </c>
      <c r="L30" s="13" t="s">
        <v>12</v>
      </c>
      <c r="M30" s="28" t="s">
        <v>23</v>
      </c>
      <c r="N30" s="11" t="s">
        <v>24</v>
      </c>
      <c r="O30" s="32" t="s">
        <v>697</v>
      </c>
      <c r="P30" s="12" t="s">
        <v>716</v>
      </c>
      <c r="R30" s="2"/>
      <c r="S30" s="2"/>
      <c r="T30" s="2"/>
      <c r="U30" s="2"/>
      <c r="V30" s="2"/>
    </row>
    <row r="31" spans="1:22" s="9" customFormat="1" ht="54.95" customHeight="1">
      <c r="A31" s="10">
        <v>25</v>
      </c>
      <c r="B31" s="10" t="s">
        <v>47</v>
      </c>
      <c r="C31" s="57" t="s">
        <v>361</v>
      </c>
      <c r="D31" s="58" t="s">
        <v>298</v>
      </c>
      <c r="E31" s="42" t="s">
        <v>646</v>
      </c>
      <c r="F31" s="24" t="s">
        <v>570</v>
      </c>
      <c r="G31" s="49">
        <v>2</v>
      </c>
      <c r="H31" s="39" t="str">
        <f>CONCATENATE(LOOKUP(INT(G31),[1]So!$A$1:$A$11,[1]So!$B$1:$B$11)," phẩy ",LOOKUP(ROUND(MOD(G31,1)*10,0),[1]So!$A$1:$A$11,[1]So!$C$1:$C$11))</f>
        <v>Hai phẩy không</v>
      </c>
      <c r="I31" s="19">
        <v>2</v>
      </c>
      <c r="J31" s="39" t="str">
        <f>CONCATENATE(LOOKUP(INT(I31),[1]So!$A$1:$A$11,[1]So!$B$1:$B$11)," phẩy ",LOOKUP(ROUND(MOD(I31,1)*10,0),[1]So!$A$1:$A$11,[1]So!$C$1:$C$11))</f>
        <v>Hai phẩy không</v>
      </c>
      <c r="K31" s="13">
        <v>0</v>
      </c>
      <c r="L31" s="13" t="s">
        <v>12</v>
      </c>
      <c r="M31" s="28" t="s">
        <v>23</v>
      </c>
      <c r="N31" s="11" t="s">
        <v>24</v>
      </c>
      <c r="O31" s="32" t="s">
        <v>697</v>
      </c>
      <c r="P31" s="12" t="s">
        <v>716</v>
      </c>
      <c r="R31" s="2"/>
      <c r="S31" s="2"/>
      <c r="T31" s="2"/>
      <c r="U31" s="2"/>
      <c r="V31" s="2"/>
    </row>
    <row r="32" spans="1:22" s="9" customFormat="1" ht="54.95" customHeight="1">
      <c r="A32" s="10">
        <v>26</v>
      </c>
      <c r="B32" s="10" t="s">
        <v>45</v>
      </c>
      <c r="C32" s="57" t="s">
        <v>297</v>
      </c>
      <c r="D32" s="58" t="s">
        <v>298</v>
      </c>
      <c r="E32" s="42" t="s">
        <v>646</v>
      </c>
      <c r="F32" s="24" t="s">
        <v>570</v>
      </c>
      <c r="G32" s="49">
        <v>5.5</v>
      </c>
      <c r="H32" s="39" t="str">
        <f>CONCATENATE(LOOKUP(INT(G32),[1]So!$A$1:$A$11,[1]So!$B$1:$B$11)," phẩy ",LOOKUP(ROUND(MOD(G32,1)*10,0),[1]So!$A$1:$A$11,[1]So!$C$1:$C$11))</f>
        <v>Năm phẩy năm</v>
      </c>
      <c r="I32" s="19">
        <v>5.5</v>
      </c>
      <c r="J32" s="39" t="str">
        <f>CONCATENATE(LOOKUP(INT(I32),[1]So!$A$1:$A$11,[1]So!$B$1:$B$11)," phẩy ",LOOKUP(ROUND(MOD(I32,1)*10,0),[1]So!$A$1:$A$11,[1]So!$C$1:$C$11))</f>
        <v>Năm phẩy năm</v>
      </c>
      <c r="K32" s="13">
        <v>0</v>
      </c>
      <c r="L32" s="13" t="s">
        <v>12</v>
      </c>
      <c r="M32" s="28" t="s">
        <v>23</v>
      </c>
      <c r="N32" s="11" t="s">
        <v>24</v>
      </c>
      <c r="O32" s="32" t="s">
        <v>697</v>
      </c>
      <c r="P32" s="12" t="s">
        <v>716</v>
      </c>
      <c r="R32" s="2"/>
      <c r="S32" s="2"/>
      <c r="T32" s="2"/>
      <c r="U32" s="2"/>
      <c r="V32" s="2"/>
    </row>
    <row r="33" spans="1:22" s="9" customFormat="1" ht="54.95" customHeight="1">
      <c r="A33" s="10">
        <v>27</v>
      </c>
      <c r="B33" s="10" t="s">
        <v>46</v>
      </c>
      <c r="C33" s="57" t="s">
        <v>360</v>
      </c>
      <c r="D33" s="58" t="s">
        <v>299</v>
      </c>
      <c r="E33" s="42" t="s">
        <v>646</v>
      </c>
      <c r="F33" s="24" t="s">
        <v>570</v>
      </c>
      <c r="G33" s="49">
        <v>7</v>
      </c>
      <c r="H33" s="39" t="str">
        <f>CONCATENATE(LOOKUP(INT(G33),[1]So!$A$1:$A$11,[1]So!$B$1:$B$11)," phẩy ",LOOKUP(ROUND(MOD(G33,1)*10,0),[1]So!$A$1:$A$11,[1]So!$C$1:$C$11))</f>
        <v>Bảy phẩy không</v>
      </c>
      <c r="I33" s="19">
        <v>7</v>
      </c>
      <c r="J33" s="39" t="str">
        <f>CONCATENATE(LOOKUP(INT(I33),[1]So!$A$1:$A$11,[1]So!$B$1:$B$11)," phẩy ",LOOKUP(ROUND(MOD(I33,1)*10,0),[1]So!$A$1:$A$11,[1]So!$C$1:$C$11))</f>
        <v>Bảy phẩy không</v>
      </c>
      <c r="K33" s="13">
        <v>0</v>
      </c>
      <c r="L33" s="13" t="s">
        <v>12</v>
      </c>
      <c r="M33" s="28" t="s">
        <v>23</v>
      </c>
      <c r="N33" s="11" t="s">
        <v>24</v>
      </c>
      <c r="O33" s="32" t="s">
        <v>697</v>
      </c>
      <c r="P33" s="12" t="s">
        <v>716</v>
      </c>
      <c r="R33" s="2"/>
      <c r="S33" s="2"/>
      <c r="T33" s="2"/>
      <c r="U33" s="2"/>
      <c r="V33" s="2"/>
    </row>
    <row r="34" spans="1:22" s="9" customFormat="1" ht="54.95" customHeight="1">
      <c r="A34" s="10">
        <v>28</v>
      </c>
      <c r="B34" s="10" t="s">
        <v>49</v>
      </c>
      <c r="C34" s="57" t="s">
        <v>363</v>
      </c>
      <c r="D34" s="58" t="s">
        <v>302</v>
      </c>
      <c r="E34" s="42" t="s">
        <v>646</v>
      </c>
      <c r="F34" s="24" t="s">
        <v>570</v>
      </c>
      <c r="G34" s="49">
        <v>7</v>
      </c>
      <c r="H34" s="39" t="str">
        <f>CONCATENATE(LOOKUP(INT(G34),[1]So!$A$1:$A$11,[1]So!$B$1:$B$11)," phẩy ",LOOKUP(ROUND(MOD(G34,1)*10,0),[1]So!$A$1:$A$11,[1]So!$C$1:$C$11))</f>
        <v>Bảy phẩy không</v>
      </c>
      <c r="I34" s="19">
        <v>7</v>
      </c>
      <c r="J34" s="39" t="str">
        <f>CONCATENATE(LOOKUP(INT(I34),[1]So!$A$1:$A$11,[1]So!$B$1:$B$11)," phẩy ",LOOKUP(ROUND(MOD(I34,1)*10,0),[1]So!$A$1:$A$11,[1]So!$C$1:$C$11))</f>
        <v>Bảy phẩy không</v>
      </c>
      <c r="K34" s="13">
        <v>0</v>
      </c>
      <c r="L34" s="13" t="s">
        <v>12</v>
      </c>
      <c r="M34" s="28" t="s">
        <v>23</v>
      </c>
      <c r="N34" s="11" t="s">
        <v>24</v>
      </c>
      <c r="O34" s="32" t="s">
        <v>697</v>
      </c>
      <c r="P34" s="12" t="s">
        <v>716</v>
      </c>
      <c r="R34" s="2"/>
      <c r="S34" s="2"/>
      <c r="T34" s="2"/>
      <c r="U34" s="2"/>
      <c r="V34" s="2"/>
    </row>
    <row r="35" spans="1:22" s="9" customFormat="1" ht="54.95" customHeight="1">
      <c r="A35" s="10">
        <v>29</v>
      </c>
      <c r="B35" s="10" t="s">
        <v>54</v>
      </c>
      <c r="C35" s="57" t="s">
        <v>368</v>
      </c>
      <c r="D35" s="58" t="s">
        <v>306</v>
      </c>
      <c r="E35" s="42" t="s">
        <v>646</v>
      </c>
      <c r="F35" s="24" t="s">
        <v>570</v>
      </c>
      <c r="G35" s="49">
        <v>2.5</v>
      </c>
      <c r="H35" s="39" t="str">
        <f>CONCATENATE(LOOKUP(INT(G35),[1]So!$A$1:$A$11,[1]So!$B$1:$B$11)," phẩy ",LOOKUP(ROUND(MOD(G35,1)*10,0),[1]So!$A$1:$A$11,[1]So!$C$1:$C$11))</f>
        <v>Hai phẩy năm</v>
      </c>
      <c r="I35" s="19">
        <v>2.5</v>
      </c>
      <c r="J35" s="39" t="str">
        <f>CONCATENATE(LOOKUP(INT(I35),[1]So!$A$1:$A$11,[1]So!$B$1:$B$11)," phẩy ",LOOKUP(ROUND(MOD(I35,1)*10,0),[1]So!$A$1:$A$11,[1]So!$C$1:$C$11))</f>
        <v>Hai phẩy năm</v>
      </c>
      <c r="K35" s="13">
        <v>0</v>
      </c>
      <c r="L35" s="13" t="s">
        <v>12</v>
      </c>
      <c r="M35" s="28" t="s">
        <v>23</v>
      </c>
      <c r="N35" s="11" t="s">
        <v>24</v>
      </c>
      <c r="O35" s="32" t="s">
        <v>697</v>
      </c>
      <c r="P35" s="12" t="s">
        <v>716</v>
      </c>
      <c r="R35" s="2"/>
      <c r="S35" s="2"/>
      <c r="T35" s="2"/>
      <c r="U35" s="2"/>
      <c r="V35" s="2"/>
    </row>
    <row r="36" spans="1:22" s="9" customFormat="1" ht="54.95" customHeight="1">
      <c r="A36" s="10">
        <v>30</v>
      </c>
      <c r="B36" s="10" t="s">
        <v>52</v>
      </c>
      <c r="C36" s="57" t="s">
        <v>366</v>
      </c>
      <c r="D36" s="58" t="s">
        <v>304</v>
      </c>
      <c r="E36" s="42" t="s">
        <v>646</v>
      </c>
      <c r="F36" s="24" t="s">
        <v>570</v>
      </c>
      <c r="G36" s="49">
        <v>0.5</v>
      </c>
      <c r="H36" s="39" t="s">
        <v>688</v>
      </c>
      <c r="I36" s="19">
        <v>0.5</v>
      </c>
      <c r="J36" s="39" t="str">
        <f>CONCATENATE(LOOKUP(INT(I36),[1]So!$A$1:$A$11,[1]So!$B$1:$B$11)," phẩy ",LOOKUP(ROUND(MOD(I36,1)*10,0),[1]So!$A$1:$A$11,[1]So!$C$1:$C$11))</f>
        <v>Không phẩy năm</v>
      </c>
      <c r="K36" s="13">
        <v>0</v>
      </c>
      <c r="L36" s="13" t="s">
        <v>12</v>
      </c>
      <c r="M36" s="28" t="s">
        <v>23</v>
      </c>
      <c r="N36" s="11" t="s">
        <v>24</v>
      </c>
      <c r="O36" s="32" t="s">
        <v>697</v>
      </c>
      <c r="P36" s="12" t="s">
        <v>716</v>
      </c>
      <c r="R36" s="2"/>
      <c r="S36" s="2"/>
      <c r="T36" s="2"/>
      <c r="U36" s="2"/>
      <c r="V36" s="2"/>
    </row>
    <row r="37" spans="1:22" s="9" customFormat="1" ht="54.95" customHeight="1">
      <c r="A37" s="10">
        <v>31</v>
      </c>
      <c r="B37" s="10" t="s">
        <v>55</v>
      </c>
      <c r="C37" s="57" t="s">
        <v>369</v>
      </c>
      <c r="D37" s="58" t="s">
        <v>253</v>
      </c>
      <c r="E37" s="42" t="s">
        <v>647</v>
      </c>
      <c r="F37" s="24" t="s">
        <v>571</v>
      </c>
      <c r="G37" s="50" t="s">
        <v>606</v>
      </c>
      <c r="H37" s="39" t="str">
        <f>CONCATENATE(LOOKUP(INT(G37),[1]So!$A$1:$A$11,[1]So!$B$1:$B$11)," phẩy ",LOOKUP(ROUND(MOD(G37,1)*10,0),[1]So!$A$1:$A$11,[1]So!$C$1:$C$11))</f>
        <v>Năm phẩy năm</v>
      </c>
      <c r="I37" s="19">
        <v>5.5</v>
      </c>
      <c r="J37" s="39" t="str">
        <f>CONCATENATE(LOOKUP(INT(I37),[1]So!$A$1:$A$11,[1]So!$B$1:$B$11)," phẩy ",LOOKUP(ROUND(MOD(I37,1)*10,0),[1]So!$A$1:$A$11,[1]So!$C$1:$C$11))</f>
        <v>Năm phẩy năm</v>
      </c>
      <c r="K37" s="13">
        <v>0</v>
      </c>
      <c r="L37" s="13" t="s">
        <v>12</v>
      </c>
      <c r="M37" s="28" t="s">
        <v>23</v>
      </c>
      <c r="N37" s="11" t="s">
        <v>24</v>
      </c>
      <c r="O37" s="32" t="s">
        <v>697</v>
      </c>
      <c r="P37" s="12" t="s">
        <v>13</v>
      </c>
      <c r="R37" s="2"/>
      <c r="S37" s="2"/>
      <c r="T37" s="2"/>
      <c r="U37" s="2"/>
      <c r="V37" s="2"/>
    </row>
    <row r="38" spans="1:22" s="9" customFormat="1" ht="69.75" customHeight="1">
      <c r="A38" s="10">
        <v>32</v>
      </c>
      <c r="B38" s="10" t="s">
        <v>56</v>
      </c>
      <c r="C38" s="57" t="s">
        <v>370</v>
      </c>
      <c r="D38" s="58" t="s">
        <v>307</v>
      </c>
      <c r="E38" s="42" t="s">
        <v>648</v>
      </c>
      <c r="F38" s="24" t="s">
        <v>572</v>
      </c>
      <c r="G38" s="49" t="s">
        <v>619</v>
      </c>
      <c r="H38" s="39" t="s">
        <v>689</v>
      </c>
      <c r="I38" s="19">
        <v>3</v>
      </c>
      <c r="J38" s="39" t="str">
        <f>CONCATENATE(LOOKUP(INT(I38),[1]So!$A$1:$A$11,[1]So!$B$1:$B$11)," phẩy ",LOOKUP(ROUND(MOD(I38,1)*10,0),[1]So!$A$1:$A$11,[1]So!$C$1:$C$11))</f>
        <v>Ba phẩy không</v>
      </c>
      <c r="K38" s="13" t="s">
        <v>745</v>
      </c>
      <c r="L38" s="13" t="s">
        <v>746</v>
      </c>
      <c r="M38" s="28" t="s">
        <v>23</v>
      </c>
      <c r="N38" s="11" t="s">
        <v>24</v>
      </c>
      <c r="O38" s="32" t="s">
        <v>697</v>
      </c>
      <c r="P38" s="12" t="s">
        <v>18</v>
      </c>
      <c r="R38" s="2"/>
      <c r="S38" s="2"/>
      <c r="T38" s="2"/>
      <c r="U38" s="2"/>
      <c r="V38" s="2"/>
    </row>
    <row r="39" spans="1:22" s="9" customFormat="1" ht="54.95" customHeight="1">
      <c r="A39" s="10">
        <v>33</v>
      </c>
      <c r="B39" s="10" t="s">
        <v>69</v>
      </c>
      <c r="C39" s="57" t="s">
        <v>382</v>
      </c>
      <c r="D39" s="58" t="s">
        <v>308</v>
      </c>
      <c r="E39" s="42" t="s">
        <v>649</v>
      </c>
      <c r="F39" s="24" t="s">
        <v>573</v>
      </c>
      <c r="G39" s="49">
        <v>7.5</v>
      </c>
      <c r="H39" s="39" t="str">
        <f>CONCATENATE(LOOKUP(INT(G39),[1]So!$A$1:$A$11,[1]So!$B$1:$B$11)," phẩy ",LOOKUP(ROUND(MOD(G39,1)*10,0),[1]So!$A$1:$A$11,[1]So!$C$1:$C$11))</f>
        <v>Bảy phẩy năm</v>
      </c>
      <c r="I39" s="19">
        <v>7.5</v>
      </c>
      <c r="J39" s="39" t="str">
        <f>CONCATENATE(LOOKUP(INT(I39),[1]So!$A$1:$A$11,[1]So!$B$1:$B$11)," phẩy ",LOOKUP(ROUND(MOD(I39,1)*10,0),[1]So!$A$1:$A$11,[1]So!$C$1:$C$11))</f>
        <v>Bảy phẩy năm</v>
      </c>
      <c r="K39" s="13">
        <v>0</v>
      </c>
      <c r="L39" s="13" t="s">
        <v>12</v>
      </c>
      <c r="M39" s="28" t="s">
        <v>23</v>
      </c>
      <c r="N39" s="11" t="s">
        <v>24</v>
      </c>
      <c r="O39" s="32" t="s">
        <v>697</v>
      </c>
      <c r="P39" s="12" t="s">
        <v>18</v>
      </c>
      <c r="R39" s="2"/>
      <c r="S39" s="2"/>
      <c r="T39" s="2"/>
      <c r="U39" s="2"/>
      <c r="V39" s="2"/>
    </row>
    <row r="40" spans="1:22" s="9" customFormat="1" ht="54.95" customHeight="1">
      <c r="A40" s="10">
        <v>34</v>
      </c>
      <c r="B40" s="10" t="s">
        <v>57</v>
      </c>
      <c r="C40" s="57" t="s">
        <v>371</v>
      </c>
      <c r="D40" s="58" t="s">
        <v>308</v>
      </c>
      <c r="E40" s="42" t="s">
        <v>649</v>
      </c>
      <c r="F40" s="24" t="s">
        <v>573</v>
      </c>
      <c r="G40" s="49">
        <v>6.8</v>
      </c>
      <c r="H40" s="39" t="s">
        <v>687</v>
      </c>
      <c r="I40" s="19">
        <v>6.8</v>
      </c>
      <c r="J40" s="39" t="str">
        <f>CONCATENATE(LOOKUP(INT(I40),[1]So!$A$1:$A$11,[1]So!$B$1:$B$11)," phẩy ",LOOKUP(ROUND(MOD(I40,1)*10,0),[1]So!$A$1:$A$11,[1]So!$C$1:$C$11))</f>
        <v>Sáu phẩy tám</v>
      </c>
      <c r="K40" s="13">
        <v>0</v>
      </c>
      <c r="L40" s="13" t="s">
        <v>12</v>
      </c>
      <c r="M40" s="28" t="s">
        <v>23</v>
      </c>
      <c r="N40" s="11" t="s">
        <v>24</v>
      </c>
      <c r="O40" s="32" t="s">
        <v>697</v>
      </c>
      <c r="P40" s="12" t="s">
        <v>18</v>
      </c>
      <c r="R40" s="2"/>
      <c r="S40" s="2"/>
      <c r="T40" s="2"/>
      <c r="U40" s="2"/>
      <c r="V40" s="2"/>
    </row>
    <row r="41" spans="1:22" s="9" customFormat="1" ht="54.95" customHeight="1">
      <c r="A41" s="10">
        <v>35</v>
      </c>
      <c r="B41" s="10" t="s">
        <v>58</v>
      </c>
      <c r="C41" s="57" t="s">
        <v>372</v>
      </c>
      <c r="D41" s="58" t="s">
        <v>308</v>
      </c>
      <c r="E41" s="42" t="s">
        <v>649</v>
      </c>
      <c r="F41" s="24" t="s">
        <v>573</v>
      </c>
      <c r="G41" s="49">
        <v>7</v>
      </c>
      <c r="H41" s="39" t="str">
        <f>CONCATENATE(LOOKUP(INT(G41),[1]So!$A$1:$A$11,[1]So!$B$1:$B$11)," phẩy ",LOOKUP(ROUND(MOD(G41,1)*10,0),[1]So!$A$1:$A$11,[1]So!$C$1:$C$11))</f>
        <v>Bảy phẩy không</v>
      </c>
      <c r="I41" s="19">
        <v>7</v>
      </c>
      <c r="J41" s="39" t="str">
        <f>CONCATENATE(LOOKUP(INT(I41),[1]So!$A$1:$A$11,[1]So!$B$1:$B$11)," phẩy ",LOOKUP(ROUND(MOD(I41,1)*10,0),[1]So!$A$1:$A$11,[1]So!$C$1:$C$11))</f>
        <v>Bảy phẩy không</v>
      </c>
      <c r="K41" s="13">
        <v>0</v>
      </c>
      <c r="L41" s="13" t="s">
        <v>12</v>
      </c>
      <c r="M41" s="28" t="s">
        <v>23</v>
      </c>
      <c r="N41" s="11" t="s">
        <v>24</v>
      </c>
      <c r="O41" s="32" t="s">
        <v>697</v>
      </c>
      <c r="P41" s="12" t="s">
        <v>18</v>
      </c>
      <c r="R41" s="2"/>
      <c r="S41" s="2"/>
      <c r="T41" s="2"/>
      <c r="U41" s="2"/>
      <c r="V41" s="2"/>
    </row>
    <row r="42" spans="1:22" s="9" customFormat="1" ht="54.95" customHeight="1">
      <c r="A42" s="10">
        <v>36</v>
      </c>
      <c r="B42" s="10" t="s">
        <v>70</v>
      </c>
      <c r="C42" s="57" t="s">
        <v>383</v>
      </c>
      <c r="D42" s="58" t="s">
        <v>257</v>
      </c>
      <c r="E42" s="42" t="s">
        <v>649</v>
      </c>
      <c r="F42" s="24" t="s">
        <v>573</v>
      </c>
      <c r="G42" s="49">
        <v>6.8</v>
      </c>
      <c r="H42" s="39" t="s">
        <v>687</v>
      </c>
      <c r="I42" s="19">
        <v>6.8</v>
      </c>
      <c r="J42" s="39" t="str">
        <f>CONCATENATE(LOOKUP(INT(I42),[1]So!$A$1:$A$11,[1]So!$B$1:$B$11)," phẩy ",LOOKUP(ROUND(MOD(I42,1)*10,0),[1]So!$A$1:$A$11,[1]So!$C$1:$C$11))</f>
        <v>Sáu phẩy tám</v>
      </c>
      <c r="K42" s="13">
        <v>0</v>
      </c>
      <c r="L42" s="13" t="s">
        <v>12</v>
      </c>
      <c r="M42" s="28" t="s">
        <v>23</v>
      </c>
      <c r="N42" s="11" t="s">
        <v>24</v>
      </c>
      <c r="O42" s="32" t="s">
        <v>697</v>
      </c>
      <c r="P42" s="12" t="s">
        <v>18</v>
      </c>
      <c r="R42" s="2"/>
      <c r="S42" s="2"/>
      <c r="T42" s="2"/>
      <c r="U42" s="2"/>
      <c r="V42" s="2"/>
    </row>
    <row r="43" spans="1:22" s="9" customFormat="1" ht="54.95" customHeight="1">
      <c r="A43" s="10">
        <v>37</v>
      </c>
      <c r="B43" s="10" t="s">
        <v>59</v>
      </c>
      <c r="C43" s="57" t="s">
        <v>373</v>
      </c>
      <c r="D43" s="58" t="s">
        <v>309</v>
      </c>
      <c r="E43" s="42" t="s">
        <v>649</v>
      </c>
      <c r="F43" s="24" t="s">
        <v>573</v>
      </c>
      <c r="G43" s="49">
        <v>6.3</v>
      </c>
      <c r="H43" s="39" t="str">
        <f>CONCATENATE(LOOKUP(INT(G43),[1]So!$A$1:$A$11,[1]So!$B$1:$B$11)," phẩy ",LOOKUP(ROUND(MOD(G43,1)*10,0),[1]So!$A$1:$A$11,[1]So!$C$1:$C$11))</f>
        <v>Sáu phẩy ba</v>
      </c>
      <c r="I43" s="19">
        <v>6.3</v>
      </c>
      <c r="J43" s="39" t="str">
        <f>CONCATENATE(LOOKUP(INT(I43),[1]So!$A$1:$A$11,[1]So!$B$1:$B$11)," phẩy ",LOOKUP(ROUND(MOD(I43,1)*10,0),[1]So!$A$1:$A$11,[1]So!$C$1:$C$11))</f>
        <v>Sáu phẩy ba</v>
      </c>
      <c r="K43" s="13">
        <v>0</v>
      </c>
      <c r="L43" s="13" t="s">
        <v>12</v>
      </c>
      <c r="M43" s="28" t="s">
        <v>23</v>
      </c>
      <c r="N43" s="11" t="s">
        <v>24</v>
      </c>
      <c r="O43" s="32" t="s">
        <v>697</v>
      </c>
      <c r="P43" s="12" t="s">
        <v>18</v>
      </c>
      <c r="R43" s="2"/>
      <c r="S43" s="2"/>
      <c r="T43" s="2"/>
      <c r="U43" s="2"/>
      <c r="V43" s="2"/>
    </row>
    <row r="44" spans="1:22" s="9" customFormat="1" ht="54.95" customHeight="1">
      <c r="A44" s="10">
        <v>38</v>
      </c>
      <c r="B44" s="10" t="s">
        <v>63</v>
      </c>
      <c r="C44" s="57" t="s">
        <v>377</v>
      </c>
      <c r="D44" s="58" t="s">
        <v>311</v>
      </c>
      <c r="E44" s="42" t="s">
        <v>649</v>
      </c>
      <c r="F44" s="24" t="s">
        <v>573</v>
      </c>
      <c r="G44" s="49">
        <v>5.3</v>
      </c>
      <c r="H44" s="39" t="s">
        <v>690</v>
      </c>
      <c r="I44" s="19">
        <v>5.3</v>
      </c>
      <c r="J44" s="39" t="str">
        <f>CONCATENATE(LOOKUP(INT(I44),[1]So!$A$1:$A$11,[1]So!$B$1:$B$11)," phẩy ",LOOKUP(ROUND(MOD(I44,1)*10,0),[1]So!$A$1:$A$11,[1]So!$C$1:$C$11))</f>
        <v>Năm phẩy ba</v>
      </c>
      <c r="K44" s="13">
        <v>0</v>
      </c>
      <c r="L44" s="13" t="s">
        <v>12</v>
      </c>
      <c r="M44" s="28" t="s">
        <v>23</v>
      </c>
      <c r="N44" s="11" t="s">
        <v>24</v>
      </c>
      <c r="O44" s="32" t="s">
        <v>697</v>
      </c>
      <c r="P44" s="12" t="s">
        <v>18</v>
      </c>
      <c r="R44" s="2"/>
      <c r="S44" s="2"/>
      <c r="T44" s="2"/>
      <c r="U44" s="2"/>
      <c r="V44" s="2"/>
    </row>
    <row r="45" spans="1:22" s="9" customFormat="1" ht="54.95" customHeight="1">
      <c r="A45" s="10">
        <v>39</v>
      </c>
      <c r="B45" s="10" t="s">
        <v>68</v>
      </c>
      <c r="C45" s="57" t="s">
        <v>381</v>
      </c>
      <c r="D45" s="58" t="s">
        <v>299</v>
      </c>
      <c r="E45" s="42" t="s">
        <v>649</v>
      </c>
      <c r="F45" s="24" t="s">
        <v>573</v>
      </c>
      <c r="G45" s="49">
        <v>4</v>
      </c>
      <c r="H45" s="39" t="str">
        <f>CONCATENATE(LOOKUP(INT(G45),[1]So!$A$1:$A$11,[1]So!$B$1:$B$11)," phẩy ",LOOKUP(ROUND(MOD(G45,1)*10,0),[1]So!$A$1:$A$11,[1]So!$C$1:$C$11))</f>
        <v>Bốn phẩy không</v>
      </c>
      <c r="I45" s="19">
        <v>4</v>
      </c>
      <c r="J45" s="39" t="str">
        <f>CONCATENATE(LOOKUP(INT(I45),[1]So!$A$1:$A$11,[1]So!$B$1:$B$11)," phẩy ",LOOKUP(ROUND(MOD(I45,1)*10,0),[1]So!$A$1:$A$11,[1]So!$C$1:$C$11))</f>
        <v>Bốn phẩy không</v>
      </c>
      <c r="K45" s="13">
        <v>0</v>
      </c>
      <c r="L45" s="13" t="s">
        <v>12</v>
      </c>
      <c r="M45" s="28" t="s">
        <v>23</v>
      </c>
      <c r="N45" s="11" t="s">
        <v>24</v>
      </c>
      <c r="O45" s="32" t="s">
        <v>697</v>
      </c>
      <c r="P45" s="12" t="s">
        <v>18</v>
      </c>
      <c r="R45" s="2"/>
      <c r="S45" s="2"/>
      <c r="T45" s="2"/>
      <c r="U45" s="2"/>
      <c r="V45" s="2"/>
    </row>
    <row r="46" spans="1:22" s="9" customFormat="1" ht="54.95" customHeight="1">
      <c r="A46" s="10">
        <v>40</v>
      </c>
      <c r="B46" s="10" t="s">
        <v>65</v>
      </c>
      <c r="C46" s="57" t="s">
        <v>281</v>
      </c>
      <c r="D46" s="58" t="s">
        <v>313</v>
      </c>
      <c r="E46" s="42" t="s">
        <v>649</v>
      </c>
      <c r="F46" s="24" t="s">
        <v>573</v>
      </c>
      <c r="G46" s="49">
        <v>5.5</v>
      </c>
      <c r="H46" s="39" t="s">
        <v>685</v>
      </c>
      <c r="I46" s="19">
        <v>5.5</v>
      </c>
      <c r="J46" s="39" t="str">
        <f>CONCATENATE(LOOKUP(INT(I46),[1]So!$A$1:$A$11,[1]So!$B$1:$B$11)," phẩy ",LOOKUP(ROUND(MOD(I46,1)*10,0),[1]So!$A$1:$A$11,[1]So!$C$1:$C$11))</f>
        <v>Năm phẩy năm</v>
      </c>
      <c r="K46" s="13">
        <v>0</v>
      </c>
      <c r="L46" s="13" t="s">
        <v>12</v>
      </c>
      <c r="M46" s="28" t="s">
        <v>23</v>
      </c>
      <c r="N46" s="11" t="s">
        <v>24</v>
      </c>
      <c r="O46" s="32" t="s">
        <v>697</v>
      </c>
      <c r="P46" s="12" t="s">
        <v>18</v>
      </c>
      <c r="R46" s="2"/>
      <c r="S46" s="2"/>
      <c r="T46" s="2"/>
      <c r="U46" s="2"/>
      <c r="V46" s="2"/>
    </row>
    <row r="47" spans="1:22" s="9" customFormat="1" ht="54.95" customHeight="1">
      <c r="A47" s="10">
        <v>41</v>
      </c>
      <c r="B47" s="10" t="s">
        <v>61</v>
      </c>
      <c r="C47" s="57" t="s">
        <v>375</v>
      </c>
      <c r="D47" s="58" t="s">
        <v>310</v>
      </c>
      <c r="E47" s="42" t="s">
        <v>650</v>
      </c>
      <c r="F47" s="24" t="s">
        <v>573</v>
      </c>
      <c r="G47" s="49">
        <v>5.3</v>
      </c>
      <c r="H47" s="39" t="s">
        <v>690</v>
      </c>
      <c r="I47" s="19">
        <v>5.3</v>
      </c>
      <c r="J47" s="39" t="str">
        <f>CONCATENATE(LOOKUP(INT(I47),[1]So!$A$1:$A$11,[1]So!$B$1:$B$11)," phẩy ",LOOKUP(ROUND(MOD(I47,1)*10,0),[1]So!$A$1:$A$11,[1]So!$C$1:$C$11))</f>
        <v>Năm phẩy ba</v>
      </c>
      <c r="K47" s="13">
        <v>0</v>
      </c>
      <c r="L47" s="13" t="s">
        <v>12</v>
      </c>
      <c r="M47" s="28" t="s">
        <v>23</v>
      </c>
      <c r="N47" s="11" t="s">
        <v>24</v>
      </c>
      <c r="O47" s="32" t="s">
        <v>697</v>
      </c>
      <c r="P47" s="12" t="s">
        <v>18</v>
      </c>
      <c r="R47" s="2"/>
      <c r="S47" s="2"/>
      <c r="T47" s="2"/>
      <c r="U47" s="2"/>
      <c r="V47" s="2"/>
    </row>
    <row r="48" spans="1:22" s="9" customFormat="1" ht="54.95" customHeight="1">
      <c r="A48" s="10">
        <v>42</v>
      </c>
      <c r="B48" s="10" t="s">
        <v>64</v>
      </c>
      <c r="C48" s="57" t="s">
        <v>378</v>
      </c>
      <c r="D48" s="58" t="s">
        <v>312</v>
      </c>
      <c r="E48" s="42" t="s">
        <v>650</v>
      </c>
      <c r="F48" s="24" t="s">
        <v>573</v>
      </c>
      <c r="G48" s="49">
        <v>6.5</v>
      </c>
      <c r="H48" s="39" t="str">
        <f>CONCATENATE(LOOKUP(INT(G48),[1]So!$A$1:$A$11,[1]So!$B$1:$B$11)," phẩy ",LOOKUP(ROUND(MOD(G48,1)*10,0),[1]So!$A$1:$A$11,[1]So!$C$1:$C$11))</f>
        <v>Sáu phẩy năm</v>
      </c>
      <c r="I48" s="19">
        <v>6.5</v>
      </c>
      <c r="J48" s="39" t="str">
        <f>CONCATENATE(LOOKUP(INT(I48),[1]So!$A$1:$A$11,[1]So!$B$1:$B$11)," phẩy ",LOOKUP(ROUND(MOD(I48,1)*10,0),[1]So!$A$1:$A$11,[1]So!$C$1:$C$11))</f>
        <v>Sáu phẩy năm</v>
      </c>
      <c r="K48" s="13">
        <v>0</v>
      </c>
      <c r="L48" s="13" t="s">
        <v>12</v>
      </c>
      <c r="M48" s="28" t="s">
        <v>23</v>
      </c>
      <c r="N48" s="11" t="s">
        <v>24</v>
      </c>
      <c r="O48" s="32" t="s">
        <v>697</v>
      </c>
      <c r="P48" s="12" t="s">
        <v>18</v>
      </c>
      <c r="R48" s="2"/>
      <c r="S48" s="2"/>
      <c r="T48" s="2"/>
      <c r="U48" s="2"/>
      <c r="V48" s="2"/>
    </row>
    <row r="49" spans="1:22" s="9" customFormat="1" ht="54.95" customHeight="1">
      <c r="A49" s="10">
        <v>43</v>
      </c>
      <c r="B49" s="10" t="s">
        <v>66</v>
      </c>
      <c r="C49" s="57" t="s">
        <v>379</v>
      </c>
      <c r="D49" s="58" t="s">
        <v>314</v>
      </c>
      <c r="E49" s="42" t="s">
        <v>650</v>
      </c>
      <c r="F49" s="24" t="s">
        <v>573</v>
      </c>
      <c r="G49" s="49">
        <v>2.8</v>
      </c>
      <c r="H49" s="39" t="str">
        <f>CONCATENATE(LOOKUP(INT(G49),[1]So!$A$1:$A$11,[1]So!$B$1:$B$11)," phẩy ",LOOKUP(ROUND(MOD(G49,1)*10,0),[1]So!$A$1:$A$11,[1]So!$C$1:$C$11))</f>
        <v>Hai phẩy tám</v>
      </c>
      <c r="I49" s="19">
        <v>2.8</v>
      </c>
      <c r="J49" s="39" t="str">
        <f>CONCATENATE(LOOKUP(INT(I49),[1]So!$A$1:$A$11,[1]So!$B$1:$B$11)," phẩy ",LOOKUP(ROUND(MOD(I49,1)*10,0),[1]So!$A$1:$A$11,[1]So!$C$1:$C$11))</f>
        <v>Hai phẩy tám</v>
      </c>
      <c r="K49" s="13">
        <v>0</v>
      </c>
      <c r="L49" s="13" t="s">
        <v>12</v>
      </c>
      <c r="M49" s="28" t="s">
        <v>23</v>
      </c>
      <c r="N49" s="11" t="s">
        <v>24</v>
      </c>
      <c r="O49" s="32" t="s">
        <v>697</v>
      </c>
      <c r="P49" s="12" t="s">
        <v>18</v>
      </c>
      <c r="R49" s="2"/>
      <c r="S49" s="2"/>
      <c r="T49" s="2"/>
      <c r="U49" s="2"/>
      <c r="V49" s="2"/>
    </row>
    <row r="50" spans="1:22" s="9" customFormat="1" ht="54.95" customHeight="1">
      <c r="A50" s="10">
        <v>44</v>
      </c>
      <c r="B50" s="10" t="s">
        <v>67</v>
      </c>
      <c r="C50" s="57" t="s">
        <v>380</v>
      </c>
      <c r="D50" s="58" t="s">
        <v>261</v>
      </c>
      <c r="E50" s="42" t="s">
        <v>650</v>
      </c>
      <c r="F50" s="24" t="s">
        <v>573</v>
      </c>
      <c r="G50" s="49">
        <v>5.5</v>
      </c>
      <c r="H50" s="39" t="str">
        <f>CONCATENATE(LOOKUP(INT(G50),[1]So!$A$1:$A$11,[1]So!$B$1:$B$11)," phẩy ",LOOKUP(ROUND(MOD(G50,1)*10,0),[1]So!$A$1:$A$11,[1]So!$C$1:$C$11))</f>
        <v>Năm phẩy năm</v>
      </c>
      <c r="I50" s="19">
        <v>5.5</v>
      </c>
      <c r="J50" s="39" t="str">
        <f>CONCATENATE(LOOKUP(INT(I50),[1]So!$A$1:$A$11,[1]So!$B$1:$B$11)," phẩy ",LOOKUP(ROUND(MOD(I50,1)*10,0),[1]So!$A$1:$A$11,[1]So!$C$1:$C$11))</f>
        <v>Năm phẩy năm</v>
      </c>
      <c r="K50" s="13">
        <v>0</v>
      </c>
      <c r="L50" s="13" t="s">
        <v>12</v>
      </c>
      <c r="M50" s="28" t="s">
        <v>23</v>
      </c>
      <c r="N50" s="11" t="s">
        <v>24</v>
      </c>
      <c r="O50" s="32" t="s">
        <v>697</v>
      </c>
      <c r="P50" s="12" t="s">
        <v>18</v>
      </c>
      <c r="R50" s="2"/>
      <c r="S50" s="2"/>
      <c r="T50" s="2"/>
      <c r="U50" s="2"/>
      <c r="V50" s="2"/>
    </row>
    <row r="51" spans="1:22" s="9" customFormat="1" ht="71.25" customHeight="1">
      <c r="A51" s="10">
        <v>45</v>
      </c>
      <c r="B51" s="10" t="s">
        <v>62</v>
      </c>
      <c r="C51" s="59" t="s">
        <v>376</v>
      </c>
      <c r="D51" s="58" t="s">
        <v>261</v>
      </c>
      <c r="E51" s="43" t="s">
        <v>650</v>
      </c>
      <c r="F51" s="24" t="s">
        <v>573</v>
      </c>
      <c r="G51" s="49">
        <v>4</v>
      </c>
      <c r="H51" s="39" t="str">
        <f>CONCATENATE(LOOKUP(INT(G51),[1]So!$A$1:$A$11,[1]So!$B$1:$B$11)," phẩy ",LOOKUP(ROUND(MOD(G51,1)*10,0),[1]So!$A$1:$A$11,[1]So!$C$1:$C$11))</f>
        <v>Bốn phẩy không</v>
      </c>
      <c r="I51" s="19">
        <v>4.5</v>
      </c>
      <c r="J51" s="39" t="str">
        <f>CONCATENATE(LOOKUP(INT(I51),[1]So!$A$1:$A$11,[1]So!$B$1:$B$11)," phẩy ",LOOKUP(ROUND(MOD(I51,1)*10,0),[1]So!$A$1:$A$11,[1]So!$C$1:$C$11))</f>
        <v>Bốn phẩy năm</v>
      </c>
      <c r="K51" s="13" t="s">
        <v>748</v>
      </c>
      <c r="L51" s="13" t="s">
        <v>749</v>
      </c>
      <c r="M51" s="28" t="s">
        <v>23</v>
      </c>
      <c r="N51" s="11" t="s">
        <v>24</v>
      </c>
      <c r="O51" s="32" t="s">
        <v>697</v>
      </c>
      <c r="P51" s="12" t="s">
        <v>18</v>
      </c>
      <c r="R51" s="2"/>
      <c r="S51" s="2"/>
      <c r="T51" s="2"/>
      <c r="U51" s="2"/>
      <c r="V51" s="2"/>
    </row>
    <row r="52" spans="1:22" s="9" customFormat="1" ht="54.95" customHeight="1">
      <c r="A52" s="10">
        <v>46</v>
      </c>
      <c r="B52" s="10" t="s">
        <v>60</v>
      </c>
      <c r="C52" s="57" t="s">
        <v>374</v>
      </c>
      <c r="D52" s="58" t="s">
        <v>265</v>
      </c>
      <c r="E52" s="42" t="s">
        <v>650</v>
      </c>
      <c r="F52" s="24" t="s">
        <v>573</v>
      </c>
      <c r="G52" s="49">
        <v>6.3</v>
      </c>
      <c r="H52" s="39" t="str">
        <f>CONCATENATE(LOOKUP(INT(G52),[1]So!$A$1:$A$11,[1]So!$B$1:$B$11)," phẩy ",LOOKUP(ROUND(MOD(G52,1)*10,0),[1]So!$A$1:$A$11,[1]So!$C$1:$C$11))</f>
        <v>Sáu phẩy ba</v>
      </c>
      <c r="I52" s="19">
        <v>6.3</v>
      </c>
      <c r="J52" s="39" t="str">
        <f>CONCATENATE(LOOKUP(INT(I52),[1]So!$A$1:$A$11,[1]So!$B$1:$B$11)," phẩy ",LOOKUP(ROUND(MOD(I52,1)*10,0),[1]So!$A$1:$A$11,[1]So!$C$1:$C$11))</f>
        <v>Sáu phẩy ba</v>
      </c>
      <c r="K52" s="13">
        <v>0</v>
      </c>
      <c r="L52" s="13" t="s">
        <v>12</v>
      </c>
      <c r="M52" s="28" t="s">
        <v>23</v>
      </c>
      <c r="N52" s="11" t="s">
        <v>24</v>
      </c>
      <c r="O52" s="32" t="s">
        <v>697</v>
      </c>
      <c r="P52" s="12" t="s">
        <v>18</v>
      </c>
      <c r="R52" s="2"/>
      <c r="S52" s="2"/>
      <c r="T52" s="2"/>
      <c r="U52" s="2"/>
      <c r="V52" s="2"/>
    </row>
    <row r="53" spans="1:22" s="9" customFormat="1" ht="54.95" customHeight="1">
      <c r="A53" s="10">
        <v>47</v>
      </c>
      <c r="B53" s="10" t="s">
        <v>71</v>
      </c>
      <c r="C53" s="57" t="s">
        <v>384</v>
      </c>
      <c r="D53" s="58" t="s">
        <v>256</v>
      </c>
      <c r="E53" s="42" t="s">
        <v>651</v>
      </c>
      <c r="F53" s="24" t="s">
        <v>574</v>
      </c>
      <c r="G53" s="49">
        <v>2</v>
      </c>
      <c r="H53" s="39" t="str">
        <f>CONCATENATE(LOOKUP(INT(G53),[1]So!$A$1:$A$11,[1]So!$B$1:$B$11)," phẩy ",LOOKUP(ROUND(MOD(G53,1)*10,0),[1]So!$A$1:$A$11,[1]So!$C$1:$C$11))</f>
        <v>Hai phẩy không</v>
      </c>
      <c r="I53" s="19">
        <v>2</v>
      </c>
      <c r="J53" s="39" t="str">
        <f>CONCATENATE(LOOKUP(INT(I53),[1]So!$A$1:$A$11,[1]So!$B$1:$B$11)," phẩy ",LOOKUP(ROUND(MOD(I53,1)*10,0),[1]So!$A$1:$A$11,[1]So!$C$1:$C$11))</f>
        <v>Hai phẩy không</v>
      </c>
      <c r="K53" s="13">
        <v>0</v>
      </c>
      <c r="L53" s="13" t="s">
        <v>12</v>
      </c>
      <c r="M53" s="28" t="s">
        <v>23</v>
      </c>
      <c r="N53" s="11" t="s">
        <v>24</v>
      </c>
      <c r="O53" s="32" t="s">
        <v>697</v>
      </c>
      <c r="P53" s="12" t="s">
        <v>18</v>
      </c>
      <c r="R53" s="2"/>
      <c r="S53" s="2"/>
      <c r="T53" s="2"/>
      <c r="U53" s="2"/>
      <c r="V53" s="2"/>
    </row>
    <row r="54" spans="1:22" s="9" customFormat="1" ht="54.95" customHeight="1">
      <c r="A54" s="10">
        <v>48</v>
      </c>
      <c r="B54" s="10" t="s">
        <v>90</v>
      </c>
      <c r="C54" s="57" t="s">
        <v>398</v>
      </c>
      <c r="D54" s="58" t="s">
        <v>308</v>
      </c>
      <c r="E54" s="42" t="s">
        <v>653</v>
      </c>
      <c r="F54" s="24" t="s">
        <v>576</v>
      </c>
      <c r="G54" s="49">
        <v>2</v>
      </c>
      <c r="H54" s="39" t="str">
        <f>CONCATENATE(LOOKUP(INT(G54),[1]So!$A$1:$A$11,[1]So!$B$1:$B$11)," phẩy ",LOOKUP(ROUND(MOD(G54,1)*10,0),[1]So!$A$1:$A$11,[1]So!$C$1:$C$11))</f>
        <v>Hai phẩy không</v>
      </c>
      <c r="I54" s="19">
        <v>2</v>
      </c>
      <c r="J54" s="39" t="str">
        <f>CONCATENATE(LOOKUP(INT(I54),[1]So!$A$1:$A$11,[1]So!$B$1:$B$11)," phẩy ",LOOKUP(ROUND(MOD(I54,1)*10,0),[1]So!$A$1:$A$11,[1]So!$C$1:$C$11))</f>
        <v>Hai phẩy không</v>
      </c>
      <c r="K54" s="13">
        <v>0</v>
      </c>
      <c r="L54" s="13" t="s">
        <v>12</v>
      </c>
      <c r="M54" s="28" t="s">
        <v>23</v>
      </c>
      <c r="N54" s="11" t="s">
        <v>24</v>
      </c>
      <c r="O54" s="32" t="s">
        <v>697</v>
      </c>
      <c r="P54" s="12" t="s">
        <v>712</v>
      </c>
      <c r="R54" s="2"/>
      <c r="S54" s="2"/>
      <c r="T54" s="2"/>
      <c r="U54" s="2"/>
      <c r="V54" s="2"/>
    </row>
    <row r="55" spans="1:22" s="9" customFormat="1" ht="54.95" customHeight="1">
      <c r="A55" s="10">
        <v>49</v>
      </c>
      <c r="B55" s="10" t="s">
        <v>80</v>
      </c>
      <c r="C55" s="57" t="s">
        <v>392</v>
      </c>
      <c r="D55" s="58" t="s">
        <v>308</v>
      </c>
      <c r="E55" s="42" t="s">
        <v>653</v>
      </c>
      <c r="F55" s="24" t="s">
        <v>576</v>
      </c>
      <c r="G55" s="49">
        <v>2</v>
      </c>
      <c r="H55" s="39" t="str">
        <f>CONCATENATE(LOOKUP(INT(G55),[1]So!$A$1:$A$11,[1]So!$B$1:$B$11)," phẩy ",LOOKUP(ROUND(MOD(G55,1)*10,0),[1]So!$A$1:$A$11,[1]So!$C$1:$C$11))</f>
        <v>Hai phẩy không</v>
      </c>
      <c r="I55" s="19">
        <v>2</v>
      </c>
      <c r="J55" s="39" t="str">
        <f>CONCATENATE(LOOKUP(INT(I55),[1]So!$A$1:$A$11,[1]So!$B$1:$B$11)," phẩy ",LOOKUP(ROUND(MOD(I55,1)*10,0),[1]So!$A$1:$A$11,[1]So!$C$1:$C$11))</f>
        <v>Hai phẩy không</v>
      </c>
      <c r="K55" s="13">
        <v>0</v>
      </c>
      <c r="L55" s="13" t="s">
        <v>12</v>
      </c>
      <c r="M55" s="28" t="s">
        <v>23</v>
      </c>
      <c r="N55" s="11" t="s">
        <v>24</v>
      </c>
      <c r="O55" s="32" t="s">
        <v>697</v>
      </c>
      <c r="P55" s="12" t="s">
        <v>712</v>
      </c>
      <c r="R55" s="2"/>
      <c r="S55" s="2"/>
      <c r="T55" s="2"/>
      <c r="U55" s="2"/>
      <c r="V55" s="2"/>
    </row>
    <row r="56" spans="1:22" s="9" customFormat="1" ht="54.95" customHeight="1">
      <c r="A56" s="10">
        <v>50</v>
      </c>
      <c r="B56" s="10" t="s">
        <v>25</v>
      </c>
      <c r="C56" s="57" t="s">
        <v>399</v>
      </c>
      <c r="D56" s="58" t="s">
        <v>252</v>
      </c>
      <c r="E56" s="42" t="s">
        <v>653</v>
      </c>
      <c r="F56" s="24" t="s">
        <v>576</v>
      </c>
      <c r="G56" s="49">
        <v>5</v>
      </c>
      <c r="H56" s="39" t="str">
        <f>CONCATENATE(LOOKUP(INT(G56),[1]So!$A$1:$A$11,[1]So!$B$1:$B$11)," phẩy ",LOOKUP(ROUND(MOD(G56,1)*10,0),[1]So!$A$1:$A$11,[1]So!$C$1:$C$11))</f>
        <v>Năm phẩy không</v>
      </c>
      <c r="I56" s="19">
        <v>5</v>
      </c>
      <c r="J56" s="39" t="str">
        <f>CONCATENATE(LOOKUP(INT(I56),[1]So!$A$1:$A$11,[1]So!$B$1:$B$11)," phẩy ",LOOKUP(ROUND(MOD(I56,1)*10,0),[1]So!$A$1:$A$11,[1]So!$C$1:$C$11))</f>
        <v>Năm phẩy không</v>
      </c>
      <c r="K56" s="13">
        <v>0</v>
      </c>
      <c r="L56" s="13" t="s">
        <v>12</v>
      </c>
      <c r="M56" s="28" t="s">
        <v>23</v>
      </c>
      <c r="N56" s="11" t="s">
        <v>24</v>
      </c>
      <c r="O56" s="32" t="s">
        <v>697</v>
      </c>
      <c r="P56" s="12" t="s">
        <v>712</v>
      </c>
      <c r="R56" s="2"/>
      <c r="S56" s="2"/>
      <c r="T56" s="2"/>
      <c r="U56" s="2"/>
      <c r="V56" s="2"/>
    </row>
    <row r="57" spans="1:22" s="9" customFormat="1" ht="54.95" customHeight="1">
      <c r="A57" s="10">
        <v>51</v>
      </c>
      <c r="B57" s="10" t="s">
        <v>89</v>
      </c>
      <c r="C57" s="57" t="s">
        <v>383</v>
      </c>
      <c r="D57" s="58" t="s">
        <v>309</v>
      </c>
      <c r="E57" s="42" t="s">
        <v>653</v>
      </c>
      <c r="F57" s="24" t="s">
        <v>576</v>
      </c>
      <c r="G57" s="49">
        <v>2</v>
      </c>
      <c r="H57" s="39" t="str">
        <f>CONCATENATE(LOOKUP(INT(G57),[1]So!$A$1:$A$11,[1]So!$B$1:$B$11)," phẩy ",LOOKUP(ROUND(MOD(G57,1)*10,0),[1]So!$A$1:$A$11,[1]So!$C$1:$C$11))</f>
        <v>Hai phẩy không</v>
      </c>
      <c r="I57" s="19">
        <v>2</v>
      </c>
      <c r="J57" s="39" t="str">
        <f>CONCATENATE(LOOKUP(INT(I57),[1]So!$A$1:$A$11,[1]So!$B$1:$B$11)," phẩy ",LOOKUP(ROUND(MOD(I57,1)*10,0),[1]So!$A$1:$A$11,[1]So!$C$1:$C$11))</f>
        <v>Hai phẩy không</v>
      </c>
      <c r="K57" s="13">
        <v>0</v>
      </c>
      <c r="L57" s="13" t="s">
        <v>12</v>
      </c>
      <c r="M57" s="28" t="s">
        <v>23</v>
      </c>
      <c r="N57" s="11" t="s">
        <v>24</v>
      </c>
      <c r="O57" s="32" t="s">
        <v>697</v>
      </c>
      <c r="P57" s="12" t="s">
        <v>712</v>
      </c>
      <c r="R57" s="2"/>
      <c r="S57" s="2"/>
      <c r="T57" s="2"/>
      <c r="U57" s="2"/>
      <c r="V57" s="2"/>
    </row>
    <row r="58" spans="1:22" s="9" customFormat="1" ht="54.95" customHeight="1">
      <c r="A58" s="10">
        <v>52</v>
      </c>
      <c r="B58" s="10" t="s">
        <v>81</v>
      </c>
      <c r="C58" s="57" t="s">
        <v>393</v>
      </c>
      <c r="D58" s="58" t="s">
        <v>256</v>
      </c>
      <c r="E58" s="42" t="s">
        <v>653</v>
      </c>
      <c r="F58" s="24" t="s">
        <v>576</v>
      </c>
      <c r="G58" s="49">
        <v>3</v>
      </c>
      <c r="H58" s="39" t="str">
        <f>CONCATENATE(LOOKUP(INT(G58),[1]So!$A$1:$A$11,[1]So!$B$1:$B$11)," phẩy ",LOOKUP(ROUND(MOD(G58,1)*10,0),[1]So!$A$1:$A$11,[1]So!$C$1:$C$11))</f>
        <v>Ba phẩy không</v>
      </c>
      <c r="I58" s="19">
        <v>3</v>
      </c>
      <c r="J58" s="39" t="str">
        <f>CONCATENATE(LOOKUP(INT(I58),[1]So!$A$1:$A$11,[1]So!$B$1:$B$11)," phẩy ",LOOKUP(ROUND(MOD(I58,1)*10,0),[1]So!$A$1:$A$11,[1]So!$C$1:$C$11))</f>
        <v>Ba phẩy không</v>
      </c>
      <c r="K58" s="13">
        <v>0</v>
      </c>
      <c r="L58" s="13" t="s">
        <v>12</v>
      </c>
      <c r="M58" s="28" t="s">
        <v>23</v>
      </c>
      <c r="N58" s="11" t="s">
        <v>24</v>
      </c>
      <c r="O58" s="32" t="s">
        <v>697</v>
      </c>
      <c r="P58" s="12" t="s">
        <v>712</v>
      </c>
      <c r="R58" s="2"/>
      <c r="S58" s="2"/>
      <c r="T58" s="2"/>
      <c r="U58" s="2"/>
      <c r="V58" s="2"/>
    </row>
    <row r="59" spans="1:22" s="9" customFormat="1" ht="54.95" customHeight="1">
      <c r="A59" s="10">
        <v>53</v>
      </c>
      <c r="B59" s="10" t="s">
        <v>82</v>
      </c>
      <c r="C59" s="57" t="s">
        <v>394</v>
      </c>
      <c r="D59" s="58" t="s">
        <v>253</v>
      </c>
      <c r="E59" s="42" t="s">
        <v>653</v>
      </c>
      <c r="F59" s="24" t="s">
        <v>576</v>
      </c>
      <c r="G59" s="49">
        <v>5</v>
      </c>
      <c r="H59" s="39" t="str">
        <f>CONCATENATE(LOOKUP(INT(G59),[1]So!$A$1:$A$11,[1]So!$B$1:$B$11)," phẩy ",LOOKUP(ROUND(MOD(G59,1)*10,0),[1]So!$A$1:$A$11,[1]So!$C$1:$C$11))</f>
        <v>Năm phẩy không</v>
      </c>
      <c r="I59" s="19">
        <v>5</v>
      </c>
      <c r="J59" s="39" t="str">
        <f>CONCATENATE(LOOKUP(INT(I59),[1]So!$A$1:$A$11,[1]So!$B$1:$B$11)," phẩy ",LOOKUP(ROUND(MOD(I59,1)*10,0),[1]So!$A$1:$A$11,[1]So!$C$1:$C$11))</f>
        <v>Năm phẩy không</v>
      </c>
      <c r="K59" s="13">
        <v>0</v>
      </c>
      <c r="L59" s="13" t="s">
        <v>12</v>
      </c>
      <c r="M59" s="28" t="s">
        <v>23</v>
      </c>
      <c r="N59" s="11" t="s">
        <v>24</v>
      </c>
      <c r="O59" s="32" t="s">
        <v>697</v>
      </c>
      <c r="P59" s="12" t="s">
        <v>712</v>
      </c>
      <c r="R59" s="2"/>
      <c r="S59" s="2"/>
      <c r="T59" s="2"/>
      <c r="U59" s="2"/>
      <c r="V59" s="2"/>
    </row>
    <row r="60" spans="1:22" s="9" customFormat="1" ht="54.95" customHeight="1">
      <c r="A60" s="10">
        <v>54</v>
      </c>
      <c r="B60" s="10" t="s">
        <v>87</v>
      </c>
      <c r="C60" s="57" t="s">
        <v>396</v>
      </c>
      <c r="D60" s="58" t="s">
        <v>253</v>
      </c>
      <c r="E60" s="42" t="s">
        <v>653</v>
      </c>
      <c r="F60" s="24" t="s">
        <v>576</v>
      </c>
      <c r="G60" s="49">
        <v>4</v>
      </c>
      <c r="H60" s="39" t="str">
        <f>CONCATENATE(LOOKUP(INT(G60),[1]So!$A$1:$A$11,[1]So!$B$1:$B$11)," phẩy ",LOOKUP(ROUND(MOD(G60,1)*10,0),[1]So!$A$1:$A$11,[1]So!$C$1:$C$11))</f>
        <v>Bốn phẩy không</v>
      </c>
      <c r="I60" s="19">
        <v>4</v>
      </c>
      <c r="J60" s="39" t="str">
        <f>CONCATENATE(LOOKUP(INT(I60),[1]So!$A$1:$A$11,[1]So!$B$1:$B$11)," phẩy ",LOOKUP(ROUND(MOD(I60,1)*10,0),[1]So!$A$1:$A$11,[1]So!$C$1:$C$11))</f>
        <v>Bốn phẩy không</v>
      </c>
      <c r="K60" s="13">
        <v>0</v>
      </c>
      <c r="L60" s="13" t="s">
        <v>12</v>
      </c>
      <c r="M60" s="28" t="s">
        <v>23</v>
      </c>
      <c r="N60" s="11" t="s">
        <v>24</v>
      </c>
      <c r="O60" s="32" t="s">
        <v>697</v>
      </c>
      <c r="P60" s="12" t="s">
        <v>712</v>
      </c>
      <c r="R60" s="2"/>
      <c r="S60" s="2"/>
      <c r="T60" s="2"/>
      <c r="U60" s="2"/>
      <c r="V60" s="2"/>
    </row>
    <row r="61" spans="1:22" s="9" customFormat="1" ht="54.95" customHeight="1">
      <c r="A61" s="10">
        <v>55</v>
      </c>
      <c r="B61" s="10" t="s">
        <v>88</v>
      </c>
      <c r="C61" s="57" t="s">
        <v>397</v>
      </c>
      <c r="D61" s="58" t="s">
        <v>324</v>
      </c>
      <c r="E61" s="42" t="s">
        <v>653</v>
      </c>
      <c r="F61" s="24" t="s">
        <v>576</v>
      </c>
      <c r="G61" s="49">
        <v>2</v>
      </c>
      <c r="H61" s="39" t="str">
        <f>CONCATENATE(LOOKUP(INT(G61),[1]So!$A$1:$A$11,[1]So!$B$1:$B$11)," phẩy ",LOOKUP(ROUND(MOD(G61,1)*10,0),[1]So!$A$1:$A$11,[1]So!$C$1:$C$11))</f>
        <v>Hai phẩy không</v>
      </c>
      <c r="I61" s="19">
        <v>2</v>
      </c>
      <c r="J61" s="39" t="str">
        <f>CONCATENATE(LOOKUP(INT(I61),[1]So!$A$1:$A$11,[1]So!$B$1:$B$11)," phẩy ",LOOKUP(ROUND(MOD(I61,1)*10,0),[1]So!$A$1:$A$11,[1]So!$C$1:$C$11))</f>
        <v>Hai phẩy không</v>
      </c>
      <c r="K61" s="13">
        <v>0</v>
      </c>
      <c r="L61" s="13" t="s">
        <v>12</v>
      </c>
      <c r="M61" s="28" t="s">
        <v>23</v>
      </c>
      <c r="N61" s="11" t="s">
        <v>24</v>
      </c>
      <c r="O61" s="32" t="s">
        <v>697</v>
      </c>
      <c r="P61" s="12" t="s">
        <v>712</v>
      </c>
      <c r="R61" s="2"/>
      <c r="S61" s="2"/>
      <c r="T61" s="2"/>
      <c r="U61" s="2"/>
      <c r="V61" s="2"/>
    </row>
    <row r="62" spans="1:22" s="9" customFormat="1" ht="54.95" customHeight="1">
      <c r="A62" s="10">
        <v>56</v>
      </c>
      <c r="B62" s="10" t="s">
        <v>85</v>
      </c>
      <c r="C62" s="57" t="s">
        <v>376</v>
      </c>
      <c r="D62" s="58" t="s">
        <v>322</v>
      </c>
      <c r="E62" s="42" t="s">
        <v>653</v>
      </c>
      <c r="F62" s="24" t="s">
        <v>576</v>
      </c>
      <c r="G62" s="49">
        <v>2</v>
      </c>
      <c r="H62" s="39" t="str">
        <f>CONCATENATE(LOOKUP(INT(G62),[1]So!$A$1:$A$11,[1]So!$B$1:$B$11)," phẩy ",LOOKUP(ROUND(MOD(G62,1)*10,0),[1]So!$A$1:$A$11,[1]So!$C$1:$C$11))</f>
        <v>Hai phẩy không</v>
      </c>
      <c r="I62" s="19">
        <v>2</v>
      </c>
      <c r="J62" s="39" t="str">
        <f>CONCATENATE(LOOKUP(INT(I62),[1]So!$A$1:$A$11,[1]So!$B$1:$B$11)," phẩy ",LOOKUP(ROUND(MOD(I62,1)*10,0),[1]So!$A$1:$A$11,[1]So!$C$1:$C$11))</f>
        <v>Hai phẩy không</v>
      </c>
      <c r="K62" s="13">
        <v>0</v>
      </c>
      <c r="L62" s="13" t="s">
        <v>12</v>
      </c>
      <c r="M62" s="28" t="s">
        <v>23</v>
      </c>
      <c r="N62" s="11" t="s">
        <v>24</v>
      </c>
      <c r="O62" s="32" t="s">
        <v>697</v>
      </c>
      <c r="P62" s="12" t="s">
        <v>712</v>
      </c>
      <c r="R62" s="2"/>
      <c r="S62" s="2"/>
      <c r="T62" s="2"/>
      <c r="U62" s="2"/>
      <c r="V62" s="2"/>
    </row>
    <row r="63" spans="1:22" s="9" customFormat="1" ht="54.95" customHeight="1">
      <c r="A63" s="10">
        <v>57</v>
      </c>
      <c r="B63" s="10" t="s">
        <v>86</v>
      </c>
      <c r="C63" s="57" t="s">
        <v>386</v>
      </c>
      <c r="D63" s="58" t="s">
        <v>323</v>
      </c>
      <c r="E63" s="42" t="s">
        <v>653</v>
      </c>
      <c r="F63" s="24" t="s">
        <v>576</v>
      </c>
      <c r="G63" s="49">
        <v>3</v>
      </c>
      <c r="H63" s="39" t="str">
        <f>CONCATENATE(LOOKUP(INT(G63),[1]So!$A$1:$A$11,[1]So!$B$1:$B$11)," phẩy ",LOOKUP(ROUND(MOD(G63,1)*10,0),[1]So!$A$1:$A$11,[1]So!$C$1:$C$11))</f>
        <v>Ba phẩy không</v>
      </c>
      <c r="I63" s="19">
        <v>3</v>
      </c>
      <c r="J63" s="39" t="str">
        <f>CONCATENATE(LOOKUP(INT(I63),[1]So!$A$1:$A$11,[1]So!$B$1:$B$11)," phẩy ",LOOKUP(ROUND(MOD(I63,1)*10,0),[1]So!$A$1:$A$11,[1]So!$C$1:$C$11))</f>
        <v>Ba phẩy không</v>
      </c>
      <c r="K63" s="13">
        <v>0</v>
      </c>
      <c r="L63" s="13" t="s">
        <v>12</v>
      </c>
      <c r="M63" s="28" t="s">
        <v>23</v>
      </c>
      <c r="N63" s="11" t="s">
        <v>24</v>
      </c>
      <c r="O63" s="32" t="s">
        <v>697</v>
      </c>
      <c r="P63" s="12" t="s">
        <v>712</v>
      </c>
      <c r="R63" s="2"/>
      <c r="S63" s="2"/>
      <c r="T63" s="2"/>
      <c r="U63" s="2"/>
      <c r="V63" s="2"/>
    </row>
    <row r="64" spans="1:22" s="9" customFormat="1" ht="54.95" customHeight="1">
      <c r="A64" s="10">
        <v>58</v>
      </c>
      <c r="B64" s="10" t="s">
        <v>84</v>
      </c>
      <c r="C64" s="57" t="s">
        <v>395</v>
      </c>
      <c r="D64" s="58" t="s">
        <v>321</v>
      </c>
      <c r="E64" s="42" t="s">
        <v>653</v>
      </c>
      <c r="F64" s="24" t="s">
        <v>576</v>
      </c>
      <c r="G64" s="49">
        <v>3</v>
      </c>
      <c r="H64" s="39" t="str">
        <f>CONCATENATE(LOOKUP(INT(G64),[1]So!$A$1:$A$11,[1]So!$B$1:$B$11)," phẩy ",LOOKUP(ROUND(MOD(G64,1)*10,0),[1]So!$A$1:$A$11,[1]So!$C$1:$C$11))</f>
        <v>Ba phẩy không</v>
      </c>
      <c r="I64" s="19">
        <v>3</v>
      </c>
      <c r="J64" s="39" t="str">
        <f>CONCATENATE(LOOKUP(INT(I64),[1]So!$A$1:$A$11,[1]So!$B$1:$B$11)," phẩy ",LOOKUP(ROUND(MOD(I64,1)*10,0),[1]So!$A$1:$A$11,[1]So!$C$1:$C$11))</f>
        <v>Ba phẩy không</v>
      </c>
      <c r="K64" s="13">
        <v>0</v>
      </c>
      <c r="L64" s="13" t="s">
        <v>12</v>
      </c>
      <c r="M64" s="28" t="s">
        <v>23</v>
      </c>
      <c r="N64" s="11" t="s">
        <v>24</v>
      </c>
      <c r="O64" s="32" t="s">
        <v>697</v>
      </c>
      <c r="P64" s="12" t="s">
        <v>712</v>
      </c>
      <c r="R64" s="2"/>
      <c r="S64" s="2"/>
      <c r="T64" s="2"/>
      <c r="U64" s="2"/>
      <c r="V64" s="2"/>
    </row>
    <row r="65" spans="1:22" s="9" customFormat="1" ht="54.95" customHeight="1">
      <c r="A65" s="10">
        <v>59</v>
      </c>
      <c r="B65" s="10" t="s">
        <v>734</v>
      </c>
      <c r="C65" s="57" t="s">
        <v>550</v>
      </c>
      <c r="D65" s="58" t="s">
        <v>733</v>
      </c>
      <c r="E65" s="42" t="s">
        <v>653</v>
      </c>
      <c r="F65" s="24" t="s">
        <v>576</v>
      </c>
      <c r="G65" s="49">
        <v>2</v>
      </c>
      <c r="H65" s="39" t="str">
        <f>CONCATENATE(LOOKUP(INT(G65),[1]So!$A$1:$A$11,[1]So!$B$1:$B$11)," phẩy ",LOOKUP(ROUND(MOD(G65,1)*10,0),[1]So!$A$1:$A$11,[1]So!$C$1:$C$11))</f>
        <v>Hai phẩy không</v>
      </c>
      <c r="I65" s="19">
        <v>2</v>
      </c>
      <c r="J65" s="39" t="str">
        <f>CONCATENATE(LOOKUP(INT(I65),[1]So!$A$1:$A$11,[1]So!$B$1:$B$11)," phẩy ",LOOKUP(ROUND(MOD(I65,1)*10,0),[1]So!$A$1:$A$11,[1]So!$C$1:$C$11))</f>
        <v>Hai phẩy không</v>
      </c>
      <c r="K65" s="13">
        <v>0</v>
      </c>
      <c r="L65" s="13" t="s">
        <v>12</v>
      </c>
      <c r="M65" s="28" t="s">
        <v>23</v>
      </c>
      <c r="N65" s="11" t="s">
        <v>24</v>
      </c>
      <c r="O65" s="32" t="s">
        <v>697</v>
      </c>
      <c r="P65" s="12" t="s">
        <v>712</v>
      </c>
      <c r="R65" s="2"/>
      <c r="S65" s="2"/>
      <c r="T65" s="2"/>
      <c r="U65" s="2"/>
      <c r="V65" s="2"/>
    </row>
    <row r="66" spans="1:22" s="9" customFormat="1" ht="54.95" customHeight="1">
      <c r="A66" s="10">
        <v>60</v>
      </c>
      <c r="B66" s="10" t="s">
        <v>83</v>
      </c>
      <c r="C66" s="57" t="s">
        <v>277</v>
      </c>
      <c r="D66" s="58" t="s">
        <v>320</v>
      </c>
      <c r="E66" s="42" t="s">
        <v>653</v>
      </c>
      <c r="F66" s="24" t="s">
        <v>576</v>
      </c>
      <c r="G66" s="49">
        <v>4</v>
      </c>
      <c r="H66" s="39" t="str">
        <f>CONCATENATE(LOOKUP(INT(G66),[1]So!$A$1:$A$11,[1]So!$B$1:$B$11)," phẩy ",LOOKUP(ROUND(MOD(G66,1)*10,0),[1]So!$A$1:$A$11,[1]So!$C$1:$C$11))</f>
        <v>Bốn phẩy không</v>
      </c>
      <c r="I66" s="19">
        <v>4</v>
      </c>
      <c r="J66" s="39" t="str">
        <f>CONCATENATE(LOOKUP(INT(I66),[1]So!$A$1:$A$11,[1]So!$B$1:$B$11)," phẩy ",LOOKUP(ROUND(MOD(I66,1)*10,0),[1]So!$A$1:$A$11,[1]So!$C$1:$C$11))</f>
        <v>Bốn phẩy không</v>
      </c>
      <c r="K66" s="13">
        <v>0</v>
      </c>
      <c r="L66" s="13" t="s">
        <v>12</v>
      </c>
      <c r="M66" s="28" t="s">
        <v>23</v>
      </c>
      <c r="N66" s="11" t="s">
        <v>24</v>
      </c>
      <c r="O66" s="32" t="s">
        <v>697</v>
      </c>
      <c r="P66" s="12" t="s">
        <v>712</v>
      </c>
      <c r="R66" s="2"/>
      <c r="S66" s="2"/>
      <c r="T66" s="2"/>
      <c r="U66" s="2"/>
      <c r="V66" s="2"/>
    </row>
    <row r="67" spans="1:22" s="9" customFormat="1" ht="54.95" customHeight="1">
      <c r="A67" s="10">
        <v>61</v>
      </c>
      <c r="B67" s="10" t="s">
        <v>79</v>
      </c>
      <c r="C67" s="57" t="s">
        <v>391</v>
      </c>
      <c r="D67" s="58" t="s">
        <v>304</v>
      </c>
      <c r="E67" s="42" t="s">
        <v>652</v>
      </c>
      <c r="F67" s="24" t="s">
        <v>575</v>
      </c>
      <c r="G67" s="49">
        <v>3.5</v>
      </c>
      <c r="H67" s="39" t="str">
        <f>CONCATENATE(LOOKUP(INT(G67),[1]So!$A$1:$A$11,[1]So!$B$1:$B$11)," phẩy ",LOOKUP(ROUND(MOD(G67,1)*10,0),[1]So!$A$1:$A$11,[1]So!$C$1:$C$11))</f>
        <v>Ba phẩy năm</v>
      </c>
      <c r="I67" s="19">
        <v>3.5</v>
      </c>
      <c r="J67" s="39" t="str">
        <f>CONCATENATE(LOOKUP(INT(I67),[1]So!$A$1:$A$11,[1]So!$B$1:$B$11)," phẩy ",LOOKUP(ROUND(MOD(I67,1)*10,0),[1]So!$A$1:$A$11,[1]So!$C$1:$C$11))</f>
        <v>Ba phẩy năm</v>
      </c>
      <c r="K67" s="13">
        <v>0</v>
      </c>
      <c r="L67" s="13" t="s">
        <v>12</v>
      </c>
      <c r="M67" s="28" t="s">
        <v>23</v>
      </c>
      <c r="N67" s="11" t="s">
        <v>24</v>
      </c>
      <c r="O67" s="32" t="s">
        <v>697</v>
      </c>
      <c r="P67" s="12" t="s">
        <v>712</v>
      </c>
      <c r="R67" s="2"/>
      <c r="S67" s="2"/>
      <c r="T67" s="2"/>
      <c r="U67" s="2"/>
      <c r="V67" s="2"/>
    </row>
    <row r="68" spans="1:22" s="9" customFormat="1" ht="54.95" customHeight="1">
      <c r="A68" s="10">
        <v>62</v>
      </c>
      <c r="B68" s="10" t="s">
        <v>73</v>
      </c>
      <c r="C68" s="57" t="s">
        <v>386</v>
      </c>
      <c r="D68" s="58" t="s">
        <v>252</v>
      </c>
      <c r="E68" s="42" t="s">
        <v>652</v>
      </c>
      <c r="F68" s="24" t="s">
        <v>575</v>
      </c>
      <c r="G68" s="49">
        <v>6</v>
      </c>
      <c r="H68" s="39" t="str">
        <f>CONCATENATE(LOOKUP(INT(G68),[1]So!$A$1:$A$11,[1]So!$B$1:$B$11)," phẩy ",LOOKUP(ROUND(MOD(G68,1)*10,0),[1]So!$A$1:$A$11,[1]So!$C$1:$C$11))</f>
        <v>Sáu phẩy không</v>
      </c>
      <c r="I68" s="19">
        <v>6</v>
      </c>
      <c r="J68" s="39" t="str">
        <f>CONCATENATE(LOOKUP(INT(I68),[1]So!$A$1:$A$11,[1]So!$B$1:$B$11)," phẩy ",LOOKUP(ROUND(MOD(I68,1)*10,0),[1]So!$A$1:$A$11,[1]So!$C$1:$C$11))</f>
        <v>Sáu phẩy không</v>
      </c>
      <c r="K68" s="13">
        <v>0</v>
      </c>
      <c r="L68" s="13" t="s">
        <v>12</v>
      </c>
      <c r="M68" s="28" t="s">
        <v>23</v>
      </c>
      <c r="N68" s="11" t="s">
        <v>24</v>
      </c>
      <c r="O68" s="32" t="s">
        <v>697</v>
      </c>
      <c r="P68" s="12" t="s">
        <v>712</v>
      </c>
      <c r="R68" s="2"/>
      <c r="S68" s="2"/>
      <c r="T68" s="2"/>
      <c r="U68" s="2"/>
      <c r="V68" s="2"/>
    </row>
    <row r="69" spans="1:22" s="9" customFormat="1" ht="54.95" customHeight="1">
      <c r="A69" s="10">
        <v>63</v>
      </c>
      <c r="B69" s="10" t="s">
        <v>76</v>
      </c>
      <c r="C69" s="57" t="s">
        <v>389</v>
      </c>
      <c r="D69" s="58" t="s">
        <v>318</v>
      </c>
      <c r="E69" s="42" t="s">
        <v>652</v>
      </c>
      <c r="F69" s="24" t="s">
        <v>575</v>
      </c>
      <c r="G69" s="49">
        <v>7</v>
      </c>
      <c r="H69" s="39" t="str">
        <f>CONCATENATE(LOOKUP(INT(G69),[1]So!$A$1:$A$11,[1]So!$B$1:$B$11)," phẩy ",LOOKUP(ROUND(MOD(G69,1)*10,0),[1]So!$A$1:$A$11,[1]So!$C$1:$C$11))</f>
        <v>Bảy phẩy không</v>
      </c>
      <c r="I69" s="19">
        <v>7</v>
      </c>
      <c r="J69" s="39" t="str">
        <f>CONCATENATE(LOOKUP(INT(I69),[1]So!$A$1:$A$11,[1]So!$B$1:$B$11)," phẩy ",LOOKUP(ROUND(MOD(I69,1)*10,0),[1]So!$A$1:$A$11,[1]So!$C$1:$C$11))</f>
        <v>Bảy phẩy không</v>
      </c>
      <c r="K69" s="13">
        <v>0</v>
      </c>
      <c r="L69" s="13" t="s">
        <v>12</v>
      </c>
      <c r="M69" s="28" t="s">
        <v>23</v>
      </c>
      <c r="N69" s="11" t="s">
        <v>24</v>
      </c>
      <c r="O69" s="32" t="s">
        <v>697</v>
      </c>
      <c r="P69" s="12" t="s">
        <v>712</v>
      </c>
      <c r="R69" s="2"/>
      <c r="S69" s="2"/>
      <c r="T69" s="2"/>
      <c r="U69" s="2"/>
      <c r="V69" s="2"/>
    </row>
    <row r="70" spans="1:22" s="9" customFormat="1" ht="54.95" customHeight="1">
      <c r="A70" s="10">
        <v>64</v>
      </c>
      <c r="B70" s="10" t="s">
        <v>74</v>
      </c>
      <c r="C70" s="57" t="s">
        <v>387</v>
      </c>
      <c r="D70" s="58" t="s">
        <v>316</v>
      </c>
      <c r="E70" s="42" t="s">
        <v>652</v>
      </c>
      <c r="F70" s="24" t="s">
        <v>575</v>
      </c>
      <c r="G70" s="49">
        <v>7</v>
      </c>
      <c r="H70" s="39" t="str">
        <f>CONCATENATE(LOOKUP(INT(G70),[1]So!$A$1:$A$11,[1]So!$B$1:$B$11)," phẩy ",LOOKUP(ROUND(MOD(G70,1)*10,0),[1]So!$A$1:$A$11,[1]So!$C$1:$C$11))</f>
        <v>Bảy phẩy không</v>
      </c>
      <c r="I70" s="19">
        <v>7</v>
      </c>
      <c r="J70" s="39" t="str">
        <f>CONCATENATE(LOOKUP(INT(I70),[1]So!$A$1:$A$11,[1]So!$B$1:$B$11)," phẩy ",LOOKUP(ROUND(MOD(I70,1)*10,0),[1]So!$A$1:$A$11,[1]So!$C$1:$C$11))</f>
        <v>Bảy phẩy không</v>
      </c>
      <c r="K70" s="13">
        <v>0</v>
      </c>
      <c r="L70" s="13" t="s">
        <v>12</v>
      </c>
      <c r="M70" s="28" t="s">
        <v>23</v>
      </c>
      <c r="N70" s="11" t="s">
        <v>24</v>
      </c>
      <c r="O70" s="32" t="s">
        <v>697</v>
      </c>
      <c r="P70" s="12" t="s">
        <v>712</v>
      </c>
      <c r="R70" s="2"/>
      <c r="S70" s="2"/>
      <c r="T70" s="2"/>
      <c r="U70" s="2"/>
      <c r="V70" s="2"/>
    </row>
    <row r="71" spans="1:22" s="9" customFormat="1" ht="54.95" customHeight="1">
      <c r="A71" s="10">
        <v>65</v>
      </c>
      <c r="B71" s="10" t="s">
        <v>77</v>
      </c>
      <c r="C71" s="57" t="s">
        <v>390</v>
      </c>
      <c r="D71" s="58" t="s">
        <v>315</v>
      </c>
      <c r="E71" s="42" t="s">
        <v>652</v>
      </c>
      <c r="F71" s="24" t="s">
        <v>575</v>
      </c>
      <c r="G71" s="49">
        <v>4.5</v>
      </c>
      <c r="H71" s="39" t="str">
        <f>CONCATENATE(LOOKUP(INT(G71),[1]So!$A$1:$A$11,[1]So!$B$1:$B$11)," phẩy ",LOOKUP(ROUND(MOD(G71,1)*10,0),[1]So!$A$1:$A$11,[1]So!$C$1:$C$11))</f>
        <v>Bốn phẩy năm</v>
      </c>
      <c r="I71" s="19">
        <v>4.5</v>
      </c>
      <c r="J71" s="39" t="str">
        <f>CONCATENATE(LOOKUP(INT(I71),[1]So!$A$1:$A$11,[1]So!$B$1:$B$11)," phẩy ",LOOKUP(ROUND(MOD(I71,1)*10,0),[1]So!$A$1:$A$11,[1]So!$C$1:$C$11))</f>
        <v>Bốn phẩy năm</v>
      </c>
      <c r="K71" s="13">
        <v>0</v>
      </c>
      <c r="L71" s="13" t="s">
        <v>12</v>
      </c>
      <c r="M71" s="28" t="s">
        <v>23</v>
      </c>
      <c r="N71" s="11" t="s">
        <v>24</v>
      </c>
      <c r="O71" s="32" t="s">
        <v>697</v>
      </c>
      <c r="P71" s="12" t="s">
        <v>712</v>
      </c>
      <c r="R71" s="2"/>
      <c r="S71" s="2"/>
      <c r="T71" s="2"/>
      <c r="U71" s="2"/>
      <c r="V71" s="2"/>
    </row>
    <row r="72" spans="1:22" s="9" customFormat="1" ht="54.95" customHeight="1">
      <c r="A72" s="10">
        <v>66</v>
      </c>
      <c r="B72" s="10" t="s">
        <v>72</v>
      </c>
      <c r="C72" s="57" t="s">
        <v>385</v>
      </c>
      <c r="D72" s="58" t="s">
        <v>315</v>
      </c>
      <c r="E72" s="42" t="s">
        <v>652</v>
      </c>
      <c r="F72" s="24" t="s">
        <v>575</v>
      </c>
      <c r="G72" s="49">
        <v>3.5</v>
      </c>
      <c r="H72" s="39" t="str">
        <f>CONCATENATE(LOOKUP(INT(G72),[1]So!$A$1:$A$11,[1]So!$B$1:$B$11)," phẩy ",LOOKUP(ROUND(MOD(G72,1)*10,0),[1]So!$A$1:$A$11,[1]So!$C$1:$C$11))</f>
        <v>Ba phẩy năm</v>
      </c>
      <c r="I72" s="19">
        <v>3.5</v>
      </c>
      <c r="J72" s="39" t="str">
        <f>CONCATENATE(LOOKUP(INT(I72),[1]So!$A$1:$A$11,[1]So!$B$1:$B$11)," phẩy ",LOOKUP(ROUND(MOD(I72,1)*10,0),[1]So!$A$1:$A$11,[1]So!$C$1:$C$11))</f>
        <v>Ba phẩy năm</v>
      </c>
      <c r="K72" s="13">
        <v>0</v>
      </c>
      <c r="L72" s="13" t="s">
        <v>12</v>
      </c>
      <c r="M72" s="28" t="s">
        <v>23</v>
      </c>
      <c r="N72" s="11" t="s">
        <v>24</v>
      </c>
      <c r="O72" s="32" t="s">
        <v>697</v>
      </c>
      <c r="P72" s="12" t="s">
        <v>712</v>
      </c>
      <c r="R72" s="2"/>
      <c r="S72" s="2"/>
      <c r="T72" s="2"/>
      <c r="U72" s="2"/>
      <c r="V72" s="2"/>
    </row>
    <row r="73" spans="1:22" s="9" customFormat="1" ht="54.95" customHeight="1">
      <c r="A73" s="10">
        <v>67</v>
      </c>
      <c r="B73" s="10" t="s">
        <v>78</v>
      </c>
      <c r="C73" s="57" t="s">
        <v>362</v>
      </c>
      <c r="D73" s="58" t="s">
        <v>319</v>
      </c>
      <c r="E73" s="42" t="s">
        <v>652</v>
      </c>
      <c r="F73" s="24" t="s">
        <v>575</v>
      </c>
      <c r="G73" s="49">
        <v>4.3</v>
      </c>
      <c r="H73" s="39" t="str">
        <f>CONCATENATE(LOOKUP(INT(G73),[1]So!$A$1:$A$11,[1]So!$B$1:$B$11)," phẩy ",LOOKUP(ROUND(MOD(G73,1)*10,0),[1]So!$A$1:$A$11,[1]So!$C$1:$C$11))</f>
        <v>Bốn phẩy ba</v>
      </c>
      <c r="I73" s="19">
        <v>4.3</v>
      </c>
      <c r="J73" s="39" t="str">
        <f>CONCATENATE(LOOKUP(INT(I73),[1]So!$A$1:$A$11,[1]So!$B$1:$B$11)," phẩy ",LOOKUP(ROUND(MOD(I73,1)*10,0),[1]So!$A$1:$A$11,[1]So!$C$1:$C$11))</f>
        <v>Bốn phẩy ba</v>
      </c>
      <c r="K73" s="13">
        <v>0</v>
      </c>
      <c r="L73" s="13" t="s">
        <v>12</v>
      </c>
      <c r="M73" s="28" t="s">
        <v>23</v>
      </c>
      <c r="N73" s="11" t="s">
        <v>24</v>
      </c>
      <c r="O73" s="32" t="s">
        <v>697</v>
      </c>
      <c r="P73" s="12" t="s">
        <v>712</v>
      </c>
      <c r="R73" s="2"/>
      <c r="S73" s="2"/>
      <c r="T73" s="2"/>
      <c r="U73" s="2"/>
      <c r="V73" s="2"/>
    </row>
    <row r="74" spans="1:22" s="9" customFormat="1" ht="54.95" customHeight="1">
      <c r="A74" s="10">
        <v>68</v>
      </c>
      <c r="B74" s="10" t="s">
        <v>75</v>
      </c>
      <c r="C74" s="57" t="s">
        <v>388</v>
      </c>
      <c r="D74" s="58" t="s">
        <v>317</v>
      </c>
      <c r="E74" s="42" t="s">
        <v>652</v>
      </c>
      <c r="F74" s="24" t="s">
        <v>575</v>
      </c>
      <c r="G74" s="49">
        <v>6</v>
      </c>
      <c r="H74" s="39" t="str">
        <f>CONCATENATE(LOOKUP(INT(G74),[1]So!$A$1:$A$11,[1]So!$B$1:$B$11)," phẩy ",LOOKUP(ROUND(MOD(G74,1)*10,0),[1]So!$A$1:$A$11,[1]So!$C$1:$C$11))</f>
        <v>Sáu phẩy không</v>
      </c>
      <c r="I74" s="19">
        <v>6</v>
      </c>
      <c r="J74" s="39" t="str">
        <f>CONCATENATE(LOOKUP(INT(I74),[1]So!$A$1:$A$11,[1]So!$B$1:$B$11)," phẩy ",LOOKUP(ROUND(MOD(I74,1)*10,0),[1]So!$A$1:$A$11,[1]So!$C$1:$C$11))</f>
        <v>Sáu phẩy không</v>
      </c>
      <c r="K74" s="13">
        <v>0</v>
      </c>
      <c r="L74" s="13" t="s">
        <v>12</v>
      </c>
      <c r="M74" s="28" t="s">
        <v>23</v>
      </c>
      <c r="N74" s="11" t="s">
        <v>24</v>
      </c>
      <c r="O74" s="32" t="s">
        <v>697</v>
      </c>
      <c r="P74" s="12" t="s">
        <v>712</v>
      </c>
      <c r="R74" s="2"/>
      <c r="S74" s="2"/>
      <c r="T74" s="2"/>
      <c r="U74" s="2"/>
      <c r="V74" s="2"/>
    </row>
    <row r="75" spans="1:22" s="9" customFormat="1" ht="54.95" customHeight="1">
      <c r="A75" s="10">
        <v>69</v>
      </c>
      <c r="B75" s="10" t="s">
        <v>91</v>
      </c>
      <c r="C75" s="57" t="s">
        <v>400</v>
      </c>
      <c r="D75" s="58" t="s">
        <v>325</v>
      </c>
      <c r="E75" s="42" t="s">
        <v>654</v>
      </c>
      <c r="F75" s="24" t="s">
        <v>577</v>
      </c>
      <c r="G75" s="49">
        <v>2.9</v>
      </c>
      <c r="H75" s="39" t="s">
        <v>721</v>
      </c>
      <c r="I75" s="19">
        <v>2.9</v>
      </c>
      <c r="J75" s="39" t="str">
        <f>CONCATENATE(LOOKUP(INT(I75),[1]So!$A$1:$A$11,[1]So!$B$1:$B$11)," phẩy ",LOOKUP(ROUND(MOD(I75,1)*10,0),[1]So!$A$1:$A$11,[1]So!$C$1:$C$11))</f>
        <v>Hai phẩy chín</v>
      </c>
      <c r="K75" s="13">
        <v>0</v>
      </c>
      <c r="L75" s="13" t="s">
        <v>12</v>
      </c>
      <c r="M75" s="28" t="s">
        <v>23</v>
      </c>
      <c r="N75" s="11" t="s">
        <v>24</v>
      </c>
      <c r="O75" s="32" t="s">
        <v>697</v>
      </c>
      <c r="P75" s="12" t="s">
        <v>13</v>
      </c>
      <c r="R75" s="2"/>
      <c r="S75" s="2"/>
      <c r="T75" s="2"/>
      <c r="U75" s="2"/>
      <c r="V75" s="2"/>
    </row>
    <row r="76" spans="1:22" s="9" customFormat="1" ht="54.95" customHeight="1">
      <c r="A76" s="10">
        <v>70</v>
      </c>
      <c r="B76" s="10" t="s">
        <v>723</v>
      </c>
      <c r="C76" s="57" t="s">
        <v>720</v>
      </c>
      <c r="D76" s="58" t="s">
        <v>319</v>
      </c>
      <c r="E76" s="42" t="s">
        <v>654</v>
      </c>
      <c r="F76" s="24" t="s">
        <v>577</v>
      </c>
      <c r="G76" s="49">
        <v>4.5</v>
      </c>
      <c r="H76" s="39" t="s">
        <v>722</v>
      </c>
      <c r="I76" s="19">
        <v>4.5</v>
      </c>
      <c r="J76" s="39" t="str">
        <f>CONCATENATE(LOOKUP(INT(I76),[1]So!$A$1:$A$11,[1]So!$B$1:$B$11)," phẩy ",LOOKUP(ROUND(MOD(I76,1)*10,0),[1]So!$A$1:$A$11,[1]So!$C$1:$C$11))</f>
        <v>Bốn phẩy năm</v>
      </c>
      <c r="K76" s="13">
        <v>0</v>
      </c>
      <c r="L76" s="13" t="s">
        <v>12</v>
      </c>
      <c r="M76" s="28" t="s">
        <v>23</v>
      </c>
      <c r="N76" s="11" t="s">
        <v>24</v>
      </c>
      <c r="O76" s="32" t="s">
        <v>697</v>
      </c>
      <c r="P76" s="12" t="s">
        <v>13</v>
      </c>
      <c r="R76" s="2"/>
      <c r="S76" s="2"/>
      <c r="T76" s="2"/>
      <c r="U76" s="2"/>
      <c r="V76" s="2"/>
    </row>
    <row r="77" spans="1:22" s="9" customFormat="1" ht="54.95" customHeight="1">
      <c r="A77" s="10">
        <v>71</v>
      </c>
      <c r="B77" s="10" t="s">
        <v>93</v>
      </c>
      <c r="C77" s="57" t="s">
        <v>402</v>
      </c>
      <c r="D77" s="58" t="s">
        <v>258</v>
      </c>
      <c r="E77" s="42" t="s">
        <v>655</v>
      </c>
      <c r="F77" s="24" t="s">
        <v>578</v>
      </c>
      <c r="G77" s="49">
        <v>4.8</v>
      </c>
      <c r="H77" s="39" t="str">
        <f>CONCATENATE(LOOKUP(INT(G77),[1]So!$A$1:$A$11,[1]So!$B$1:$B$11)," phẩy ",LOOKUP(ROUND(MOD(G77,1)*10,0),[1]So!$A$1:$A$11,[1]So!$C$1:$C$11))</f>
        <v>Bốn phẩy tám</v>
      </c>
      <c r="I77" s="19">
        <v>4.8</v>
      </c>
      <c r="J77" s="39" t="str">
        <f>CONCATENATE(LOOKUP(INT(I77),[1]So!$A$1:$A$11,[1]So!$B$1:$B$11)," phẩy ",LOOKUP(ROUND(MOD(I77,1)*10,0),[1]So!$A$1:$A$11,[1]So!$C$1:$C$11))</f>
        <v>Bốn phẩy tám</v>
      </c>
      <c r="K77" s="13">
        <v>0</v>
      </c>
      <c r="L77" s="13" t="s">
        <v>12</v>
      </c>
      <c r="M77" s="28" t="s">
        <v>23</v>
      </c>
      <c r="N77" s="11" t="s">
        <v>24</v>
      </c>
      <c r="O77" s="32" t="s">
        <v>697</v>
      </c>
      <c r="P77" s="12" t="s">
        <v>711</v>
      </c>
      <c r="R77" s="2"/>
      <c r="S77" s="2"/>
      <c r="T77" s="2"/>
      <c r="U77" s="2"/>
      <c r="V77" s="2"/>
    </row>
    <row r="78" spans="1:22" s="9" customFormat="1" ht="54.95" customHeight="1">
      <c r="A78" s="10">
        <v>72</v>
      </c>
      <c r="B78" s="10" t="s">
        <v>92</v>
      </c>
      <c r="C78" s="57" t="s">
        <v>401</v>
      </c>
      <c r="D78" s="58" t="s">
        <v>256</v>
      </c>
      <c r="E78" s="42" t="s">
        <v>655</v>
      </c>
      <c r="F78" s="24" t="s">
        <v>578</v>
      </c>
      <c r="G78" s="49">
        <v>4.5</v>
      </c>
      <c r="H78" s="39" t="str">
        <f>CONCATENATE(LOOKUP(INT(G78),[1]So!$A$1:$A$11,[1]So!$B$1:$B$11)," phẩy ",LOOKUP(ROUND(MOD(G78,1)*10,0),[1]So!$A$1:$A$11,[1]So!$C$1:$C$11))</f>
        <v>Bốn phẩy năm</v>
      </c>
      <c r="I78" s="19">
        <v>4.5</v>
      </c>
      <c r="J78" s="39" t="str">
        <f>CONCATENATE(LOOKUP(INT(I78),[1]So!$A$1:$A$11,[1]So!$B$1:$B$11)," phẩy ",LOOKUP(ROUND(MOD(I78,1)*10,0),[1]So!$A$1:$A$11,[1]So!$C$1:$C$11))</f>
        <v>Bốn phẩy năm</v>
      </c>
      <c r="K78" s="13">
        <v>0</v>
      </c>
      <c r="L78" s="13" t="s">
        <v>12</v>
      </c>
      <c r="M78" s="28" t="s">
        <v>23</v>
      </c>
      <c r="N78" s="11" t="s">
        <v>24</v>
      </c>
      <c r="O78" s="32" t="s">
        <v>697</v>
      </c>
      <c r="P78" s="12" t="s">
        <v>711</v>
      </c>
      <c r="R78" s="2"/>
      <c r="S78" s="2"/>
      <c r="T78" s="2"/>
      <c r="U78" s="2"/>
      <c r="V78" s="2"/>
    </row>
    <row r="79" spans="1:22" s="9" customFormat="1" ht="54.95" customHeight="1">
      <c r="A79" s="10">
        <v>73</v>
      </c>
      <c r="B79" s="10" t="s">
        <v>98</v>
      </c>
      <c r="C79" s="57" t="s">
        <v>407</v>
      </c>
      <c r="D79" s="58" t="s">
        <v>719</v>
      </c>
      <c r="E79" s="42" t="s">
        <v>656</v>
      </c>
      <c r="F79" s="24" t="s">
        <v>579</v>
      </c>
      <c r="G79" s="50" t="s">
        <v>615</v>
      </c>
      <c r="H79" s="39" t="str">
        <f>CONCATENATE(LOOKUP(INT(G79),[1]So!$A$1:$A$11,[1]So!$B$1:$B$11)," phẩy ",LOOKUP(ROUND(MOD(G79,1)*10,0),[1]So!$A$1:$A$11,[1]So!$C$1:$C$11))</f>
        <v>Ba phẩy không</v>
      </c>
      <c r="I79" s="19">
        <v>3</v>
      </c>
      <c r="J79" s="39" t="str">
        <f>CONCATENATE(LOOKUP(INT(I79),[1]So!$A$1:$A$11,[1]So!$B$1:$B$11)," phẩy ",LOOKUP(ROUND(MOD(I79,1)*10,0),[1]So!$A$1:$A$11,[1]So!$C$1:$C$11))</f>
        <v>Ba phẩy không</v>
      </c>
      <c r="K79" s="13">
        <v>0</v>
      </c>
      <c r="L79" s="13" t="s">
        <v>12</v>
      </c>
      <c r="M79" s="28" t="s">
        <v>23</v>
      </c>
      <c r="N79" s="11" t="s">
        <v>24</v>
      </c>
      <c r="O79" s="32" t="s">
        <v>697</v>
      </c>
      <c r="P79" s="12" t="s">
        <v>13</v>
      </c>
      <c r="R79" s="2"/>
      <c r="S79" s="2"/>
      <c r="T79" s="2"/>
      <c r="U79" s="2"/>
      <c r="V79" s="2"/>
    </row>
    <row r="80" spans="1:22" s="9" customFormat="1" ht="54.95" customHeight="1">
      <c r="A80" s="10">
        <v>74</v>
      </c>
      <c r="B80" s="10" t="s">
        <v>95</v>
      </c>
      <c r="C80" s="57" t="s">
        <v>404</v>
      </c>
      <c r="D80" s="58" t="s">
        <v>308</v>
      </c>
      <c r="E80" s="42" t="s">
        <v>656</v>
      </c>
      <c r="F80" s="24" t="s">
        <v>579</v>
      </c>
      <c r="G80" s="50" t="s">
        <v>609</v>
      </c>
      <c r="H80" s="39" t="str">
        <f>CONCATENATE(LOOKUP(INT(G80),[1]So!$A$1:$A$11,[1]So!$B$1:$B$11)," phẩy ",LOOKUP(ROUND(MOD(G80,1)*10,0),[1]So!$A$1:$A$11,[1]So!$C$1:$C$11))</f>
        <v>Sáu phẩy năm</v>
      </c>
      <c r="I80" s="19">
        <v>6.5</v>
      </c>
      <c r="J80" s="39" t="str">
        <f>CONCATENATE(LOOKUP(INT(I80),[1]So!$A$1:$A$11,[1]So!$B$1:$B$11)," phẩy ",LOOKUP(ROUND(MOD(I80,1)*10,0),[1]So!$A$1:$A$11,[1]So!$C$1:$C$11))</f>
        <v>Sáu phẩy năm</v>
      </c>
      <c r="K80" s="13">
        <v>0</v>
      </c>
      <c r="L80" s="13" t="s">
        <v>12</v>
      </c>
      <c r="M80" s="28" t="s">
        <v>23</v>
      </c>
      <c r="N80" s="11" t="s">
        <v>24</v>
      </c>
      <c r="O80" s="32" t="s">
        <v>697</v>
      </c>
      <c r="P80" s="12" t="s">
        <v>13</v>
      </c>
      <c r="R80" s="2"/>
      <c r="S80" s="2"/>
      <c r="T80" s="2"/>
      <c r="U80" s="2"/>
      <c r="V80" s="2"/>
    </row>
    <row r="81" spans="1:22" s="9" customFormat="1" ht="54.95" customHeight="1">
      <c r="A81" s="10">
        <v>75</v>
      </c>
      <c r="B81" s="10" t="s">
        <v>107</v>
      </c>
      <c r="C81" s="57" t="s">
        <v>416</v>
      </c>
      <c r="D81" s="58" t="s">
        <v>331</v>
      </c>
      <c r="E81" s="42" t="s">
        <v>656</v>
      </c>
      <c r="F81" s="24" t="s">
        <v>579</v>
      </c>
      <c r="G81" s="50" t="s">
        <v>627</v>
      </c>
      <c r="H81" s="39" t="s">
        <v>706</v>
      </c>
      <c r="I81" s="19">
        <v>1.5</v>
      </c>
      <c r="J81" s="39" t="str">
        <f>CONCATENATE(LOOKUP(INT(I81),[1]So!$A$1:$A$11,[1]So!$B$1:$B$11)," phẩy ",LOOKUP(ROUND(MOD(I81,1)*10,0),[1]So!$A$1:$A$11,[1]So!$C$1:$C$11))</f>
        <v>Một phẩy năm</v>
      </c>
      <c r="K81" s="13">
        <v>0</v>
      </c>
      <c r="L81" s="13" t="s">
        <v>12</v>
      </c>
      <c r="M81" s="28" t="s">
        <v>23</v>
      </c>
      <c r="N81" s="11" t="s">
        <v>24</v>
      </c>
      <c r="O81" s="32" t="s">
        <v>697</v>
      </c>
      <c r="P81" s="12" t="s">
        <v>13</v>
      </c>
      <c r="R81" s="2"/>
      <c r="S81" s="2"/>
      <c r="T81" s="2"/>
      <c r="U81" s="2"/>
      <c r="V81" s="2"/>
    </row>
    <row r="82" spans="1:22" s="9" customFormat="1" ht="54.95" customHeight="1">
      <c r="A82" s="10">
        <v>76</v>
      </c>
      <c r="B82" s="10" t="s">
        <v>97</v>
      </c>
      <c r="C82" s="57" t="s">
        <v>406</v>
      </c>
      <c r="D82" s="58" t="s">
        <v>326</v>
      </c>
      <c r="E82" s="42" t="s">
        <v>656</v>
      </c>
      <c r="F82" s="24" t="s">
        <v>579</v>
      </c>
      <c r="G82" s="50" t="s">
        <v>607</v>
      </c>
      <c r="H82" s="39" t="str">
        <f>CONCATENATE(LOOKUP(INT(G82),[1]So!$A$1:$A$11,[1]So!$B$1:$B$11)," phẩy ",LOOKUP(ROUND(MOD(G82,1)*10,0),[1]So!$A$1:$A$11,[1]So!$C$1:$C$11))</f>
        <v>Năm phẩy không</v>
      </c>
      <c r="I82" s="19">
        <v>5</v>
      </c>
      <c r="J82" s="39" t="str">
        <f>CONCATENATE(LOOKUP(INT(I82),[1]So!$A$1:$A$11,[1]So!$B$1:$B$11)," phẩy ",LOOKUP(ROUND(MOD(I82,1)*10,0),[1]So!$A$1:$A$11,[1]So!$C$1:$C$11))</f>
        <v>Năm phẩy không</v>
      </c>
      <c r="K82" s="13">
        <v>0</v>
      </c>
      <c r="L82" s="13" t="s">
        <v>12</v>
      </c>
      <c r="M82" s="28" t="s">
        <v>23</v>
      </c>
      <c r="N82" s="11" t="s">
        <v>24</v>
      </c>
      <c r="O82" s="32" t="s">
        <v>697</v>
      </c>
      <c r="P82" s="12" t="s">
        <v>13</v>
      </c>
      <c r="R82" s="2"/>
      <c r="S82" s="2"/>
      <c r="T82" s="2"/>
      <c r="U82" s="2"/>
      <c r="V82" s="2"/>
    </row>
    <row r="83" spans="1:22" s="9" customFormat="1" ht="54.95" customHeight="1">
      <c r="A83" s="10">
        <v>77</v>
      </c>
      <c r="B83" s="10" t="s">
        <v>94</v>
      </c>
      <c r="C83" s="57" t="s">
        <v>403</v>
      </c>
      <c r="D83" s="58" t="s">
        <v>305</v>
      </c>
      <c r="E83" s="42" t="s">
        <v>656</v>
      </c>
      <c r="F83" s="24" t="s">
        <v>579</v>
      </c>
      <c r="G83" s="50" t="s">
        <v>624</v>
      </c>
      <c r="H83" s="39" t="s">
        <v>692</v>
      </c>
      <c r="I83" s="19">
        <v>2.5</v>
      </c>
      <c r="J83" s="39" t="str">
        <f>CONCATENATE(LOOKUP(INT(I83),[1]So!$A$1:$A$11,[1]So!$B$1:$B$11)," phẩy ",LOOKUP(ROUND(MOD(I83,1)*10,0),[1]So!$A$1:$A$11,[1]So!$C$1:$C$11))</f>
        <v>Hai phẩy năm</v>
      </c>
      <c r="K83" s="13">
        <v>0</v>
      </c>
      <c r="L83" s="13" t="s">
        <v>12</v>
      </c>
      <c r="M83" s="28" t="s">
        <v>23</v>
      </c>
      <c r="N83" s="11" t="s">
        <v>24</v>
      </c>
      <c r="O83" s="32" t="s">
        <v>697</v>
      </c>
      <c r="P83" s="12" t="s">
        <v>13</v>
      </c>
      <c r="R83" s="2"/>
      <c r="S83" s="2"/>
      <c r="T83" s="2"/>
      <c r="U83" s="2"/>
      <c r="V83" s="2"/>
    </row>
    <row r="84" spans="1:22" s="9" customFormat="1" ht="54.95" customHeight="1">
      <c r="A84" s="10">
        <v>78</v>
      </c>
      <c r="B84" s="10" t="s">
        <v>103</v>
      </c>
      <c r="C84" s="57" t="s">
        <v>412</v>
      </c>
      <c r="D84" s="58" t="s">
        <v>328</v>
      </c>
      <c r="E84" s="42" t="s">
        <v>656</v>
      </c>
      <c r="F84" s="24" t="s">
        <v>579</v>
      </c>
      <c r="G84" s="50" t="s">
        <v>612</v>
      </c>
      <c r="H84" s="39" t="str">
        <f>CONCATENATE(LOOKUP(INT(G84),[1]So!$A$1:$A$11,[1]So!$B$1:$B$11)," phẩy ",LOOKUP(ROUND(MOD(G84,1)*10,0),[1]So!$A$1:$A$11,[1]So!$C$1:$C$11))</f>
        <v>Hai phẩy không</v>
      </c>
      <c r="I84" s="19">
        <v>2</v>
      </c>
      <c r="J84" s="39" t="str">
        <f>CONCATENATE(LOOKUP(INT(I84),[1]So!$A$1:$A$11,[1]So!$B$1:$B$11)," phẩy ",LOOKUP(ROUND(MOD(I84,1)*10,0),[1]So!$A$1:$A$11,[1]So!$C$1:$C$11))</f>
        <v>Hai phẩy không</v>
      </c>
      <c r="K84" s="13">
        <v>0</v>
      </c>
      <c r="L84" s="13" t="s">
        <v>12</v>
      </c>
      <c r="M84" s="28" t="s">
        <v>23</v>
      </c>
      <c r="N84" s="11" t="s">
        <v>24</v>
      </c>
      <c r="O84" s="32" t="s">
        <v>697</v>
      </c>
      <c r="P84" s="12" t="s">
        <v>13</v>
      </c>
      <c r="R84" s="2"/>
      <c r="S84" s="2"/>
      <c r="T84" s="2"/>
      <c r="U84" s="2"/>
      <c r="V84" s="2"/>
    </row>
    <row r="85" spans="1:22" s="9" customFormat="1" ht="54.95" customHeight="1">
      <c r="A85" s="10">
        <v>79</v>
      </c>
      <c r="B85" s="10" t="s">
        <v>104</v>
      </c>
      <c r="C85" s="57" t="s">
        <v>413</v>
      </c>
      <c r="D85" s="58" t="s">
        <v>329</v>
      </c>
      <c r="E85" s="42" t="s">
        <v>656</v>
      </c>
      <c r="F85" s="24" t="s">
        <v>579</v>
      </c>
      <c r="G85" s="50" t="s">
        <v>607</v>
      </c>
      <c r="H85" s="39" t="str">
        <f>CONCATENATE(LOOKUP(INT(G85),[1]So!$A$1:$A$11,[1]So!$B$1:$B$11)," phẩy ",LOOKUP(ROUND(MOD(G85,1)*10,0),[1]So!$A$1:$A$11,[1]So!$C$1:$C$11))</f>
        <v>Năm phẩy không</v>
      </c>
      <c r="I85" s="19">
        <v>5</v>
      </c>
      <c r="J85" s="39" t="str">
        <f>CONCATENATE(LOOKUP(INT(I85),[1]So!$A$1:$A$11,[1]So!$B$1:$B$11)," phẩy ",LOOKUP(ROUND(MOD(I85,1)*10,0),[1]So!$A$1:$A$11,[1]So!$C$1:$C$11))</f>
        <v>Năm phẩy không</v>
      </c>
      <c r="K85" s="13">
        <v>0</v>
      </c>
      <c r="L85" s="13" t="s">
        <v>12</v>
      </c>
      <c r="M85" s="28" t="s">
        <v>23</v>
      </c>
      <c r="N85" s="11" t="s">
        <v>24</v>
      </c>
      <c r="O85" s="32" t="s">
        <v>697</v>
      </c>
      <c r="P85" s="12" t="s">
        <v>13</v>
      </c>
      <c r="R85" s="2"/>
      <c r="S85" s="2"/>
      <c r="T85" s="2"/>
      <c r="U85" s="2"/>
      <c r="V85" s="2"/>
    </row>
    <row r="86" spans="1:22" s="9" customFormat="1" ht="81" customHeight="1">
      <c r="A86" s="10">
        <v>80</v>
      </c>
      <c r="B86" s="10" t="s">
        <v>102</v>
      </c>
      <c r="C86" s="59" t="s">
        <v>411</v>
      </c>
      <c r="D86" s="58" t="s">
        <v>272</v>
      </c>
      <c r="E86" s="43" t="s">
        <v>656</v>
      </c>
      <c r="F86" s="24" t="s">
        <v>579</v>
      </c>
      <c r="G86" s="79" t="s">
        <v>615</v>
      </c>
      <c r="H86" s="39" t="str">
        <f>CONCATENATE(LOOKUP(INT(G86),[1]So!$A$1:$A$11,[1]So!$B$1:$B$11)," phẩy ",LOOKUP(ROUND(MOD(G86,1)*10,0),[1]So!$A$1:$A$11,[1]So!$C$1:$C$11))</f>
        <v>Ba phẩy không</v>
      </c>
      <c r="I86" s="19">
        <v>4.5</v>
      </c>
      <c r="J86" s="39" t="str">
        <f>CONCATENATE(LOOKUP(INT(I86),[1]So!$A$1:$A$11,[1]So!$B$1:$B$11)," phẩy ",LOOKUP(ROUND(MOD(I86,1)*10,0),[1]So!$A$1:$A$11,[1]So!$C$1:$C$11))</f>
        <v>Bốn phẩy năm</v>
      </c>
      <c r="K86" s="13" t="s">
        <v>741</v>
      </c>
      <c r="L86" s="13" t="s">
        <v>750</v>
      </c>
      <c r="M86" s="28" t="s">
        <v>23</v>
      </c>
      <c r="N86" s="11" t="s">
        <v>24</v>
      </c>
      <c r="O86" s="32" t="s">
        <v>697</v>
      </c>
      <c r="P86" s="12" t="s">
        <v>13</v>
      </c>
      <c r="R86" s="2"/>
      <c r="S86" s="2"/>
      <c r="T86" s="2"/>
      <c r="U86" s="2"/>
      <c r="V86" s="2"/>
    </row>
    <row r="87" spans="1:22" s="9" customFormat="1" ht="54.95" customHeight="1">
      <c r="A87" s="10">
        <v>81</v>
      </c>
      <c r="B87" s="10" t="s">
        <v>99</v>
      </c>
      <c r="C87" s="57" t="s">
        <v>408</v>
      </c>
      <c r="D87" s="58" t="s">
        <v>303</v>
      </c>
      <c r="E87" s="42" t="s">
        <v>656</v>
      </c>
      <c r="F87" s="24" t="s">
        <v>579</v>
      </c>
      <c r="G87" s="50" t="s">
        <v>604</v>
      </c>
      <c r="H87" s="39" t="s">
        <v>683</v>
      </c>
      <c r="I87" s="19">
        <v>6.5</v>
      </c>
      <c r="J87" s="39" t="str">
        <f>CONCATENATE(LOOKUP(INT(I87),[1]So!$A$1:$A$11,[1]So!$B$1:$B$11)," phẩy ",LOOKUP(ROUND(MOD(I87,1)*10,0),[1]So!$A$1:$A$11,[1]So!$C$1:$C$11))</f>
        <v>Sáu phẩy năm</v>
      </c>
      <c r="K87" s="13">
        <v>0</v>
      </c>
      <c r="L87" s="13" t="s">
        <v>12</v>
      </c>
      <c r="M87" s="28" t="s">
        <v>23</v>
      </c>
      <c r="N87" s="11" t="s">
        <v>24</v>
      </c>
      <c r="O87" s="32" t="s">
        <v>697</v>
      </c>
      <c r="P87" s="12" t="s">
        <v>13</v>
      </c>
      <c r="R87" s="2"/>
      <c r="S87" s="2"/>
      <c r="T87" s="2"/>
      <c r="U87" s="2"/>
      <c r="V87" s="2"/>
    </row>
    <row r="88" spans="1:22" s="9" customFormat="1" ht="54.95" customHeight="1">
      <c r="A88" s="10">
        <v>82</v>
      </c>
      <c r="B88" s="10" t="s">
        <v>100</v>
      </c>
      <c r="C88" s="57" t="s">
        <v>409</v>
      </c>
      <c r="D88" s="58" t="s">
        <v>303</v>
      </c>
      <c r="E88" s="42" t="s">
        <v>656</v>
      </c>
      <c r="F88" s="24" t="s">
        <v>579</v>
      </c>
      <c r="G88" s="50" t="s">
        <v>618</v>
      </c>
      <c r="H88" s="39" t="str">
        <f>CONCATENATE(LOOKUP(INT(G88),[1]So!$A$1:$A$11,[1]So!$B$1:$B$11)," phẩy ",LOOKUP(ROUND(MOD(G88,1)*10,0),[1]So!$A$1:$A$11,[1]So!$C$1:$C$11))</f>
        <v>Hai phẩy năm</v>
      </c>
      <c r="I88" s="19">
        <v>2.5</v>
      </c>
      <c r="J88" s="39" t="str">
        <f>CONCATENATE(LOOKUP(INT(I88),[1]So!$A$1:$A$11,[1]So!$B$1:$B$11)," phẩy ",LOOKUP(ROUND(MOD(I88,1)*10,0),[1]So!$A$1:$A$11,[1]So!$C$1:$C$11))</f>
        <v>Hai phẩy năm</v>
      </c>
      <c r="K88" s="13">
        <v>0</v>
      </c>
      <c r="L88" s="13" t="s">
        <v>12</v>
      </c>
      <c r="M88" s="28" t="s">
        <v>23</v>
      </c>
      <c r="N88" s="11" t="s">
        <v>24</v>
      </c>
      <c r="O88" s="32" t="s">
        <v>697</v>
      </c>
      <c r="P88" s="12" t="s">
        <v>13</v>
      </c>
      <c r="R88" s="2"/>
      <c r="S88" s="2"/>
      <c r="T88" s="2"/>
      <c r="U88" s="2"/>
      <c r="V88" s="2"/>
    </row>
    <row r="89" spans="1:22" s="9" customFormat="1" ht="54.95" customHeight="1">
      <c r="A89" s="10">
        <v>83</v>
      </c>
      <c r="B89" s="10" t="s">
        <v>105</v>
      </c>
      <c r="C89" s="57" t="s">
        <v>414</v>
      </c>
      <c r="D89" s="58" t="s">
        <v>330</v>
      </c>
      <c r="E89" s="42" t="s">
        <v>656</v>
      </c>
      <c r="F89" s="24" t="s">
        <v>579</v>
      </c>
      <c r="G89" s="50" t="s">
        <v>604</v>
      </c>
      <c r="H89" s="39" t="s">
        <v>683</v>
      </c>
      <c r="I89" s="19">
        <v>6.5</v>
      </c>
      <c r="J89" s="39" t="str">
        <f>CONCATENATE(LOOKUP(INT(I89),[1]So!$A$1:$A$11,[1]So!$B$1:$B$11)," phẩy ",LOOKUP(ROUND(MOD(I89,1)*10,0),[1]So!$A$1:$A$11,[1]So!$C$1:$C$11))</f>
        <v>Sáu phẩy năm</v>
      </c>
      <c r="K89" s="13">
        <v>0</v>
      </c>
      <c r="L89" s="13" t="s">
        <v>12</v>
      </c>
      <c r="M89" s="28" t="s">
        <v>23</v>
      </c>
      <c r="N89" s="11" t="s">
        <v>24</v>
      </c>
      <c r="O89" s="32" t="s">
        <v>697</v>
      </c>
      <c r="P89" s="12" t="s">
        <v>13</v>
      </c>
      <c r="R89" s="2"/>
      <c r="S89" s="2"/>
      <c r="T89" s="2"/>
      <c r="U89" s="2"/>
      <c r="V89" s="2"/>
    </row>
    <row r="90" spans="1:22" s="9" customFormat="1" ht="54.95" customHeight="1">
      <c r="A90" s="10">
        <v>84</v>
      </c>
      <c r="B90" s="10" t="s">
        <v>38</v>
      </c>
      <c r="C90" s="57" t="s">
        <v>291</v>
      </c>
      <c r="D90" s="58" t="s">
        <v>269</v>
      </c>
      <c r="E90" s="42" t="s">
        <v>656</v>
      </c>
      <c r="F90" s="24" t="s">
        <v>579</v>
      </c>
      <c r="G90" s="50" t="s">
        <v>625</v>
      </c>
      <c r="H90" s="39" t="str">
        <f>CONCATENATE(LOOKUP(INT(G90),[1]So!$A$1:$A$11,[1]So!$B$1:$B$11)," phẩy ",LOOKUP(ROUND(MOD(G90,1)*10,0),[1]So!$A$1:$A$11,[1]So!$C$1:$C$11))</f>
        <v>Không phẩy năm</v>
      </c>
      <c r="I90" s="19">
        <v>0.5</v>
      </c>
      <c r="J90" s="39" t="str">
        <f>CONCATENATE(LOOKUP(INT(I90),[1]So!$A$1:$A$11,[1]So!$B$1:$B$11)," phẩy ",LOOKUP(ROUND(MOD(I90,1)*10,0),[1]So!$A$1:$A$11,[1]So!$C$1:$C$11))</f>
        <v>Không phẩy năm</v>
      </c>
      <c r="K90" s="13">
        <v>0</v>
      </c>
      <c r="L90" s="13" t="s">
        <v>12</v>
      </c>
      <c r="M90" s="28" t="s">
        <v>23</v>
      </c>
      <c r="N90" s="11" t="s">
        <v>24</v>
      </c>
      <c r="O90" s="32" t="s">
        <v>697</v>
      </c>
      <c r="P90" s="12" t="s">
        <v>13</v>
      </c>
      <c r="R90" s="2"/>
      <c r="S90" s="2"/>
      <c r="T90" s="2"/>
      <c r="U90" s="2"/>
      <c r="V90" s="2"/>
    </row>
    <row r="91" spans="1:22" s="9" customFormat="1" ht="54.95" customHeight="1">
      <c r="A91" s="10">
        <v>85</v>
      </c>
      <c r="B91" s="10" t="s">
        <v>106</v>
      </c>
      <c r="C91" s="57" t="s">
        <v>415</v>
      </c>
      <c r="D91" s="58" t="s">
        <v>325</v>
      </c>
      <c r="E91" s="42" t="s">
        <v>656</v>
      </c>
      <c r="F91" s="24" t="s">
        <v>579</v>
      </c>
      <c r="G91" s="50" t="s">
        <v>626</v>
      </c>
      <c r="H91" s="39" t="s">
        <v>705</v>
      </c>
      <c r="I91" s="19">
        <v>4.5</v>
      </c>
      <c r="J91" s="39" t="str">
        <f>CONCATENATE(LOOKUP(INT(I91),[1]So!$A$1:$A$11,[1]So!$B$1:$B$11)," phẩy ",LOOKUP(ROUND(MOD(I91,1)*10,0),[1]So!$A$1:$A$11,[1]So!$C$1:$C$11))</f>
        <v>Bốn phẩy năm</v>
      </c>
      <c r="K91" s="13">
        <v>0</v>
      </c>
      <c r="L91" s="13" t="s">
        <v>12</v>
      </c>
      <c r="M91" s="28" t="s">
        <v>23</v>
      </c>
      <c r="N91" s="11" t="s">
        <v>24</v>
      </c>
      <c r="O91" s="32" t="s">
        <v>697</v>
      </c>
      <c r="P91" s="12" t="s">
        <v>13</v>
      </c>
      <c r="R91" s="2"/>
      <c r="S91" s="2"/>
      <c r="T91" s="2"/>
      <c r="U91" s="2"/>
      <c r="V91" s="2"/>
    </row>
    <row r="92" spans="1:22" s="9" customFormat="1" ht="54.95" customHeight="1">
      <c r="A92" s="10">
        <v>86</v>
      </c>
      <c r="B92" s="10" t="s">
        <v>101</v>
      </c>
      <c r="C92" s="57" t="s">
        <v>410</v>
      </c>
      <c r="D92" s="58" t="s">
        <v>327</v>
      </c>
      <c r="E92" s="42" t="s">
        <v>656</v>
      </c>
      <c r="F92" s="24" t="s">
        <v>579</v>
      </c>
      <c r="G92" s="50" t="s">
        <v>615</v>
      </c>
      <c r="H92" s="39" t="str">
        <f>CONCATENATE(LOOKUP(INT(G92),[1]So!$A$1:$A$11,[1]So!$B$1:$B$11)," phẩy ",LOOKUP(ROUND(MOD(G92,1)*10,0),[1]So!$A$1:$A$11,[1]So!$C$1:$C$11))</f>
        <v>Ba phẩy không</v>
      </c>
      <c r="I92" s="19">
        <v>3</v>
      </c>
      <c r="J92" s="39" t="str">
        <f>CONCATENATE(LOOKUP(INT(I92),[1]So!$A$1:$A$11,[1]So!$B$1:$B$11)," phẩy ",LOOKUP(ROUND(MOD(I92,1)*10,0),[1]So!$A$1:$A$11,[1]So!$C$1:$C$11))</f>
        <v>Ba phẩy không</v>
      </c>
      <c r="K92" s="13">
        <v>0</v>
      </c>
      <c r="L92" s="13" t="s">
        <v>12</v>
      </c>
      <c r="M92" s="28" t="s">
        <v>23</v>
      </c>
      <c r="N92" s="11" t="s">
        <v>24</v>
      </c>
      <c r="O92" s="32" t="s">
        <v>697</v>
      </c>
      <c r="P92" s="12" t="s">
        <v>13</v>
      </c>
      <c r="R92" s="2"/>
      <c r="S92" s="2"/>
      <c r="T92" s="2"/>
      <c r="U92" s="2"/>
      <c r="V92" s="2"/>
    </row>
    <row r="93" spans="1:22" s="9" customFormat="1" ht="54.95" customHeight="1">
      <c r="A93" s="10">
        <v>87</v>
      </c>
      <c r="B93" s="10" t="s">
        <v>96</v>
      </c>
      <c r="C93" s="57" t="s">
        <v>405</v>
      </c>
      <c r="D93" s="58" t="s">
        <v>266</v>
      </c>
      <c r="E93" s="42" t="s">
        <v>656</v>
      </c>
      <c r="F93" s="24" t="s">
        <v>579</v>
      </c>
      <c r="G93" s="50" t="s">
        <v>624</v>
      </c>
      <c r="H93" s="39" t="s">
        <v>692</v>
      </c>
      <c r="I93" s="19">
        <v>2.5</v>
      </c>
      <c r="J93" s="39" t="str">
        <f>CONCATENATE(LOOKUP(INT(I93),[1]So!$A$1:$A$11,[1]So!$B$1:$B$11)," phẩy ",LOOKUP(ROUND(MOD(I93,1)*10,0),[1]So!$A$1:$A$11,[1]So!$C$1:$C$11))</f>
        <v>Hai phẩy năm</v>
      </c>
      <c r="K93" s="13">
        <v>0</v>
      </c>
      <c r="L93" s="13" t="s">
        <v>12</v>
      </c>
      <c r="M93" s="28" t="s">
        <v>23</v>
      </c>
      <c r="N93" s="11" t="s">
        <v>24</v>
      </c>
      <c r="O93" s="32" t="s">
        <v>697</v>
      </c>
      <c r="P93" s="12" t="s">
        <v>13</v>
      </c>
      <c r="R93" s="2"/>
      <c r="S93" s="2"/>
      <c r="T93" s="2"/>
      <c r="U93" s="2"/>
      <c r="V93" s="2"/>
    </row>
    <row r="94" spans="1:22" s="9" customFormat="1" ht="54.95" customHeight="1">
      <c r="A94" s="10">
        <v>88</v>
      </c>
      <c r="B94" s="10" t="s">
        <v>111</v>
      </c>
      <c r="C94" s="57" t="s">
        <v>421</v>
      </c>
      <c r="D94" s="58" t="s">
        <v>271</v>
      </c>
      <c r="E94" s="42" t="s">
        <v>657</v>
      </c>
      <c r="F94" s="24" t="s">
        <v>580</v>
      </c>
      <c r="G94" s="49">
        <v>1.5</v>
      </c>
      <c r="H94" s="39" t="str">
        <f>CONCATENATE(LOOKUP(INT(G94),[1]So!$A$1:$A$11,[1]So!$B$1:$B$11)," phẩy ",LOOKUP(ROUND(MOD(G94,1)*10,0),[1]So!$A$1:$A$11,[1]So!$C$1:$C$11))</f>
        <v>Một phẩy năm</v>
      </c>
      <c r="I94" s="19">
        <v>1.5</v>
      </c>
      <c r="J94" s="39" t="str">
        <f>CONCATENATE(LOOKUP(INT(I94),[1]So!$A$1:$A$11,[1]So!$B$1:$B$11)," phẩy ",LOOKUP(ROUND(MOD(I94,1)*10,0),[1]So!$A$1:$A$11,[1]So!$C$1:$C$11))</f>
        <v>Một phẩy năm</v>
      </c>
      <c r="K94" s="13">
        <v>0</v>
      </c>
      <c r="L94" s="13" t="s">
        <v>12</v>
      </c>
      <c r="M94" s="28" t="s">
        <v>23</v>
      </c>
      <c r="N94" s="11" t="s">
        <v>24</v>
      </c>
      <c r="O94" s="32" t="s">
        <v>697</v>
      </c>
      <c r="P94" s="12" t="s">
        <v>717</v>
      </c>
      <c r="R94" s="2"/>
      <c r="S94" s="2"/>
      <c r="T94" s="2"/>
      <c r="U94" s="2"/>
      <c r="V94" s="2"/>
    </row>
    <row r="95" spans="1:22" s="9" customFormat="1" ht="54.95" customHeight="1">
      <c r="A95" s="10">
        <v>89</v>
      </c>
      <c r="B95" s="10" t="s">
        <v>112</v>
      </c>
      <c r="C95" s="57" t="s">
        <v>422</v>
      </c>
      <c r="D95" s="58" t="s">
        <v>308</v>
      </c>
      <c r="E95" s="42" t="s">
        <v>657</v>
      </c>
      <c r="F95" s="24" t="s">
        <v>580</v>
      </c>
      <c r="G95" s="49">
        <v>1</v>
      </c>
      <c r="H95" s="39" t="str">
        <f>CONCATENATE(LOOKUP(INT(G95),[1]So!$A$1:$A$11,[1]So!$B$1:$B$11)," phẩy ",LOOKUP(ROUND(MOD(G95,1)*10,0),[1]So!$A$1:$A$11,[1]So!$C$1:$C$11))</f>
        <v>Một phẩy không</v>
      </c>
      <c r="I95" s="19">
        <v>1</v>
      </c>
      <c r="J95" s="39" t="str">
        <f>CONCATENATE(LOOKUP(INT(I95),[1]So!$A$1:$A$11,[1]So!$B$1:$B$11)," phẩy ",LOOKUP(ROUND(MOD(I95,1)*10,0),[1]So!$A$1:$A$11,[1]So!$C$1:$C$11))</f>
        <v>Một phẩy không</v>
      </c>
      <c r="K95" s="13">
        <v>0</v>
      </c>
      <c r="L95" s="13" t="s">
        <v>12</v>
      </c>
      <c r="M95" s="28" t="s">
        <v>23</v>
      </c>
      <c r="N95" s="11" t="s">
        <v>24</v>
      </c>
      <c r="O95" s="32" t="s">
        <v>697</v>
      </c>
      <c r="P95" s="12" t="s">
        <v>717</v>
      </c>
      <c r="R95" s="2"/>
      <c r="S95" s="2"/>
      <c r="T95" s="2"/>
      <c r="U95" s="2"/>
      <c r="V95" s="2"/>
    </row>
    <row r="96" spans="1:22" s="9" customFormat="1" ht="54.95" customHeight="1">
      <c r="A96" s="10">
        <v>90</v>
      </c>
      <c r="B96" s="10" t="s">
        <v>108</v>
      </c>
      <c r="C96" s="57" t="s">
        <v>418</v>
      </c>
      <c r="D96" s="58" t="s">
        <v>269</v>
      </c>
      <c r="E96" s="42" t="s">
        <v>657</v>
      </c>
      <c r="F96" s="24" t="s">
        <v>580</v>
      </c>
      <c r="G96" s="49">
        <v>1.5</v>
      </c>
      <c r="H96" s="39" t="s">
        <v>684</v>
      </c>
      <c r="I96" s="19">
        <v>1.5</v>
      </c>
      <c r="J96" s="39" t="str">
        <f>CONCATENATE(LOOKUP(INT(I96),[1]So!$A$1:$A$11,[1]So!$B$1:$B$11)," phẩy ",LOOKUP(ROUND(MOD(I96,1)*10,0),[1]So!$A$1:$A$11,[1]So!$C$1:$C$11))</f>
        <v>Một phẩy năm</v>
      </c>
      <c r="K96" s="13">
        <v>0</v>
      </c>
      <c r="L96" s="13" t="s">
        <v>12</v>
      </c>
      <c r="M96" s="28" t="s">
        <v>23</v>
      </c>
      <c r="N96" s="11" t="s">
        <v>24</v>
      </c>
      <c r="O96" s="32" t="s">
        <v>697</v>
      </c>
      <c r="P96" s="12" t="s">
        <v>717</v>
      </c>
      <c r="R96" s="2"/>
      <c r="S96" s="2"/>
      <c r="T96" s="2"/>
      <c r="U96" s="2"/>
      <c r="V96" s="2"/>
    </row>
    <row r="97" spans="1:22" s="9" customFormat="1" ht="54.95" customHeight="1">
      <c r="A97" s="10">
        <v>91</v>
      </c>
      <c r="B97" s="10" t="s">
        <v>109</v>
      </c>
      <c r="C97" s="57" t="s">
        <v>419</v>
      </c>
      <c r="D97" s="58" t="s">
        <v>303</v>
      </c>
      <c r="E97" s="42" t="s">
        <v>657</v>
      </c>
      <c r="F97" s="24" t="s">
        <v>580</v>
      </c>
      <c r="G97" s="49">
        <v>1</v>
      </c>
      <c r="H97" s="39" t="str">
        <f>CONCATENATE(LOOKUP(INT(G97),[1]So!$A$1:$A$11,[1]So!$B$1:$B$11)," phẩy ",LOOKUP(ROUND(MOD(G97,1)*10,0),[1]So!$A$1:$A$11,[1]So!$C$1:$C$11))</f>
        <v>Một phẩy không</v>
      </c>
      <c r="I97" s="19">
        <v>1</v>
      </c>
      <c r="J97" s="39" t="str">
        <f>CONCATENATE(LOOKUP(INT(I97),[1]So!$A$1:$A$11,[1]So!$B$1:$B$11)," phẩy ",LOOKUP(ROUND(MOD(I97,1)*10,0),[1]So!$A$1:$A$11,[1]So!$C$1:$C$11))</f>
        <v>Một phẩy không</v>
      </c>
      <c r="K97" s="13">
        <v>0</v>
      </c>
      <c r="L97" s="13" t="s">
        <v>12</v>
      </c>
      <c r="M97" s="28" t="s">
        <v>23</v>
      </c>
      <c r="N97" s="11" t="s">
        <v>24</v>
      </c>
      <c r="O97" s="32" t="s">
        <v>697</v>
      </c>
      <c r="P97" s="12" t="s">
        <v>717</v>
      </c>
      <c r="R97" s="2"/>
      <c r="S97" s="2"/>
      <c r="T97" s="2"/>
      <c r="U97" s="2"/>
      <c r="V97" s="2"/>
    </row>
    <row r="98" spans="1:22" s="9" customFormat="1" ht="54.95" customHeight="1">
      <c r="A98" s="10">
        <v>92</v>
      </c>
      <c r="B98" s="10" t="s">
        <v>110</v>
      </c>
      <c r="C98" s="57" t="s">
        <v>420</v>
      </c>
      <c r="D98" s="58" t="s">
        <v>332</v>
      </c>
      <c r="E98" s="42" t="s">
        <v>657</v>
      </c>
      <c r="F98" s="24" t="s">
        <v>580</v>
      </c>
      <c r="G98" s="49">
        <v>1</v>
      </c>
      <c r="H98" s="39" t="str">
        <f>CONCATENATE(LOOKUP(INT(G98),[1]So!$A$1:$A$11,[1]So!$B$1:$B$11)," phẩy ",LOOKUP(ROUND(MOD(G98,1)*10,0),[1]So!$A$1:$A$11,[1]So!$C$1:$C$11))</f>
        <v>Một phẩy không</v>
      </c>
      <c r="I98" s="19">
        <v>1</v>
      </c>
      <c r="J98" s="39" t="str">
        <f>CONCATENATE(LOOKUP(INT(I98),[1]So!$A$1:$A$11,[1]So!$B$1:$B$11)," phẩy ",LOOKUP(ROUND(MOD(I98,1)*10,0),[1]So!$A$1:$A$11,[1]So!$C$1:$C$11))</f>
        <v>Một phẩy không</v>
      </c>
      <c r="K98" s="13">
        <v>0</v>
      </c>
      <c r="L98" s="13" t="s">
        <v>12</v>
      </c>
      <c r="M98" s="28" t="s">
        <v>23</v>
      </c>
      <c r="N98" s="11" t="s">
        <v>24</v>
      </c>
      <c r="O98" s="32" t="s">
        <v>697</v>
      </c>
      <c r="P98" s="12" t="s">
        <v>717</v>
      </c>
      <c r="R98" s="2"/>
      <c r="S98" s="2"/>
      <c r="T98" s="2"/>
      <c r="U98" s="2"/>
      <c r="V98" s="2"/>
    </row>
    <row r="99" spans="1:22" s="9" customFormat="1" ht="54.95" customHeight="1">
      <c r="A99" s="10">
        <v>93</v>
      </c>
      <c r="B99" s="10" t="s">
        <v>736</v>
      </c>
      <c r="C99" s="57" t="s">
        <v>735</v>
      </c>
      <c r="D99" s="58" t="s">
        <v>268</v>
      </c>
      <c r="E99" s="42" t="s">
        <v>657</v>
      </c>
      <c r="F99" s="24" t="s">
        <v>580</v>
      </c>
      <c r="G99" s="49">
        <v>6</v>
      </c>
      <c r="H99" s="39" t="str">
        <f>CONCATENATE(LOOKUP(INT(G99),[1]So!$A$1:$A$11,[1]So!$B$1:$B$11)," phẩy ",LOOKUP(ROUND(MOD(G99,1)*10,0),[1]So!$A$1:$A$11,[1]So!$C$1:$C$11))</f>
        <v>Sáu phẩy không</v>
      </c>
      <c r="I99" s="19">
        <v>6</v>
      </c>
      <c r="J99" s="39" t="str">
        <f>CONCATENATE(LOOKUP(INT(I99),[1]So!$A$1:$A$11,[1]So!$B$1:$B$11)," phẩy ",LOOKUP(ROUND(MOD(I99,1)*10,0),[1]So!$A$1:$A$11,[1]So!$C$1:$C$11))</f>
        <v>Sáu phẩy không</v>
      </c>
      <c r="K99" s="13">
        <v>0</v>
      </c>
      <c r="L99" s="13" t="s">
        <v>12</v>
      </c>
      <c r="M99" s="28" t="s">
        <v>23</v>
      </c>
      <c r="N99" s="11" t="s">
        <v>24</v>
      </c>
      <c r="O99" s="32" t="s">
        <v>697</v>
      </c>
      <c r="P99" s="12" t="s">
        <v>717</v>
      </c>
      <c r="R99" s="2"/>
      <c r="S99" s="2"/>
      <c r="T99" s="2"/>
      <c r="U99" s="2"/>
      <c r="V99" s="2"/>
    </row>
    <row r="100" spans="1:22" s="9" customFormat="1" ht="54.95" customHeight="1">
      <c r="A100" s="10">
        <v>94</v>
      </c>
      <c r="B100" s="10" t="s">
        <v>120</v>
      </c>
      <c r="C100" s="57" t="s">
        <v>427</v>
      </c>
      <c r="D100" s="58" t="s">
        <v>309</v>
      </c>
      <c r="E100" s="42" t="s">
        <v>658</v>
      </c>
      <c r="F100" s="24" t="s">
        <v>581</v>
      </c>
      <c r="G100" s="50" t="s">
        <v>621</v>
      </c>
      <c r="H100" s="39" t="s">
        <v>685</v>
      </c>
      <c r="I100" s="19">
        <v>5.5</v>
      </c>
      <c r="J100" s="39" t="str">
        <f>CONCATENATE(LOOKUP(INT(I100),[1]So!$A$1:$A$11,[1]So!$B$1:$B$11)," phẩy ",LOOKUP(ROUND(MOD(I100,1)*10,0),[1]So!$A$1:$A$11,[1]So!$C$1:$C$11))</f>
        <v>Năm phẩy năm</v>
      </c>
      <c r="K100" s="13">
        <v>0</v>
      </c>
      <c r="L100" s="13" t="s">
        <v>12</v>
      </c>
      <c r="M100" s="28" t="s">
        <v>23</v>
      </c>
      <c r="N100" s="11" t="s">
        <v>24</v>
      </c>
      <c r="O100" s="32" t="s">
        <v>697</v>
      </c>
      <c r="P100" s="12" t="s">
        <v>715</v>
      </c>
      <c r="R100" s="2"/>
      <c r="S100" s="2"/>
      <c r="T100" s="2"/>
      <c r="U100" s="2"/>
      <c r="V100" s="2"/>
    </row>
    <row r="101" spans="1:22" s="9" customFormat="1" ht="54.95" customHeight="1">
      <c r="A101" s="10">
        <v>95</v>
      </c>
      <c r="B101" s="10" t="s">
        <v>119</v>
      </c>
      <c r="C101" s="57" t="s">
        <v>426</v>
      </c>
      <c r="D101" s="58" t="s">
        <v>299</v>
      </c>
      <c r="E101" s="42" t="s">
        <v>658</v>
      </c>
      <c r="F101" s="24" t="s">
        <v>581</v>
      </c>
      <c r="G101" s="50" t="s">
        <v>612</v>
      </c>
      <c r="H101" s="39" t="str">
        <f>CONCATENATE(LOOKUP(INT(G101),[1]So!$A$1:$A$11,[1]So!$B$1:$B$11)," phẩy ",LOOKUP(ROUND(MOD(G101,1)*10,0),[1]So!$A$1:$A$11,[1]So!$C$1:$C$11))</f>
        <v>Hai phẩy không</v>
      </c>
      <c r="I101" s="19">
        <v>2</v>
      </c>
      <c r="J101" s="39" t="str">
        <f>CONCATENATE(LOOKUP(INT(I101),[1]So!$A$1:$A$11,[1]So!$B$1:$B$11)," phẩy ",LOOKUP(ROUND(MOD(I101,1)*10,0),[1]So!$A$1:$A$11,[1]So!$C$1:$C$11))</f>
        <v>Hai phẩy không</v>
      </c>
      <c r="K101" s="13">
        <v>0</v>
      </c>
      <c r="L101" s="13" t="s">
        <v>12</v>
      </c>
      <c r="M101" s="28" t="s">
        <v>23</v>
      </c>
      <c r="N101" s="11" t="s">
        <v>24</v>
      </c>
      <c r="O101" s="32" t="s">
        <v>697</v>
      </c>
      <c r="P101" s="12" t="s">
        <v>715</v>
      </c>
      <c r="R101" s="2"/>
      <c r="S101" s="2"/>
      <c r="T101" s="2"/>
      <c r="U101" s="2"/>
      <c r="V101" s="2"/>
    </row>
    <row r="102" spans="1:22" s="9" customFormat="1" ht="54.95" customHeight="1">
      <c r="A102" s="10">
        <v>96</v>
      </c>
      <c r="B102" s="10" t="s">
        <v>129</v>
      </c>
      <c r="C102" s="57" t="s">
        <v>434</v>
      </c>
      <c r="D102" s="58" t="s">
        <v>330</v>
      </c>
      <c r="E102" s="42" t="s">
        <v>658</v>
      </c>
      <c r="F102" s="24" t="s">
        <v>581</v>
      </c>
      <c r="G102" s="50" t="s">
        <v>632</v>
      </c>
      <c r="H102" s="39" t="str">
        <f>CONCATENATE(LOOKUP(INT(G102),[1]So!$A$1:$A$11,[1]So!$B$1:$B$11)," phẩy ",LOOKUP(ROUND(MOD(G102,1)*10,0),[1]So!$A$1:$A$11,[1]So!$C$1:$C$11))</f>
        <v>Năm phẩy hai</v>
      </c>
      <c r="I102" s="19">
        <v>5.2</v>
      </c>
      <c r="J102" s="39" t="str">
        <f>CONCATENATE(LOOKUP(INT(I102),[1]So!$A$1:$A$11,[1]So!$B$1:$B$11)," phẩy ",LOOKUP(ROUND(MOD(I102,1)*10,0),[1]So!$A$1:$A$11,[1]So!$C$1:$C$11))</f>
        <v>Năm phẩy hai</v>
      </c>
      <c r="K102" s="13">
        <v>0</v>
      </c>
      <c r="L102" s="13" t="s">
        <v>12</v>
      </c>
      <c r="M102" s="28" t="s">
        <v>23</v>
      </c>
      <c r="N102" s="11" t="s">
        <v>24</v>
      </c>
      <c r="O102" s="32" t="s">
        <v>697</v>
      </c>
      <c r="P102" s="12" t="s">
        <v>715</v>
      </c>
      <c r="R102" s="2"/>
      <c r="S102" s="2"/>
      <c r="T102" s="2"/>
      <c r="U102" s="2"/>
      <c r="V102" s="2"/>
    </row>
    <row r="103" spans="1:22" s="9" customFormat="1" ht="54.95" customHeight="1">
      <c r="A103" s="10">
        <v>97</v>
      </c>
      <c r="B103" s="10" t="s">
        <v>115</v>
      </c>
      <c r="C103" s="57" t="s">
        <v>383</v>
      </c>
      <c r="D103" s="58" t="s">
        <v>334</v>
      </c>
      <c r="E103" s="42" t="s">
        <v>658</v>
      </c>
      <c r="F103" s="24" t="s">
        <v>581</v>
      </c>
      <c r="G103" s="50" t="s">
        <v>612</v>
      </c>
      <c r="H103" s="39" t="str">
        <f>CONCATENATE(LOOKUP(INT(G103),[1]So!$A$1:$A$11,[1]So!$B$1:$B$11)," phẩy ",LOOKUP(ROUND(MOD(G103,1)*10,0),[1]So!$A$1:$A$11,[1]So!$C$1:$C$11))</f>
        <v>Hai phẩy không</v>
      </c>
      <c r="I103" s="19">
        <v>2</v>
      </c>
      <c r="J103" s="39" t="str">
        <f>CONCATENATE(LOOKUP(INT(I103),[1]So!$A$1:$A$11,[1]So!$B$1:$B$11)," phẩy ",LOOKUP(ROUND(MOD(I103,1)*10,0),[1]So!$A$1:$A$11,[1]So!$C$1:$C$11))</f>
        <v>Hai phẩy không</v>
      </c>
      <c r="K103" s="13">
        <v>0</v>
      </c>
      <c r="L103" s="13" t="s">
        <v>12</v>
      </c>
      <c r="M103" s="28" t="s">
        <v>23</v>
      </c>
      <c r="N103" s="11" t="s">
        <v>24</v>
      </c>
      <c r="O103" s="32" t="s">
        <v>697</v>
      </c>
      <c r="P103" s="12" t="s">
        <v>715</v>
      </c>
      <c r="R103" s="2"/>
      <c r="S103" s="2"/>
      <c r="T103" s="2"/>
      <c r="U103" s="2"/>
      <c r="V103" s="2"/>
    </row>
    <row r="104" spans="1:22" s="9" customFormat="1" ht="54.95" customHeight="1">
      <c r="A104" s="10">
        <v>98</v>
      </c>
      <c r="B104" s="10" t="s">
        <v>114</v>
      </c>
      <c r="C104" s="57" t="s">
        <v>424</v>
      </c>
      <c r="D104" s="58" t="s">
        <v>333</v>
      </c>
      <c r="E104" s="42" t="s">
        <v>658</v>
      </c>
      <c r="F104" s="24" t="s">
        <v>581</v>
      </c>
      <c r="G104" s="50" t="s">
        <v>611</v>
      </c>
      <c r="H104" s="39" t="str">
        <f>CONCATENATE(LOOKUP(INT(G104),[1]So!$A$1:$A$11,[1]So!$B$1:$B$11)," phẩy ",LOOKUP(ROUND(MOD(G104,1)*10,0),[1]So!$A$1:$A$11,[1]So!$C$1:$C$11))</f>
        <v>Sáu phẩy không</v>
      </c>
      <c r="I104" s="19">
        <v>6</v>
      </c>
      <c r="J104" s="39" t="str">
        <f>CONCATENATE(LOOKUP(INT(I104),[1]So!$A$1:$A$11,[1]So!$B$1:$B$11)," phẩy ",LOOKUP(ROUND(MOD(I104,1)*10,0),[1]So!$A$1:$A$11,[1]So!$C$1:$C$11))</f>
        <v>Sáu phẩy không</v>
      </c>
      <c r="K104" s="13">
        <v>0</v>
      </c>
      <c r="L104" s="13" t="s">
        <v>12</v>
      </c>
      <c r="M104" s="28" t="s">
        <v>23</v>
      </c>
      <c r="N104" s="11" t="s">
        <v>24</v>
      </c>
      <c r="O104" s="32" t="s">
        <v>697</v>
      </c>
      <c r="P104" s="12" t="s">
        <v>715</v>
      </c>
      <c r="R104" s="2"/>
      <c r="S104" s="2"/>
      <c r="T104" s="2"/>
      <c r="U104" s="2"/>
      <c r="V104" s="2"/>
    </row>
    <row r="105" spans="1:22" s="9" customFormat="1" ht="54.95" customHeight="1">
      <c r="A105" s="10">
        <v>99</v>
      </c>
      <c r="B105" s="10" t="s">
        <v>124</v>
      </c>
      <c r="C105" s="57" t="s">
        <v>430</v>
      </c>
      <c r="D105" s="58" t="s">
        <v>338</v>
      </c>
      <c r="E105" s="42" t="s">
        <v>658</v>
      </c>
      <c r="F105" s="24" t="s">
        <v>581</v>
      </c>
      <c r="G105" s="50" t="s">
        <v>630</v>
      </c>
      <c r="H105" s="39" t="str">
        <f>CONCATENATE(LOOKUP(INT(G105),[1]So!$A$1:$A$11,[1]So!$B$1:$B$11)," phẩy ",LOOKUP(ROUND(MOD(G105,1)*10,0),[1]So!$A$1:$A$11,[1]So!$C$1:$C$11))</f>
        <v>Tám  phẩy tám</v>
      </c>
      <c r="I105" s="19">
        <v>8.8000000000000007</v>
      </c>
      <c r="J105" s="39" t="str">
        <f>CONCATENATE(LOOKUP(INT(I105),[1]So!$A$1:$A$11,[1]So!$B$1:$B$11)," phẩy ",LOOKUP(ROUND(MOD(I105,1)*10,0),[1]So!$A$1:$A$11,[1]So!$C$1:$C$11))</f>
        <v>Tám  phẩy tám</v>
      </c>
      <c r="K105" s="13">
        <v>0</v>
      </c>
      <c r="L105" s="13" t="s">
        <v>12</v>
      </c>
      <c r="M105" s="28" t="s">
        <v>23</v>
      </c>
      <c r="N105" s="11" t="s">
        <v>24</v>
      </c>
      <c r="O105" s="32" t="s">
        <v>697</v>
      </c>
      <c r="P105" s="12" t="s">
        <v>715</v>
      </c>
      <c r="R105" s="2"/>
      <c r="S105" s="2"/>
      <c r="T105" s="2"/>
      <c r="U105" s="2"/>
      <c r="V105" s="2"/>
    </row>
    <row r="106" spans="1:22" s="9" customFormat="1" ht="54.95" customHeight="1">
      <c r="A106" s="10">
        <v>100</v>
      </c>
      <c r="B106" s="10" t="s">
        <v>123</v>
      </c>
      <c r="C106" s="57" t="s">
        <v>278</v>
      </c>
      <c r="D106" s="58" t="s">
        <v>337</v>
      </c>
      <c r="E106" s="42" t="s">
        <v>658</v>
      </c>
      <c r="F106" s="24" t="s">
        <v>581</v>
      </c>
      <c r="G106" s="50" t="s">
        <v>623</v>
      </c>
      <c r="H106" s="39" t="str">
        <f>CONCATENATE(LOOKUP(INT(G106),[1]So!$A$1:$A$11,[1]So!$B$1:$B$11)," phẩy ",LOOKUP(ROUND(MOD(G106,1)*10,0),[1]So!$A$1:$A$11,[1]So!$C$1:$C$11))</f>
        <v>Bốn phẩy năm</v>
      </c>
      <c r="I106" s="19">
        <v>4.5</v>
      </c>
      <c r="J106" s="39" t="str">
        <f>CONCATENATE(LOOKUP(INT(I106),[1]So!$A$1:$A$11,[1]So!$B$1:$B$11)," phẩy ",LOOKUP(ROUND(MOD(I106,1)*10,0),[1]So!$A$1:$A$11,[1]So!$C$1:$C$11))</f>
        <v>Bốn phẩy năm</v>
      </c>
      <c r="K106" s="13">
        <v>0</v>
      </c>
      <c r="L106" s="13" t="s">
        <v>12</v>
      </c>
      <c r="M106" s="28" t="s">
        <v>23</v>
      </c>
      <c r="N106" s="11" t="s">
        <v>24</v>
      </c>
      <c r="O106" s="32" t="s">
        <v>697</v>
      </c>
      <c r="P106" s="12" t="s">
        <v>715</v>
      </c>
      <c r="R106" s="2"/>
      <c r="S106" s="2"/>
      <c r="T106" s="2"/>
      <c r="U106" s="2"/>
      <c r="V106" s="2"/>
    </row>
    <row r="107" spans="1:22" s="9" customFormat="1" ht="54.95" customHeight="1">
      <c r="A107" s="10">
        <v>101</v>
      </c>
      <c r="B107" s="10" t="s">
        <v>125</v>
      </c>
      <c r="C107" s="57" t="s">
        <v>431</v>
      </c>
      <c r="D107" s="58" t="s">
        <v>339</v>
      </c>
      <c r="E107" s="42" t="s">
        <v>658</v>
      </c>
      <c r="F107" s="24" t="s">
        <v>581</v>
      </c>
      <c r="G107" s="50" t="s">
        <v>607</v>
      </c>
      <c r="H107" s="39" t="str">
        <f>CONCATENATE(LOOKUP(INT(G107),[1]So!$A$1:$A$11,[1]So!$B$1:$B$11)," phẩy ",LOOKUP(ROUND(MOD(G107,1)*10,0),[1]So!$A$1:$A$11,[1]So!$C$1:$C$11))</f>
        <v>Năm phẩy không</v>
      </c>
      <c r="I107" s="19">
        <v>5</v>
      </c>
      <c r="J107" s="39" t="str">
        <f>CONCATENATE(LOOKUP(INT(I107),[1]So!$A$1:$A$11,[1]So!$B$1:$B$11)," phẩy ",LOOKUP(ROUND(MOD(I107,1)*10,0),[1]So!$A$1:$A$11,[1]So!$C$1:$C$11))</f>
        <v>Năm phẩy không</v>
      </c>
      <c r="K107" s="13">
        <v>0</v>
      </c>
      <c r="L107" s="13" t="s">
        <v>12</v>
      </c>
      <c r="M107" s="28" t="s">
        <v>23</v>
      </c>
      <c r="N107" s="11" t="s">
        <v>24</v>
      </c>
      <c r="O107" s="32" t="s">
        <v>697</v>
      </c>
      <c r="P107" s="12" t="s">
        <v>715</v>
      </c>
      <c r="R107" s="2"/>
      <c r="S107" s="2"/>
      <c r="T107" s="2"/>
      <c r="U107" s="2"/>
      <c r="V107" s="2"/>
    </row>
    <row r="108" spans="1:22" s="9" customFormat="1" ht="54.95" customHeight="1">
      <c r="A108" s="10">
        <v>102</v>
      </c>
      <c r="B108" s="10" t="s">
        <v>128</v>
      </c>
      <c r="C108" s="57" t="s">
        <v>278</v>
      </c>
      <c r="D108" s="58" t="s">
        <v>341</v>
      </c>
      <c r="E108" s="42" t="s">
        <v>658</v>
      </c>
      <c r="F108" s="24" t="s">
        <v>581</v>
      </c>
      <c r="G108" s="50" t="s">
        <v>618</v>
      </c>
      <c r="H108" s="39" t="str">
        <f>CONCATENATE(LOOKUP(INT(G108),[1]So!$A$1:$A$11,[1]So!$B$1:$B$11)," phẩy ",LOOKUP(ROUND(MOD(G108,1)*10,0),[1]So!$A$1:$A$11,[1]So!$C$1:$C$11))</f>
        <v>Hai phẩy năm</v>
      </c>
      <c r="I108" s="19">
        <v>2.5</v>
      </c>
      <c r="J108" s="39" t="str">
        <f>CONCATENATE(LOOKUP(INT(I108),[1]So!$A$1:$A$11,[1]So!$B$1:$B$11)," phẩy ",LOOKUP(ROUND(MOD(I108,1)*10,0),[1]So!$A$1:$A$11,[1]So!$C$1:$C$11))</f>
        <v>Hai phẩy năm</v>
      </c>
      <c r="K108" s="13">
        <v>0</v>
      </c>
      <c r="L108" s="13" t="s">
        <v>12</v>
      </c>
      <c r="M108" s="28" t="s">
        <v>23</v>
      </c>
      <c r="N108" s="11" t="s">
        <v>24</v>
      </c>
      <c r="O108" s="32" t="s">
        <v>697</v>
      </c>
      <c r="P108" s="12" t="s">
        <v>715</v>
      </c>
      <c r="R108" s="2"/>
      <c r="S108" s="2"/>
      <c r="T108" s="2"/>
      <c r="U108" s="2"/>
      <c r="V108" s="2"/>
    </row>
    <row r="109" spans="1:22" s="9" customFormat="1" ht="54.95" customHeight="1">
      <c r="A109" s="10">
        <v>103</v>
      </c>
      <c r="B109" s="10" t="s">
        <v>130</v>
      </c>
      <c r="C109" s="57" t="s">
        <v>435</v>
      </c>
      <c r="D109" s="58" t="s">
        <v>342</v>
      </c>
      <c r="E109" s="42" t="s">
        <v>658</v>
      </c>
      <c r="F109" s="24" t="s">
        <v>581</v>
      </c>
      <c r="G109" s="50" t="s">
        <v>622</v>
      </c>
      <c r="H109" s="39" t="str">
        <f>CONCATENATE(LOOKUP(INT(G109),[1]So!$A$1:$A$11,[1]So!$B$1:$B$11)," phẩy ",LOOKUP(ROUND(MOD(G109,1)*10,0),[1]So!$A$1:$A$11,[1]So!$C$1:$C$11))</f>
        <v>Bảy phẩy năm</v>
      </c>
      <c r="I109" s="19">
        <v>7.5</v>
      </c>
      <c r="J109" s="39" t="str">
        <f>CONCATENATE(LOOKUP(INT(I109),[1]So!$A$1:$A$11,[1]So!$B$1:$B$11)," phẩy ",LOOKUP(ROUND(MOD(I109,1)*10,0),[1]So!$A$1:$A$11,[1]So!$C$1:$C$11))</f>
        <v>Bảy phẩy năm</v>
      </c>
      <c r="K109" s="13">
        <v>0</v>
      </c>
      <c r="L109" s="13" t="s">
        <v>12</v>
      </c>
      <c r="M109" s="28" t="s">
        <v>23</v>
      </c>
      <c r="N109" s="11" t="s">
        <v>24</v>
      </c>
      <c r="O109" s="32" t="s">
        <v>697</v>
      </c>
      <c r="P109" s="12" t="s">
        <v>715</v>
      </c>
      <c r="R109" s="2"/>
      <c r="S109" s="2"/>
      <c r="T109" s="2"/>
      <c r="U109" s="2"/>
      <c r="V109" s="2"/>
    </row>
    <row r="110" spans="1:22" s="9" customFormat="1" ht="54.95" customHeight="1">
      <c r="A110" s="10">
        <v>104</v>
      </c>
      <c r="B110" s="10" t="s">
        <v>126</v>
      </c>
      <c r="C110" s="57" t="s">
        <v>432</v>
      </c>
      <c r="D110" s="58" t="s">
        <v>325</v>
      </c>
      <c r="E110" s="42" t="s">
        <v>658</v>
      </c>
      <c r="F110" s="24" t="s">
        <v>581</v>
      </c>
      <c r="G110" s="50" t="s">
        <v>631</v>
      </c>
      <c r="H110" s="39" t="str">
        <f>CONCATENATE(LOOKUP(INT(G110),[1]So!$A$1:$A$11,[1]So!$B$1:$B$11)," phẩy ",LOOKUP(ROUND(MOD(G110,1)*10,0),[1]So!$A$1:$A$11,[1]So!$C$1:$C$11))</f>
        <v>Chín phẩy không</v>
      </c>
      <c r="I110" s="19">
        <v>9</v>
      </c>
      <c r="J110" s="39" t="str">
        <f>CONCATENATE(LOOKUP(INT(I110),[1]So!$A$1:$A$11,[1]So!$B$1:$B$11)," phẩy ",LOOKUP(ROUND(MOD(I110,1)*10,0),[1]So!$A$1:$A$11,[1]So!$C$1:$C$11))</f>
        <v>Chín phẩy không</v>
      </c>
      <c r="K110" s="13">
        <v>0</v>
      </c>
      <c r="L110" s="13" t="s">
        <v>12</v>
      </c>
      <c r="M110" s="28" t="s">
        <v>23</v>
      </c>
      <c r="N110" s="11" t="s">
        <v>24</v>
      </c>
      <c r="O110" s="32" t="s">
        <v>697</v>
      </c>
      <c r="P110" s="12" t="s">
        <v>715</v>
      </c>
      <c r="R110" s="2"/>
      <c r="S110" s="2"/>
      <c r="T110" s="2"/>
      <c r="U110" s="2"/>
      <c r="V110" s="2"/>
    </row>
    <row r="111" spans="1:22" s="9" customFormat="1" ht="54.95" customHeight="1">
      <c r="A111" s="10">
        <v>105</v>
      </c>
      <c r="B111" s="10" t="s">
        <v>127</v>
      </c>
      <c r="C111" s="57" t="s">
        <v>433</v>
      </c>
      <c r="D111" s="58" t="s">
        <v>340</v>
      </c>
      <c r="E111" s="42" t="s">
        <v>658</v>
      </c>
      <c r="F111" s="24" t="s">
        <v>581</v>
      </c>
      <c r="G111" s="50" t="s">
        <v>615</v>
      </c>
      <c r="H111" s="39" t="str">
        <f>CONCATENATE(LOOKUP(INT(G111),[1]So!$A$1:$A$11,[1]So!$B$1:$B$11)," phẩy ",LOOKUP(ROUND(MOD(G111,1)*10,0),[1]So!$A$1:$A$11,[1]So!$C$1:$C$11))</f>
        <v>Ba phẩy không</v>
      </c>
      <c r="I111" s="19">
        <v>3</v>
      </c>
      <c r="J111" s="39" t="str">
        <f>CONCATENATE(LOOKUP(INT(I111),[1]So!$A$1:$A$11,[1]So!$B$1:$B$11)," phẩy ",LOOKUP(ROUND(MOD(I111,1)*10,0),[1]So!$A$1:$A$11,[1]So!$C$1:$C$11))</f>
        <v>Ba phẩy không</v>
      </c>
      <c r="K111" s="13">
        <v>0</v>
      </c>
      <c r="L111" s="13" t="s">
        <v>12</v>
      </c>
      <c r="M111" s="28" t="s">
        <v>23</v>
      </c>
      <c r="N111" s="11" t="s">
        <v>24</v>
      </c>
      <c r="O111" s="32" t="s">
        <v>697</v>
      </c>
      <c r="P111" s="12" t="s">
        <v>715</v>
      </c>
      <c r="R111" s="2"/>
      <c r="S111" s="2"/>
      <c r="T111" s="2"/>
      <c r="U111" s="2"/>
      <c r="V111" s="2"/>
    </row>
    <row r="112" spans="1:22" s="9" customFormat="1" ht="54.95" customHeight="1">
      <c r="A112" s="10">
        <v>106</v>
      </c>
      <c r="B112" s="10" t="s">
        <v>118</v>
      </c>
      <c r="C112" s="57" t="s">
        <v>398</v>
      </c>
      <c r="D112" s="58" t="s">
        <v>330</v>
      </c>
      <c r="E112" s="42" t="s">
        <v>658</v>
      </c>
      <c r="F112" s="24" t="s">
        <v>581</v>
      </c>
      <c r="G112" s="50" t="s">
        <v>628</v>
      </c>
      <c r="H112" s="39" t="str">
        <f>CONCATENATE(LOOKUP(INT(G112),[1]So!$A$1:$A$11,[1]So!$B$1:$B$11)," phẩy ",LOOKUP(ROUND(MOD(G112,1)*10,0),[1]So!$A$1:$A$11,[1]So!$C$1:$C$11))</f>
        <v>Tám  phẩy ba</v>
      </c>
      <c r="I112" s="19">
        <v>8.3000000000000007</v>
      </c>
      <c r="J112" s="39" t="str">
        <f>CONCATENATE(LOOKUP(INT(I112),[1]So!$A$1:$A$11,[1]So!$B$1:$B$11)," phẩy ",LOOKUP(ROUND(MOD(I112,1)*10,0),[1]So!$A$1:$A$11,[1]So!$C$1:$C$11))</f>
        <v>Tám  phẩy ba</v>
      </c>
      <c r="K112" s="13">
        <v>0</v>
      </c>
      <c r="L112" s="13" t="s">
        <v>12</v>
      </c>
      <c r="M112" s="28" t="s">
        <v>23</v>
      </c>
      <c r="N112" s="11" t="s">
        <v>24</v>
      </c>
      <c r="O112" s="32" t="s">
        <v>697</v>
      </c>
      <c r="P112" s="12" t="s">
        <v>715</v>
      </c>
      <c r="R112" s="2"/>
      <c r="S112" s="2"/>
      <c r="T112" s="2"/>
      <c r="U112" s="2"/>
      <c r="V112" s="2"/>
    </row>
    <row r="113" spans="1:22" s="9" customFormat="1" ht="54.95" customHeight="1">
      <c r="A113" s="10">
        <v>107</v>
      </c>
      <c r="B113" s="10" t="s">
        <v>113</v>
      </c>
      <c r="C113" s="57" t="s">
        <v>423</v>
      </c>
      <c r="D113" s="58" t="s">
        <v>343</v>
      </c>
      <c r="E113" s="42" t="s">
        <v>658</v>
      </c>
      <c r="F113" s="24" t="s">
        <v>581</v>
      </c>
      <c r="G113" s="50" t="s">
        <v>624</v>
      </c>
      <c r="H113" s="39" t="s">
        <v>692</v>
      </c>
      <c r="I113" s="19">
        <v>2.5</v>
      </c>
      <c r="J113" s="39" t="str">
        <f>CONCATENATE(LOOKUP(INT(I113),[1]So!$A$1:$A$11,[1]So!$B$1:$B$11)," phẩy ",LOOKUP(ROUND(MOD(I113,1)*10,0),[1]So!$A$1:$A$11,[1]So!$C$1:$C$11))</f>
        <v>Hai phẩy năm</v>
      </c>
      <c r="K113" s="13">
        <v>0</v>
      </c>
      <c r="L113" s="13" t="s">
        <v>12</v>
      </c>
      <c r="M113" s="28" t="s">
        <v>23</v>
      </c>
      <c r="N113" s="11" t="s">
        <v>24</v>
      </c>
      <c r="O113" s="32" t="s">
        <v>697</v>
      </c>
      <c r="P113" s="12" t="s">
        <v>715</v>
      </c>
      <c r="R113" s="2"/>
      <c r="S113" s="2"/>
      <c r="T113" s="2"/>
      <c r="U113" s="2"/>
      <c r="V113" s="2"/>
    </row>
    <row r="114" spans="1:22" s="9" customFormat="1" ht="54.95" customHeight="1">
      <c r="A114" s="10">
        <v>108</v>
      </c>
      <c r="B114" s="10" t="s">
        <v>121</v>
      </c>
      <c r="C114" s="57" t="s">
        <v>428</v>
      </c>
      <c r="D114" s="58" t="s">
        <v>266</v>
      </c>
      <c r="E114" s="42" t="s">
        <v>658</v>
      </c>
      <c r="F114" s="24" t="s">
        <v>581</v>
      </c>
      <c r="G114" s="50" t="s">
        <v>623</v>
      </c>
      <c r="H114" s="39" t="str">
        <f>CONCATENATE(LOOKUP(INT(G114),[1]So!$A$1:$A$11,[1]So!$B$1:$B$11)," phẩy ",LOOKUP(ROUND(MOD(G114,1)*10,0),[1]So!$A$1:$A$11,[1]So!$C$1:$C$11))</f>
        <v>Bốn phẩy năm</v>
      </c>
      <c r="I114" s="19">
        <v>4.5</v>
      </c>
      <c r="J114" s="39" t="str">
        <f>CONCATENATE(LOOKUP(INT(I114),[1]So!$A$1:$A$11,[1]So!$B$1:$B$11)," phẩy ",LOOKUP(ROUND(MOD(I114,1)*10,0),[1]So!$A$1:$A$11,[1]So!$C$1:$C$11))</f>
        <v>Bốn phẩy năm</v>
      </c>
      <c r="K114" s="13">
        <v>0</v>
      </c>
      <c r="L114" s="13" t="s">
        <v>12</v>
      </c>
      <c r="M114" s="28" t="s">
        <v>23</v>
      </c>
      <c r="N114" s="11" t="s">
        <v>24</v>
      </c>
      <c r="O114" s="32" t="s">
        <v>697</v>
      </c>
      <c r="P114" s="12" t="s">
        <v>715</v>
      </c>
      <c r="R114" s="2"/>
      <c r="S114" s="2"/>
      <c r="T114" s="2"/>
      <c r="U114" s="2"/>
      <c r="V114" s="2"/>
    </row>
    <row r="115" spans="1:22" s="9" customFormat="1" ht="54.95" customHeight="1">
      <c r="A115" s="10">
        <v>109</v>
      </c>
      <c r="B115" s="10" t="s">
        <v>116</v>
      </c>
      <c r="C115" s="57" t="s">
        <v>425</v>
      </c>
      <c r="D115" s="58" t="s">
        <v>335</v>
      </c>
      <c r="E115" s="42" t="s">
        <v>658</v>
      </c>
      <c r="F115" s="24" t="s">
        <v>581</v>
      </c>
      <c r="G115" s="50" t="s">
        <v>613</v>
      </c>
      <c r="H115" s="39" t="str">
        <f>CONCATENATE(LOOKUP(INT(G115),[1]So!$A$1:$A$11,[1]So!$B$1:$B$11)," phẩy ",LOOKUP(ROUND(MOD(G115,1)*10,0),[1]So!$A$1:$A$11,[1]So!$C$1:$C$11))</f>
        <v>Bảy phẩy không</v>
      </c>
      <c r="I115" s="19">
        <v>7</v>
      </c>
      <c r="J115" s="39" t="str">
        <f>CONCATENATE(LOOKUP(INT(I115),[1]So!$A$1:$A$11,[1]So!$B$1:$B$11)," phẩy ",LOOKUP(ROUND(MOD(I115,1)*10,0),[1]So!$A$1:$A$11,[1]So!$C$1:$C$11))</f>
        <v>Bảy phẩy không</v>
      </c>
      <c r="K115" s="13">
        <v>0</v>
      </c>
      <c r="L115" s="13" t="s">
        <v>12</v>
      </c>
      <c r="M115" s="28" t="s">
        <v>23</v>
      </c>
      <c r="N115" s="11" t="s">
        <v>24</v>
      </c>
      <c r="O115" s="32" t="s">
        <v>697</v>
      </c>
      <c r="P115" s="12" t="s">
        <v>715</v>
      </c>
      <c r="R115" s="2"/>
      <c r="S115" s="2"/>
      <c r="T115" s="2"/>
      <c r="U115" s="2"/>
      <c r="V115" s="2"/>
    </row>
    <row r="116" spans="1:22" s="9" customFormat="1" ht="54.95" customHeight="1">
      <c r="A116" s="10">
        <v>110</v>
      </c>
      <c r="B116" s="10" t="s">
        <v>117</v>
      </c>
      <c r="C116" s="57" t="s">
        <v>281</v>
      </c>
      <c r="D116" s="58" t="s">
        <v>335</v>
      </c>
      <c r="E116" s="42" t="s">
        <v>658</v>
      </c>
      <c r="F116" s="24" t="s">
        <v>581</v>
      </c>
      <c r="G116" s="50" t="s">
        <v>613</v>
      </c>
      <c r="H116" s="39" t="str">
        <f>CONCATENATE(LOOKUP(INT(G116),[1]So!$A$1:$A$11,[1]So!$B$1:$B$11)," phẩy ",LOOKUP(ROUND(MOD(G116,1)*10,0),[1]So!$A$1:$A$11,[1]So!$C$1:$C$11))</f>
        <v>Bảy phẩy không</v>
      </c>
      <c r="I116" s="19">
        <v>7</v>
      </c>
      <c r="J116" s="39" t="str">
        <f>CONCATENATE(LOOKUP(INT(I116),[1]So!$A$1:$A$11,[1]So!$B$1:$B$11)," phẩy ",LOOKUP(ROUND(MOD(I116,1)*10,0),[1]So!$A$1:$A$11,[1]So!$C$1:$C$11))</f>
        <v>Bảy phẩy không</v>
      </c>
      <c r="K116" s="13">
        <v>0</v>
      </c>
      <c r="L116" s="13" t="s">
        <v>12</v>
      </c>
      <c r="M116" s="28" t="s">
        <v>23</v>
      </c>
      <c r="N116" s="11" t="s">
        <v>24</v>
      </c>
      <c r="O116" s="32" t="s">
        <v>697</v>
      </c>
      <c r="P116" s="12" t="s">
        <v>715</v>
      </c>
      <c r="R116" s="2"/>
      <c r="S116" s="2"/>
      <c r="T116" s="2"/>
      <c r="U116" s="2"/>
      <c r="V116" s="2"/>
    </row>
    <row r="117" spans="1:22" s="9" customFormat="1" ht="54.95" customHeight="1">
      <c r="A117" s="10">
        <v>111</v>
      </c>
      <c r="B117" s="10" t="s">
        <v>122</v>
      </c>
      <c r="C117" s="57" t="s">
        <v>429</v>
      </c>
      <c r="D117" s="58" t="s">
        <v>336</v>
      </c>
      <c r="E117" s="42" t="s">
        <v>658</v>
      </c>
      <c r="F117" s="24" t="s">
        <v>581</v>
      </c>
      <c r="G117" s="50" t="s">
        <v>629</v>
      </c>
      <c r="H117" s="39" t="str">
        <f>CONCATENATE(LOOKUP(INT(G117),[1]So!$A$1:$A$11,[1]So!$B$1:$B$11)," phẩy ",LOOKUP(ROUND(MOD(G117,1)*10,0),[1]So!$A$1:$A$11,[1]So!$C$1:$C$11))</f>
        <v>Hai phẩy không</v>
      </c>
      <c r="I117" s="19">
        <v>2</v>
      </c>
      <c r="J117" s="39" t="str">
        <f>CONCATENATE(LOOKUP(INT(I117),[1]So!$A$1:$A$11,[1]So!$B$1:$B$11)," phẩy ",LOOKUP(ROUND(MOD(I117,1)*10,0),[1]So!$A$1:$A$11,[1]So!$C$1:$C$11))</f>
        <v>Hai phẩy không</v>
      </c>
      <c r="K117" s="13">
        <v>0</v>
      </c>
      <c r="L117" s="13" t="s">
        <v>12</v>
      </c>
      <c r="M117" s="28" t="s">
        <v>23</v>
      </c>
      <c r="N117" s="11" t="s">
        <v>24</v>
      </c>
      <c r="O117" s="32" t="s">
        <v>697</v>
      </c>
      <c r="P117" s="12" t="s">
        <v>715</v>
      </c>
      <c r="R117" s="2"/>
      <c r="S117" s="2"/>
      <c r="T117" s="2"/>
      <c r="U117" s="2"/>
      <c r="V117" s="2"/>
    </row>
    <row r="118" spans="1:22" s="9" customFormat="1" ht="54.95" customHeight="1">
      <c r="A118" s="10">
        <v>112</v>
      </c>
      <c r="B118" s="10" t="s">
        <v>131</v>
      </c>
      <c r="C118" s="57" t="s">
        <v>436</v>
      </c>
      <c r="D118" s="58" t="s">
        <v>257</v>
      </c>
      <c r="E118" s="42" t="s">
        <v>659</v>
      </c>
      <c r="F118" s="24" t="s">
        <v>582</v>
      </c>
      <c r="G118" s="49">
        <v>1</v>
      </c>
      <c r="H118" s="39" t="str">
        <f>CONCATENATE(LOOKUP(INT(G118),[1]So!$A$1:$A$11,[1]So!$B$1:$B$11)," phẩy ",LOOKUP(ROUND(MOD(G118,1)*10,0),[1]So!$A$1:$A$11,[1]So!$C$1:$C$11))</f>
        <v>Một phẩy không</v>
      </c>
      <c r="I118" s="19">
        <v>1</v>
      </c>
      <c r="J118" s="39" t="str">
        <f>CONCATENATE(LOOKUP(INT(I118),[1]So!$A$1:$A$11,[1]So!$B$1:$B$11)," phẩy ",LOOKUP(ROUND(MOD(I118,1)*10,0),[1]So!$A$1:$A$11,[1]So!$C$1:$C$11))</f>
        <v>Một phẩy không</v>
      </c>
      <c r="K118" s="13">
        <v>0</v>
      </c>
      <c r="L118" s="13" t="s">
        <v>12</v>
      </c>
      <c r="M118" s="28" t="s">
        <v>23</v>
      </c>
      <c r="N118" s="11" t="s">
        <v>24</v>
      </c>
      <c r="O118" s="32" t="s">
        <v>697</v>
      </c>
      <c r="P118" s="12" t="s">
        <v>716</v>
      </c>
      <c r="R118" s="2"/>
      <c r="S118" s="2"/>
      <c r="T118" s="2"/>
      <c r="U118" s="2"/>
      <c r="V118" s="2"/>
    </row>
    <row r="119" spans="1:22" s="9" customFormat="1" ht="54.95" customHeight="1">
      <c r="A119" s="10">
        <v>113</v>
      </c>
      <c r="B119" s="10" t="s">
        <v>132</v>
      </c>
      <c r="C119" s="57" t="s">
        <v>437</v>
      </c>
      <c r="D119" s="58" t="s">
        <v>254</v>
      </c>
      <c r="E119" s="42" t="s">
        <v>659</v>
      </c>
      <c r="F119" s="24" t="s">
        <v>582</v>
      </c>
      <c r="G119" s="49">
        <v>4</v>
      </c>
      <c r="H119" s="39" t="str">
        <f>CONCATENATE(LOOKUP(INT(G119),[1]So!$A$1:$A$11,[1]So!$B$1:$B$11)," phẩy ",LOOKUP(ROUND(MOD(G119,1)*10,0),[1]So!$A$1:$A$11,[1]So!$C$1:$C$11))</f>
        <v>Bốn phẩy không</v>
      </c>
      <c r="I119" s="19">
        <v>4</v>
      </c>
      <c r="J119" s="39" t="str">
        <f>CONCATENATE(LOOKUP(INT(I119),[1]So!$A$1:$A$11,[1]So!$B$1:$B$11)," phẩy ",LOOKUP(ROUND(MOD(I119,1)*10,0),[1]So!$A$1:$A$11,[1]So!$C$1:$C$11))</f>
        <v>Bốn phẩy không</v>
      </c>
      <c r="K119" s="13">
        <v>0</v>
      </c>
      <c r="L119" s="13" t="s">
        <v>12</v>
      </c>
      <c r="M119" s="28" t="s">
        <v>23</v>
      </c>
      <c r="N119" s="11" t="s">
        <v>24</v>
      </c>
      <c r="O119" s="32" t="s">
        <v>697</v>
      </c>
      <c r="P119" s="12" t="s">
        <v>716</v>
      </c>
      <c r="R119" s="2"/>
      <c r="S119" s="2"/>
      <c r="T119" s="2"/>
      <c r="U119" s="2"/>
      <c r="V119" s="2"/>
    </row>
    <row r="120" spans="1:22" s="9" customFormat="1" ht="54.95" customHeight="1">
      <c r="A120" s="10">
        <v>114</v>
      </c>
      <c r="B120" s="10" t="s">
        <v>133</v>
      </c>
      <c r="C120" s="57" t="s">
        <v>438</v>
      </c>
      <c r="D120" s="58" t="s">
        <v>258</v>
      </c>
      <c r="E120" s="42" t="s">
        <v>660</v>
      </c>
      <c r="F120" s="24" t="s">
        <v>583</v>
      </c>
      <c r="G120" s="50" t="s">
        <v>607</v>
      </c>
      <c r="H120" s="39" t="str">
        <f>CONCATENATE(LOOKUP(INT(G120),[1]So!$A$1:$A$11,[1]So!$B$1:$B$11)," phẩy ",LOOKUP(ROUND(MOD(G120,1)*10,0),[1]So!$A$1:$A$11,[1]So!$C$1:$C$11))</f>
        <v>Năm phẩy không</v>
      </c>
      <c r="I120" s="19">
        <v>5</v>
      </c>
      <c r="J120" s="39" t="str">
        <f>CONCATENATE(LOOKUP(INT(I120),[1]So!$A$1:$A$11,[1]So!$B$1:$B$11)," phẩy ",LOOKUP(ROUND(MOD(I120,1)*10,0),[1]So!$A$1:$A$11,[1]So!$C$1:$C$11))</f>
        <v>Năm phẩy không</v>
      </c>
      <c r="K120" s="13">
        <v>0</v>
      </c>
      <c r="L120" s="13" t="s">
        <v>12</v>
      </c>
      <c r="M120" s="28" t="s">
        <v>23</v>
      </c>
      <c r="N120" s="11" t="s">
        <v>24</v>
      </c>
      <c r="O120" s="32" t="s">
        <v>697</v>
      </c>
      <c r="P120" s="12" t="s">
        <v>13</v>
      </c>
      <c r="R120" s="2"/>
      <c r="S120" s="2"/>
      <c r="T120" s="2"/>
      <c r="U120" s="2"/>
      <c r="V120" s="2"/>
    </row>
    <row r="121" spans="1:22" s="9" customFormat="1" ht="54.95" customHeight="1">
      <c r="A121" s="10">
        <v>115</v>
      </c>
      <c r="B121" s="10" t="s">
        <v>135</v>
      </c>
      <c r="C121" s="57" t="s">
        <v>278</v>
      </c>
      <c r="D121" s="58" t="s">
        <v>317</v>
      </c>
      <c r="E121" s="42" t="s">
        <v>660</v>
      </c>
      <c r="F121" s="24" t="s">
        <v>583</v>
      </c>
      <c r="G121" s="50" t="s">
        <v>612</v>
      </c>
      <c r="H121" s="39" t="str">
        <f>CONCATENATE(LOOKUP(INT(G121),[1]So!$A$1:$A$11,[1]So!$B$1:$B$11)," phẩy ",LOOKUP(ROUND(MOD(G121,1)*10,0),[1]So!$A$1:$A$11,[1]So!$C$1:$C$11))</f>
        <v>Hai phẩy không</v>
      </c>
      <c r="I121" s="19">
        <v>2</v>
      </c>
      <c r="J121" s="39" t="str">
        <f>CONCATENATE(LOOKUP(INT(I121),[1]So!$A$1:$A$11,[1]So!$B$1:$B$11)," phẩy ",LOOKUP(ROUND(MOD(I121,1)*10,0),[1]So!$A$1:$A$11,[1]So!$C$1:$C$11))</f>
        <v>Hai phẩy không</v>
      </c>
      <c r="K121" s="13">
        <v>0</v>
      </c>
      <c r="L121" s="13" t="s">
        <v>12</v>
      </c>
      <c r="M121" s="28" t="s">
        <v>23</v>
      </c>
      <c r="N121" s="11" t="s">
        <v>24</v>
      </c>
      <c r="O121" s="32" t="s">
        <v>697</v>
      </c>
      <c r="P121" s="12" t="s">
        <v>13</v>
      </c>
      <c r="R121" s="2"/>
      <c r="S121" s="2"/>
      <c r="T121" s="2"/>
      <c r="U121" s="2"/>
      <c r="V121" s="2"/>
    </row>
    <row r="122" spans="1:22" s="9" customFormat="1" ht="54.95" customHeight="1">
      <c r="A122" s="10">
        <v>116</v>
      </c>
      <c r="B122" s="10" t="s">
        <v>136</v>
      </c>
      <c r="C122" s="57" t="s">
        <v>440</v>
      </c>
      <c r="D122" s="58" t="s">
        <v>344</v>
      </c>
      <c r="E122" s="42" t="s">
        <v>660</v>
      </c>
      <c r="F122" s="24" t="s">
        <v>583</v>
      </c>
      <c r="G122" s="50" t="s">
        <v>615</v>
      </c>
      <c r="H122" s="39" t="str">
        <f>CONCATENATE(LOOKUP(INT(G122),[1]So!$A$1:$A$11,[1]So!$B$1:$B$11)," phẩy ",LOOKUP(ROUND(MOD(G122,1)*10,0),[1]So!$A$1:$A$11,[1]So!$C$1:$C$11))</f>
        <v>Ba phẩy không</v>
      </c>
      <c r="I122" s="19">
        <v>3</v>
      </c>
      <c r="J122" s="39" t="str">
        <f>CONCATENATE(LOOKUP(INT(I122),[1]So!$A$1:$A$11,[1]So!$B$1:$B$11)," phẩy ",LOOKUP(ROUND(MOD(I122,1)*10,0),[1]So!$A$1:$A$11,[1]So!$C$1:$C$11))</f>
        <v>Ba phẩy không</v>
      </c>
      <c r="K122" s="13">
        <v>0</v>
      </c>
      <c r="L122" s="13" t="s">
        <v>12</v>
      </c>
      <c r="M122" s="28" t="s">
        <v>23</v>
      </c>
      <c r="N122" s="11" t="s">
        <v>24</v>
      </c>
      <c r="O122" s="32" t="s">
        <v>697</v>
      </c>
      <c r="P122" s="12" t="s">
        <v>13</v>
      </c>
      <c r="R122" s="2"/>
      <c r="S122" s="2"/>
      <c r="T122" s="2"/>
      <c r="U122" s="2"/>
      <c r="V122" s="2"/>
    </row>
    <row r="123" spans="1:22" s="9" customFormat="1" ht="54.95" customHeight="1">
      <c r="A123" s="10">
        <v>117</v>
      </c>
      <c r="B123" s="10" t="s">
        <v>134</v>
      </c>
      <c r="C123" s="57" t="s">
        <v>439</v>
      </c>
      <c r="D123" s="58" t="s">
        <v>343</v>
      </c>
      <c r="E123" s="42" t="s">
        <v>660</v>
      </c>
      <c r="F123" s="24" t="s">
        <v>583</v>
      </c>
      <c r="G123" s="50" t="s">
        <v>625</v>
      </c>
      <c r="H123" s="39" t="str">
        <f>CONCATENATE(LOOKUP(INT(G123),[1]So!$A$1:$A$11,[1]So!$B$1:$B$11)," phẩy ",LOOKUP(ROUND(MOD(G123,1)*10,0),[1]So!$A$1:$A$11,[1]So!$C$1:$C$11))</f>
        <v>Không phẩy năm</v>
      </c>
      <c r="I123" s="19">
        <v>0.5</v>
      </c>
      <c r="J123" s="39" t="str">
        <f>CONCATENATE(LOOKUP(INT(I123),[1]So!$A$1:$A$11,[1]So!$B$1:$B$11)," phẩy ",LOOKUP(ROUND(MOD(I123,1)*10,0),[1]So!$A$1:$A$11,[1]So!$C$1:$C$11))</f>
        <v>Không phẩy năm</v>
      </c>
      <c r="K123" s="13">
        <v>0</v>
      </c>
      <c r="L123" s="13" t="s">
        <v>12</v>
      </c>
      <c r="M123" s="28" t="s">
        <v>23</v>
      </c>
      <c r="N123" s="11" t="s">
        <v>24</v>
      </c>
      <c r="O123" s="32" t="s">
        <v>697</v>
      </c>
      <c r="P123" s="12" t="s">
        <v>13</v>
      </c>
      <c r="R123" s="2"/>
      <c r="S123" s="2"/>
      <c r="T123" s="2"/>
      <c r="U123" s="2"/>
      <c r="V123" s="2"/>
    </row>
    <row r="124" spans="1:22" s="9" customFormat="1" ht="54.95" customHeight="1">
      <c r="A124" s="10">
        <v>118</v>
      </c>
      <c r="B124" s="10" t="s">
        <v>137</v>
      </c>
      <c r="C124" s="57" t="s">
        <v>441</v>
      </c>
      <c r="D124" s="58" t="s">
        <v>266</v>
      </c>
      <c r="E124" s="42" t="s">
        <v>660</v>
      </c>
      <c r="F124" s="24" t="s">
        <v>583</v>
      </c>
      <c r="G124" s="50" t="s">
        <v>614</v>
      </c>
      <c r="H124" s="39" t="str">
        <f>CONCATENATE(LOOKUP(INT(G124),[1]So!$A$1:$A$11,[1]So!$B$1:$B$11)," phẩy ",LOOKUP(ROUND(MOD(G124,1)*10,0),[1]So!$A$1:$A$11,[1]So!$C$1:$C$11))</f>
        <v>Một phẩy không</v>
      </c>
      <c r="I124" s="19">
        <v>1</v>
      </c>
      <c r="J124" s="39" t="str">
        <f>CONCATENATE(LOOKUP(INT(I124),[1]So!$A$1:$A$11,[1]So!$B$1:$B$11)," phẩy ",LOOKUP(ROUND(MOD(I124,1)*10,0),[1]So!$A$1:$A$11,[1]So!$C$1:$C$11))</f>
        <v>Một phẩy không</v>
      </c>
      <c r="K124" s="13">
        <v>0</v>
      </c>
      <c r="L124" s="13" t="s">
        <v>12</v>
      </c>
      <c r="M124" s="28" t="s">
        <v>23</v>
      </c>
      <c r="N124" s="11" t="s">
        <v>24</v>
      </c>
      <c r="O124" s="32" t="s">
        <v>697</v>
      </c>
      <c r="P124" s="12" t="s">
        <v>13</v>
      </c>
      <c r="R124" s="2"/>
      <c r="S124" s="2"/>
      <c r="T124" s="2"/>
      <c r="U124" s="2"/>
      <c r="V124" s="2"/>
    </row>
    <row r="125" spans="1:22" s="9" customFormat="1" ht="54.95" customHeight="1">
      <c r="A125" s="10">
        <v>119</v>
      </c>
      <c r="B125" s="10" t="s">
        <v>138</v>
      </c>
      <c r="C125" s="57" t="s">
        <v>442</v>
      </c>
      <c r="D125" s="58" t="s">
        <v>261</v>
      </c>
      <c r="E125" s="42" t="s">
        <v>660</v>
      </c>
      <c r="F125" s="24" t="s">
        <v>583</v>
      </c>
      <c r="G125" s="50" t="s">
        <v>624</v>
      </c>
      <c r="H125" s="39" t="s">
        <v>692</v>
      </c>
      <c r="I125" s="19">
        <v>2.5</v>
      </c>
      <c r="J125" s="39" t="str">
        <f>CONCATENATE(LOOKUP(INT(I125),[1]So!$A$1:$A$11,[1]So!$B$1:$B$11)," phẩy ",LOOKUP(ROUND(MOD(I125,1)*10,0),[1]So!$A$1:$A$11,[1]So!$C$1:$C$11))</f>
        <v>Hai phẩy năm</v>
      </c>
      <c r="K125" s="13">
        <v>0</v>
      </c>
      <c r="L125" s="13" t="s">
        <v>12</v>
      </c>
      <c r="M125" s="28" t="s">
        <v>23</v>
      </c>
      <c r="N125" s="11" t="s">
        <v>24</v>
      </c>
      <c r="O125" s="32" t="s">
        <v>697</v>
      </c>
      <c r="P125" s="12" t="s">
        <v>13</v>
      </c>
      <c r="R125" s="2"/>
      <c r="S125" s="2"/>
      <c r="T125" s="2"/>
      <c r="U125" s="2"/>
      <c r="V125" s="2"/>
    </row>
    <row r="126" spans="1:22" s="9" customFormat="1" ht="54.95" customHeight="1">
      <c r="A126" s="10">
        <v>120</v>
      </c>
      <c r="B126" s="10" t="s">
        <v>139</v>
      </c>
      <c r="C126" s="57" t="s">
        <v>443</v>
      </c>
      <c r="D126" s="58" t="s">
        <v>266</v>
      </c>
      <c r="E126" s="42" t="s">
        <v>661</v>
      </c>
      <c r="F126" s="24" t="s">
        <v>584</v>
      </c>
      <c r="G126" s="49" t="s">
        <v>611</v>
      </c>
      <c r="H126" s="39" t="str">
        <f>CONCATENATE(LOOKUP(INT(G126),[1]So!$A$1:$A$11,[1]So!$B$1:$B$11)," phẩy ",LOOKUP(ROUND(MOD(G126,1)*10,0),[1]So!$A$1:$A$11,[1]So!$C$1:$C$11))</f>
        <v>Sáu phẩy không</v>
      </c>
      <c r="I126" s="19">
        <v>6</v>
      </c>
      <c r="J126" s="39" t="str">
        <f>CONCATENATE(LOOKUP(INT(I126),[1]So!$A$1:$A$11,[1]So!$B$1:$B$11)," phẩy ",LOOKUP(ROUND(MOD(I126,1)*10,0),[1]So!$A$1:$A$11,[1]So!$C$1:$C$11))</f>
        <v>Sáu phẩy không</v>
      </c>
      <c r="K126" s="13">
        <v>0</v>
      </c>
      <c r="L126" s="13" t="s">
        <v>12</v>
      </c>
      <c r="M126" s="28" t="s">
        <v>23</v>
      </c>
      <c r="N126" s="11" t="s">
        <v>24</v>
      </c>
      <c r="O126" s="32" t="s">
        <v>697</v>
      </c>
      <c r="P126" s="12" t="s">
        <v>712</v>
      </c>
      <c r="R126" s="2"/>
      <c r="S126" s="2"/>
      <c r="T126" s="2"/>
      <c r="U126" s="2"/>
      <c r="V126" s="2"/>
    </row>
    <row r="127" spans="1:22" s="9" customFormat="1" ht="54.95" customHeight="1">
      <c r="A127" s="10">
        <v>121</v>
      </c>
      <c r="B127" s="10" t="s">
        <v>140</v>
      </c>
      <c r="C127" s="57" t="s">
        <v>444</v>
      </c>
      <c r="D127" s="58" t="s">
        <v>345</v>
      </c>
      <c r="E127" s="42" t="s">
        <v>661</v>
      </c>
      <c r="F127" s="24" t="s">
        <v>584</v>
      </c>
      <c r="G127" s="49" t="s">
        <v>606</v>
      </c>
      <c r="H127" s="39" t="str">
        <f>CONCATENATE(LOOKUP(INT(G127),[1]So!$A$1:$A$11,[1]So!$B$1:$B$11)," phẩy ",LOOKUP(ROUND(MOD(G127,1)*10,0),[1]So!$A$1:$A$11,[1]So!$C$1:$C$11))</f>
        <v>Năm phẩy năm</v>
      </c>
      <c r="I127" s="19">
        <v>5.5</v>
      </c>
      <c r="J127" s="39" t="str">
        <f>CONCATENATE(LOOKUP(INT(I127),[1]So!$A$1:$A$11,[1]So!$B$1:$B$11)," phẩy ",LOOKUP(ROUND(MOD(I127,1)*10,0),[1]So!$A$1:$A$11,[1]So!$C$1:$C$11))</f>
        <v>Năm phẩy năm</v>
      </c>
      <c r="K127" s="13">
        <v>0</v>
      </c>
      <c r="L127" s="13" t="s">
        <v>12</v>
      </c>
      <c r="M127" s="28" t="s">
        <v>23</v>
      </c>
      <c r="N127" s="11" t="s">
        <v>24</v>
      </c>
      <c r="O127" s="32" t="s">
        <v>697</v>
      </c>
      <c r="P127" s="12" t="s">
        <v>712</v>
      </c>
      <c r="R127" s="2"/>
      <c r="S127" s="2"/>
      <c r="T127" s="2"/>
      <c r="U127" s="2"/>
      <c r="V127" s="2"/>
    </row>
    <row r="128" spans="1:22" s="9" customFormat="1" ht="54.95" customHeight="1">
      <c r="A128" s="10">
        <v>122</v>
      </c>
      <c r="B128" s="10" t="s">
        <v>143</v>
      </c>
      <c r="C128" s="57" t="s">
        <v>447</v>
      </c>
      <c r="D128" s="58" t="s">
        <v>310</v>
      </c>
      <c r="E128" s="42" t="s">
        <v>662</v>
      </c>
      <c r="F128" s="24" t="s">
        <v>585</v>
      </c>
      <c r="G128" s="49">
        <v>5.5</v>
      </c>
      <c r="H128" s="39" t="str">
        <f>CONCATENATE(LOOKUP(INT(G128),[1]So!$A$1:$A$11,[1]So!$B$1:$B$11)," phẩy ",LOOKUP(ROUND(MOD(G128,1)*10,0),[1]So!$A$1:$A$11,[1]So!$C$1:$C$11))</f>
        <v>Năm phẩy năm</v>
      </c>
      <c r="I128" s="19">
        <v>5.5</v>
      </c>
      <c r="J128" s="39" t="str">
        <f>CONCATENATE(LOOKUP(INT(I128),[1]So!$A$1:$A$11,[1]So!$B$1:$B$11)," phẩy ",LOOKUP(ROUND(MOD(I128,1)*10,0),[1]So!$A$1:$A$11,[1]So!$C$1:$C$11))</f>
        <v>Năm phẩy năm</v>
      </c>
      <c r="K128" s="13">
        <v>0</v>
      </c>
      <c r="L128" s="13" t="s">
        <v>12</v>
      </c>
      <c r="M128" s="28" t="s">
        <v>23</v>
      </c>
      <c r="N128" s="11" t="s">
        <v>24</v>
      </c>
      <c r="O128" s="32" t="s">
        <v>697</v>
      </c>
      <c r="P128" s="12" t="s">
        <v>17</v>
      </c>
      <c r="R128" s="2"/>
      <c r="S128" s="2"/>
      <c r="T128" s="2"/>
      <c r="U128" s="2"/>
      <c r="V128" s="2"/>
    </row>
    <row r="129" spans="1:22" s="9" customFormat="1" ht="54.95" customHeight="1">
      <c r="A129" s="10">
        <v>123</v>
      </c>
      <c r="B129" s="10" t="s">
        <v>59</v>
      </c>
      <c r="C129" s="57" t="s">
        <v>373</v>
      </c>
      <c r="D129" s="58" t="s">
        <v>309</v>
      </c>
      <c r="E129" s="42" t="s">
        <v>662</v>
      </c>
      <c r="F129" s="24" t="s">
        <v>585</v>
      </c>
      <c r="G129" s="49">
        <v>5</v>
      </c>
      <c r="H129" s="39" t="str">
        <f>CONCATENATE(LOOKUP(INT(G129),[1]So!$A$1:$A$11,[1]So!$B$1:$B$11)," phẩy ",LOOKUP(ROUND(MOD(G129,1)*10,0),[1]So!$A$1:$A$11,[1]So!$C$1:$C$11))</f>
        <v>Năm phẩy không</v>
      </c>
      <c r="I129" s="19">
        <v>5</v>
      </c>
      <c r="J129" s="39" t="str">
        <f>CONCATENATE(LOOKUP(INT(I129),[1]So!$A$1:$A$11,[1]So!$B$1:$B$11)," phẩy ",LOOKUP(ROUND(MOD(I129,1)*10,0),[1]So!$A$1:$A$11,[1]So!$C$1:$C$11))</f>
        <v>Năm phẩy không</v>
      </c>
      <c r="K129" s="13">
        <v>0</v>
      </c>
      <c r="L129" s="13" t="s">
        <v>12</v>
      </c>
      <c r="M129" s="28" t="s">
        <v>23</v>
      </c>
      <c r="N129" s="11" t="s">
        <v>24</v>
      </c>
      <c r="O129" s="32" t="s">
        <v>697</v>
      </c>
      <c r="P129" s="12" t="s">
        <v>17</v>
      </c>
      <c r="R129" s="2"/>
      <c r="S129" s="2"/>
      <c r="T129" s="2"/>
      <c r="U129" s="2"/>
      <c r="V129" s="2"/>
    </row>
    <row r="130" spans="1:22" s="9" customFormat="1" ht="54.95" customHeight="1">
      <c r="A130" s="10">
        <v>124</v>
      </c>
      <c r="B130" s="10" t="s">
        <v>142</v>
      </c>
      <c r="C130" s="57" t="s">
        <v>446</v>
      </c>
      <c r="D130" s="58" t="s">
        <v>346</v>
      </c>
      <c r="E130" s="42" t="s">
        <v>662</v>
      </c>
      <c r="F130" s="24" t="s">
        <v>585</v>
      </c>
      <c r="G130" s="49">
        <v>3</v>
      </c>
      <c r="H130" s="39" t="str">
        <f>CONCATENATE(LOOKUP(INT(G130),[1]So!$A$1:$A$11,[1]So!$B$1:$B$11)," phẩy ",LOOKUP(ROUND(MOD(G130,1)*10,0),[1]So!$A$1:$A$11,[1]So!$C$1:$C$11))</f>
        <v>Ba phẩy không</v>
      </c>
      <c r="I130" s="19">
        <v>3</v>
      </c>
      <c r="J130" s="39" t="str">
        <f>CONCATENATE(LOOKUP(INT(I130),[1]So!$A$1:$A$11,[1]So!$B$1:$B$11)," phẩy ",LOOKUP(ROUND(MOD(I130,1)*10,0),[1]So!$A$1:$A$11,[1]So!$C$1:$C$11))</f>
        <v>Ba phẩy không</v>
      </c>
      <c r="K130" s="13">
        <v>0</v>
      </c>
      <c r="L130" s="13" t="s">
        <v>12</v>
      </c>
      <c r="M130" s="28" t="s">
        <v>23</v>
      </c>
      <c r="N130" s="11" t="s">
        <v>24</v>
      </c>
      <c r="O130" s="32" t="s">
        <v>697</v>
      </c>
      <c r="P130" s="12" t="s">
        <v>17</v>
      </c>
      <c r="R130" s="2"/>
      <c r="S130" s="2"/>
      <c r="T130" s="2"/>
      <c r="U130" s="2"/>
      <c r="V130" s="2"/>
    </row>
    <row r="131" spans="1:22" s="9" customFormat="1" ht="54.95" customHeight="1">
      <c r="A131" s="10">
        <v>125</v>
      </c>
      <c r="B131" s="10" t="s">
        <v>144</v>
      </c>
      <c r="C131" s="57" t="s">
        <v>448</v>
      </c>
      <c r="D131" s="58" t="s">
        <v>311</v>
      </c>
      <c r="E131" s="42" t="s">
        <v>662</v>
      </c>
      <c r="F131" s="24" t="s">
        <v>585</v>
      </c>
      <c r="G131" s="49">
        <v>3.5</v>
      </c>
      <c r="H131" s="39" t="s">
        <v>691</v>
      </c>
      <c r="I131" s="19">
        <v>3.5</v>
      </c>
      <c r="J131" s="39" t="str">
        <f>CONCATENATE(LOOKUP(INT(I131),[1]So!$A$1:$A$11,[1]So!$B$1:$B$11)," phẩy ",LOOKUP(ROUND(MOD(I131,1)*10,0),[1]So!$A$1:$A$11,[1]So!$C$1:$C$11))</f>
        <v>Ba phẩy năm</v>
      </c>
      <c r="K131" s="13">
        <v>0</v>
      </c>
      <c r="L131" s="13" t="s">
        <v>12</v>
      </c>
      <c r="M131" s="28" t="s">
        <v>23</v>
      </c>
      <c r="N131" s="11" t="s">
        <v>24</v>
      </c>
      <c r="O131" s="32" t="s">
        <v>697</v>
      </c>
      <c r="P131" s="12" t="s">
        <v>17</v>
      </c>
      <c r="R131" s="2"/>
      <c r="S131" s="2"/>
      <c r="T131" s="2"/>
      <c r="U131" s="2"/>
      <c r="V131" s="2"/>
    </row>
    <row r="132" spans="1:22" s="9" customFormat="1" ht="54.95" customHeight="1">
      <c r="A132" s="10">
        <v>126</v>
      </c>
      <c r="B132" s="10" t="s">
        <v>141</v>
      </c>
      <c r="C132" s="57" t="s">
        <v>445</v>
      </c>
      <c r="D132" s="58" t="s">
        <v>260</v>
      </c>
      <c r="E132" s="42" t="s">
        <v>662</v>
      </c>
      <c r="F132" s="24" t="s">
        <v>585</v>
      </c>
      <c r="G132" s="49">
        <v>8</v>
      </c>
      <c r="H132" s="39" t="str">
        <f>CONCATENATE(LOOKUP(INT(G132),[1]So!$A$1:$A$11,[1]So!$B$1:$B$11)," phẩy ",LOOKUP(ROUND(MOD(G132,1)*10,0),[1]So!$A$1:$A$11,[1]So!$C$1:$C$11))</f>
        <v>Tám  phẩy không</v>
      </c>
      <c r="I132" s="19">
        <v>8</v>
      </c>
      <c r="J132" s="39" t="str">
        <f>CONCATENATE(LOOKUP(INT(I132),[1]So!$A$1:$A$11,[1]So!$B$1:$B$11)," phẩy ",LOOKUP(ROUND(MOD(I132,1)*10,0),[1]So!$A$1:$A$11,[1]So!$C$1:$C$11))</f>
        <v>Tám  phẩy không</v>
      </c>
      <c r="K132" s="13">
        <v>0</v>
      </c>
      <c r="L132" s="13" t="s">
        <v>12</v>
      </c>
      <c r="M132" s="28" t="s">
        <v>23</v>
      </c>
      <c r="N132" s="11" t="s">
        <v>24</v>
      </c>
      <c r="O132" s="32" t="s">
        <v>697</v>
      </c>
      <c r="P132" s="12" t="s">
        <v>17</v>
      </c>
      <c r="R132" s="2"/>
      <c r="S132" s="2"/>
      <c r="T132" s="2"/>
      <c r="U132" s="2"/>
      <c r="V132" s="2"/>
    </row>
    <row r="133" spans="1:22" s="9" customFormat="1" ht="90" customHeight="1">
      <c r="A133" s="10">
        <v>127</v>
      </c>
      <c r="B133" s="10" t="s">
        <v>145</v>
      </c>
      <c r="C133" s="59" t="s">
        <v>449</v>
      </c>
      <c r="D133" s="58" t="s">
        <v>332</v>
      </c>
      <c r="E133" s="43" t="s">
        <v>663</v>
      </c>
      <c r="F133" s="24" t="s">
        <v>586</v>
      </c>
      <c r="G133" s="49" t="s">
        <v>611</v>
      </c>
      <c r="H133" s="39" t="str">
        <f>CONCATENATE(LOOKUP(INT(G133),[1]So!$A$1:$A$11,[1]So!$B$1:$B$11)," phẩy ",LOOKUP(ROUND(MOD(G133,1)*10,0),[1]So!$A$1:$A$11,[1]So!$C$1:$C$11))</f>
        <v>Sáu phẩy không</v>
      </c>
      <c r="I133" s="19">
        <v>6.5</v>
      </c>
      <c r="J133" s="39" t="str">
        <f>CONCATENATE(LOOKUP(INT(I133),[1]So!$A$1:$A$11,[1]So!$B$1:$B$11)," phẩy ",LOOKUP(ROUND(MOD(I133,1)*10,0),[1]So!$A$1:$A$11,[1]So!$C$1:$C$11))</f>
        <v>Sáu phẩy năm</v>
      </c>
      <c r="K133" s="13" t="s">
        <v>742</v>
      </c>
      <c r="L133" s="13" t="s">
        <v>749</v>
      </c>
      <c r="M133" s="28" t="s">
        <v>23</v>
      </c>
      <c r="N133" s="11" t="s">
        <v>24</v>
      </c>
      <c r="O133" s="32" t="s">
        <v>697</v>
      </c>
      <c r="P133" s="12" t="s">
        <v>18</v>
      </c>
      <c r="R133" s="2"/>
      <c r="S133" s="2"/>
      <c r="T133" s="2"/>
      <c r="U133" s="2"/>
      <c r="V133" s="2"/>
    </row>
    <row r="134" spans="1:22" s="9" customFormat="1" ht="54.95" customHeight="1">
      <c r="A134" s="10">
        <v>128</v>
      </c>
      <c r="B134" s="10" t="s">
        <v>158</v>
      </c>
      <c r="C134" s="57" t="s">
        <v>462</v>
      </c>
      <c r="D134" s="58" t="s">
        <v>308</v>
      </c>
      <c r="E134" s="42" t="s">
        <v>665</v>
      </c>
      <c r="F134" s="24" t="s">
        <v>587</v>
      </c>
      <c r="G134" s="49">
        <v>6</v>
      </c>
      <c r="H134" s="39" t="str">
        <f>CONCATENATE(LOOKUP(INT(G134),[1]So!$A$1:$A$11,[1]So!$B$1:$B$11)," phẩy ",LOOKUP(ROUND(MOD(G134,1)*10,0),[1]So!$A$1:$A$11,[1]So!$C$1:$C$11))</f>
        <v>Sáu phẩy không</v>
      </c>
      <c r="I134" s="19">
        <v>6</v>
      </c>
      <c r="J134" s="39" t="str">
        <f>CONCATENATE(LOOKUP(INT(I134),[1]So!$A$1:$A$11,[1]So!$B$1:$B$11)," phẩy ",LOOKUP(ROUND(MOD(I134,1)*10,0),[1]So!$A$1:$A$11,[1]So!$C$1:$C$11))</f>
        <v>Sáu phẩy không</v>
      </c>
      <c r="K134" s="13">
        <v>0</v>
      </c>
      <c r="L134" s="13" t="s">
        <v>12</v>
      </c>
      <c r="M134" s="28" t="s">
        <v>23</v>
      </c>
      <c r="N134" s="11" t="s">
        <v>24</v>
      </c>
      <c r="O134" s="32" t="s">
        <v>697</v>
      </c>
      <c r="P134" s="12" t="s">
        <v>712</v>
      </c>
      <c r="R134" s="2"/>
      <c r="S134" s="2"/>
      <c r="T134" s="2"/>
      <c r="U134" s="2"/>
      <c r="V134" s="2"/>
    </row>
    <row r="135" spans="1:22" s="9" customFormat="1" ht="54.95" customHeight="1">
      <c r="A135" s="10">
        <v>129</v>
      </c>
      <c r="B135" s="10" t="s">
        <v>153</v>
      </c>
      <c r="C135" s="57" t="s">
        <v>457</v>
      </c>
      <c r="D135" s="58" t="s">
        <v>308</v>
      </c>
      <c r="E135" s="42" t="s">
        <v>665</v>
      </c>
      <c r="F135" s="24" t="s">
        <v>587</v>
      </c>
      <c r="G135" s="49">
        <v>6.8</v>
      </c>
      <c r="H135" s="39" t="str">
        <f>CONCATENATE(LOOKUP(INT(G135),[1]So!$A$1:$A$11,[1]So!$B$1:$B$11)," phẩy ",LOOKUP(ROUND(MOD(G135,1)*10,0),[1]So!$A$1:$A$11,[1]So!$C$1:$C$11))</f>
        <v>Sáu phẩy tám</v>
      </c>
      <c r="I135" s="19">
        <v>6.8</v>
      </c>
      <c r="J135" s="39" t="str">
        <f>CONCATENATE(LOOKUP(INT(I135),[1]So!$A$1:$A$11,[1]So!$B$1:$B$11)," phẩy ",LOOKUP(ROUND(MOD(I135,1)*10,0),[1]So!$A$1:$A$11,[1]So!$C$1:$C$11))</f>
        <v>Sáu phẩy tám</v>
      </c>
      <c r="K135" s="13">
        <v>0</v>
      </c>
      <c r="L135" s="13" t="s">
        <v>12</v>
      </c>
      <c r="M135" s="28" t="s">
        <v>23</v>
      </c>
      <c r="N135" s="11" t="s">
        <v>24</v>
      </c>
      <c r="O135" s="32" t="s">
        <v>697</v>
      </c>
      <c r="P135" s="12" t="s">
        <v>712</v>
      </c>
      <c r="R135" s="2"/>
      <c r="S135" s="2"/>
      <c r="T135" s="2"/>
      <c r="U135" s="2"/>
      <c r="V135" s="2"/>
    </row>
    <row r="136" spans="1:22" s="9" customFormat="1" ht="54.95" customHeight="1">
      <c r="A136" s="10">
        <v>130</v>
      </c>
      <c r="B136" s="10" t="s">
        <v>151</v>
      </c>
      <c r="C136" s="57" t="s">
        <v>455</v>
      </c>
      <c r="D136" s="58" t="s">
        <v>256</v>
      </c>
      <c r="E136" s="42" t="s">
        <v>665</v>
      </c>
      <c r="F136" s="24" t="s">
        <v>587</v>
      </c>
      <c r="G136" s="49">
        <v>4.5</v>
      </c>
      <c r="H136" s="39" t="str">
        <f>CONCATENATE(LOOKUP(INT(G136),[1]So!$A$1:$A$11,[1]So!$B$1:$B$11)," phẩy ",LOOKUP(ROUND(MOD(G136,1)*10,0),[1]So!$A$1:$A$11,[1]So!$C$1:$C$11))</f>
        <v>Bốn phẩy năm</v>
      </c>
      <c r="I136" s="19">
        <v>4.5</v>
      </c>
      <c r="J136" s="39" t="str">
        <f>CONCATENATE(LOOKUP(INT(I136),[1]So!$A$1:$A$11,[1]So!$B$1:$B$11)," phẩy ",LOOKUP(ROUND(MOD(I136,1)*10,0),[1]So!$A$1:$A$11,[1]So!$C$1:$C$11))</f>
        <v>Bốn phẩy năm</v>
      </c>
      <c r="K136" s="13">
        <v>0</v>
      </c>
      <c r="L136" s="13" t="s">
        <v>12</v>
      </c>
      <c r="M136" s="28" t="s">
        <v>23</v>
      </c>
      <c r="N136" s="11" t="s">
        <v>24</v>
      </c>
      <c r="O136" s="32" t="s">
        <v>697</v>
      </c>
      <c r="P136" s="12" t="s">
        <v>712</v>
      </c>
      <c r="R136" s="2"/>
      <c r="S136" s="2"/>
      <c r="T136" s="2"/>
      <c r="U136" s="2"/>
      <c r="V136" s="2"/>
    </row>
    <row r="137" spans="1:22" s="9" customFormat="1" ht="54.95" customHeight="1">
      <c r="A137" s="10">
        <v>131</v>
      </c>
      <c r="B137" s="10" t="s">
        <v>149</v>
      </c>
      <c r="C137" s="57" t="s">
        <v>453</v>
      </c>
      <c r="D137" s="58" t="s">
        <v>346</v>
      </c>
      <c r="E137" s="42" t="s">
        <v>665</v>
      </c>
      <c r="F137" s="24" t="s">
        <v>587</v>
      </c>
      <c r="G137" s="49">
        <v>8.3000000000000007</v>
      </c>
      <c r="H137" s="39" t="str">
        <f>CONCATENATE(LOOKUP(INT(G137),[1]So!$A$1:$A$11,[1]So!$B$1:$B$11)," phẩy ",LOOKUP(ROUND(MOD(G137,1)*10,0),[1]So!$A$1:$A$11,[1]So!$C$1:$C$11))</f>
        <v>Tám  phẩy ba</v>
      </c>
      <c r="I137" s="19">
        <v>8.3000000000000007</v>
      </c>
      <c r="J137" s="39" t="str">
        <f>CONCATENATE(LOOKUP(INT(I137),[1]So!$A$1:$A$11,[1]So!$B$1:$B$11)," phẩy ",LOOKUP(ROUND(MOD(I137,1)*10,0),[1]So!$A$1:$A$11,[1]So!$C$1:$C$11))</f>
        <v>Tám  phẩy ba</v>
      </c>
      <c r="K137" s="13">
        <v>0</v>
      </c>
      <c r="L137" s="13" t="s">
        <v>12</v>
      </c>
      <c r="M137" s="28" t="s">
        <v>23</v>
      </c>
      <c r="N137" s="11" t="s">
        <v>24</v>
      </c>
      <c r="O137" s="32" t="s">
        <v>697</v>
      </c>
      <c r="P137" s="12" t="s">
        <v>712</v>
      </c>
      <c r="R137" s="2"/>
      <c r="S137" s="2"/>
      <c r="T137" s="2"/>
      <c r="U137" s="2"/>
      <c r="V137" s="2"/>
    </row>
    <row r="138" spans="1:22" s="9" customFormat="1" ht="54.95" customHeight="1">
      <c r="A138" s="10">
        <v>132</v>
      </c>
      <c r="B138" s="10" t="s">
        <v>157</v>
      </c>
      <c r="C138" s="57" t="s">
        <v>461</v>
      </c>
      <c r="D138" s="58" t="s">
        <v>325</v>
      </c>
      <c r="E138" s="42" t="s">
        <v>665</v>
      </c>
      <c r="F138" s="24" t="s">
        <v>587</v>
      </c>
      <c r="G138" s="49">
        <v>5</v>
      </c>
      <c r="H138" s="39" t="str">
        <f>CONCATENATE(LOOKUP(INT(G138),[1]So!$A$1:$A$11,[1]So!$B$1:$B$11)," phẩy ",LOOKUP(ROUND(MOD(G138,1)*10,0),[1]So!$A$1:$A$11,[1]So!$C$1:$C$11))</f>
        <v>Năm phẩy không</v>
      </c>
      <c r="I138" s="19">
        <v>5</v>
      </c>
      <c r="J138" s="39" t="str">
        <f>CONCATENATE(LOOKUP(INT(I138),[1]So!$A$1:$A$11,[1]So!$B$1:$B$11)," phẩy ",LOOKUP(ROUND(MOD(I138,1)*10,0),[1]So!$A$1:$A$11,[1]So!$C$1:$C$11))</f>
        <v>Năm phẩy không</v>
      </c>
      <c r="K138" s="13">
        <v>0</v>
      </c>
      <c r="L138" s="13" t="s">
        <v>12</v>
      </c>
      <c r="M138" s="28" t="s">
        <v>23</v>
      </c>
      <c r="N138" s="11" t="s">
        <v>24</v>
      </c>
      <c r="O138" s="32" t="s">
        <v>697</v>
      </c>
      <c r="P138" s="12" t="s">
        <v>712</v>
      </c>
      <c r="R138" s="2"/>
      <c r="S138" s="2"/>
      <c r="T138" s="2"/>
      <c r="U138" s="2"/>
      <c r="V138" s="2"/>
    </row>
    <row r="139" spans="1:22" s="9" customFormat="1" ht="54.95" customHeight="1">
      <c r="A139" s="10">
        <v>133</v>
      </c>
      <c r="B139" s="10" t="s">
        <v>155</v>
      </c>
      <c r="C139" s="57" t="s">
        <v>459</v>
      </c>
      <c r="D139" s="58" t="s">
        <v>351</v>
      </c>
      <c r="E139" s="42" t="s">
        <v>665</v>
      </c>
      <c r="F139" s="24" t="s">
        <v>587</v>
      </c>
      <c r="G139" s="49">
        <v>6</v>
      </c>
      <c r="H139" s="39" t="str">
        <f>CONCATENATE(LOOKUP(INT(G139),[1]So!$A$1:$A$11,[1]So!$B$1:$B$11)," phẩy ",LOOKUP(ROUND(MOD(G139,1)*10,0),[1]So!$A$1:$A$11,[1]So!$C$1:$C$11))</f>
        <v>Sáu phẩy không</v>
      </c>
      <c r="I139" s="19">
        <v>6</v>
      </c>
      <c r="J139" s="39" t="str">
        <f>CONCATENATE(LOOKUP(INT(I139),[1]So!$A$1:$A$11,[1]So!$B$1:$B$11)," phẩy ",LOOKUP(ROUND(MOD(I139,1)*10,0),[1]So!$A$1:$A$11,[1]So!$C$1:$C$11))</f>
        <v>Sáu phẩy không</v>
      </c>
      <c r="K139" s="13">
        <v>0</v>
      </c>
      <c r="L139" s="13" t="s">
        <v>12</v>
      </c>
      <c r="M139" s="28" t="s">
        <v>23</v>
      </c>
      <c r="N139" s="11" t="s">
        <v>24</v>
      </c>
      <c r="O139" s="32" t="s">
        <v>697</v>
      </c>
      <c r="P139" s="12" t="s">
        <v>712</v>
      </c>
      <c r="R139" s="2"/>
      <c r="S139" s="2"/>
      <c r="T139" s="2"/>
      <c r="U139" s="2"/>
      <c r="V139" s="2"/>
    </row>
    <row r="140" spans="1:22" s="9" customFormat="1" ht="54.95" customHeight="1">
      <c r="A140" s="10">
        <v>134</v>
      </c>
      <c r="B140" s="10" t="s">
        <v>154</v>
      </c>
      <c r="C140" s="57" t="s">
        <v>458</v>
      </c>
      <c r="D140" s="58" t="s">
        <v>314</v>
      </c>
      <c r="E140" s="42" t="s">
        <v>665</v>
      </c>
      <c r="F140" s="24" t="s">
        <v>587</v>
      </c>
      <c r="G140" s="49">
        <v>4.3</v>
      </c>
      <c r="H140" s="39" t="str">
        <f>CONCATENATE(LOOKUP(INT(G140),[1]So!$A$1:$A$11,[1]So!$B$1:$B$11)," phẩy ",LOOKUP(ROUND(MOD(G140,1)*10,0),[1]So!$A$1:$A$11,[1]So!$C$1:$C$11))</f>
        <v>Bốn phẩy ba</v>
      </c>
      <c r="I140" s="19">
        <v>4.3</v>
      </c>
      <c r="J140" s="39" t="str">
        <f>CONCATENATE(LOOKUP(INT(I140),[1]So!$A$1:$A$11,[1]So!$B$1:$B$11)," phẩy ",LOOKUP(ROUND(MOD(I140,1)*10,0),[1]So!$A$1:$A$11,[1]So!$C$1:$C$11))</f>
        <v>Bốn phẩy ba</v>
      </c>
      <c r="K140" s="13">
        <v>0</v>
      </c>
      <c r="L140" s="13" t="s">
        <v>12</v>
      </c>
      <c r="M140" s="28" t="s">
        <v>23</v>
      </c>
      <c r="N140" s="11" t="s">
        <v>24</v>
      </c>
      <c r="O140" s="32" t="s">
        <v>697</v>
      </c>
      <c r="P140" s="12" t="s">
        <v>712</v>
      </c>
      <c r="R140" s="2"/>
      <c r="S140" s="2"/>
      <c r="T140" s="2"/>
      <c r="U140" s="2"/>
      <c r="V140" s="2"/>
    </row>
    <row r="141" spans="1:22" s="9" customFormat="1" ht="90.75" customHeight="1">
      <c r="A141" s="10">
        <v>135</v>
      </c>
      <c r="B141" s="10" t="s">
        <v>147</v>
      </c>
      <c r="C141" s="57" t="s">
        <v>451</v>
      </c>
      <c r="D141" s="58" t="s">
        <v>343</v>
      </c>
      <c r="E141" s="42" t="s">
        <v>665</v>
      </c>
      <c r="F141" s="24" t="s">
        <v>587</v>
      </c>
      <c r="G141" s="49" t="s">
        <v>605</v>
      </c>
      <c r="H141" s="39" t="str">
        <f>CONCATENATE(LOOKUP(INT(G141),[1]So!$A$1:$A$11,[1]So!$B$1:$B$11)," phẩy ",LOOKUP(ROUND(MOD(G141,1)*10,0),[1]So!$A$1:$A$11,[1]So!$C$1:$C$11))</f>
        <v>Một phẩy năm</v>
      </c>
      <c r="I141" s="19">
        <v>2.5</v>
      </c>
      <c r="J141" s="39" t="str">
        <f>CONCATENATE(LOOKUP(INT(I141),[1]So!$A$1:$A$11,[1]So!$B$1:$B$11)," phẩy ",LOOKUP(ROUND(MOD(I141,1)*10,0),[1]So!$A$1:$A$11,[1]So!$C$1:$C$11))</f>
        <v>Hai phẩy năm</v>
      </c>
      <c r="K141" s="13" t="s">
        <v>739</v>
      </c>
      <c r="L141" s="13" t="s">
        <v>751</v>
      </c>
      <c r="M141" s="28" t="s">
        <v>23</v>
      </c>
      <c r="N141" s="11" t="s">
        <v>24</v>
      </c>
      <c r="O141" s="32" t="s">
        <v>697</v>
      </c>
      <c r="P141" s="12" t="s">
        <v>712</v>
      </c>
      <c r="R141" s="2"/>
      <c r="S141" s="2"/>
      <c r="T141" s="2"/>
      <c r="U141" s="2"/>
      <c r="V141" s="2"/>
    </row>
    <row r="142" spans="1:22" s="9" customFormat="1" ht="51.75" customHeight="1">
      <c r="A142" s="10">
        <v>136</v>
      </c>
      <c r="B142" s="10" t="s">
        <v>152</v>
      </c>
      <c r="C142" s="57" t="s">
        <v>456</v>
      </c>
      <c r="D142" s="58" t="s">
        <v>347</v>
      </c>
      <c r="E142" s="42" t="s">
        <v>665</v>
      </c>
      <c r="F142" s="24" t="s">
        <v>587</v>
      </c>
      <c r="G142" s="49">
        <v>5.3</v>
      </c>
      <c r="H142" s="39" t="str">
        <f>CONCATENATE(LOOKUP(INT(G142),[1]So!$A$1:$A$11,[1]So!$B$1:$B$11)," phẩy ",LOOKUP(ROUND(MOD(G142,1)*10,0),[1]So!$A$1:$A$11,[1]So!$C$1:$C$11))</f>
        <v>Năm phẩy ba</v>
      </c>
      <c r="I142" s="19">
        <v>5.3</v>
      </c>
      <c r="J142" s="39" t="str">
        <f>CONCATENATE(LOOKUP(INT(I142),[1]So!$A$1:$A$11,[1]So!$B$1:$B$11)," phẩy ",LOOKUP(ROUND(MOD(I142,1)*10,0),[1]So!$A$1:$A$11,[1]So!$C$1:$C$11))</f>
        <v>Năm phẩy ba</v>
      </c>
      <c r="K142" s="13">
        <v>0</v>
      </c>
      <c r="L142" s="13" t="s">
        <v>12</v>
      </c>
      <c r="M142" s="28" t="s">
        <v>23</v>
      </c>
      <c r="N142" s="11" t="s">
        <v>24</v>
      </c>
      <c r="O142" s="32" t="s">
        <v>697</v>
      </c>
      <c r="P142" s="12" t="s">
        <v>712</v>
      </c>
      <c r="R142" s="2"/>
      <c r="S142" s="2"/>
      <c r="T142" s="2"/>
      <c r="U142" s="2"/>
      <c r="V142" s="2"/>
    </row>
    <row r="143" spans="1:22" s="9" customFormat="1" ht="54.95" customHeight="1">
      <c r="A143" s="10">
        <v>137</v>
      </c>
      <c r="B143" s="10" t="s">
        <v>156</v>
      </c>
      <c r="C143" s="57" t="s">
        <v>460</v>
      </c>
      <c r="D143" s="58" t="s">
        <v>317</v>
      </c>
      <c r="E143" s="42" t="s">
        <v>665</v>
      </c>
      <c r="F143" s="24" t="s">
        <v>587</v>
      </c>
      <c r="G143" s="49">
        <v>5.5</v>
      </c>
      <c r="H143" s="39" t="str">
        <f>CONCATENATE(LOOKUP(INT(G143),[1]So!$A$1:$A$11,[1]So!$B$1:$B$11)," phẩy ",LOOKUP(ROUND(MOD(G143,1)*10,0),[1]So!$A$1:$A$11,[1]So!$C$1:$C$11))</f>
        <v>Năm phẩy năm</v>
      </c>
      <c r="I143" s="19">
        <v>5.5</v>
      </c>
      <c r="J143" s="39" t="str">
        <f>CONCATENATE(LOOKUP(INT(I143),[1]So!$A$1:$A$11,[1]So!$B$1:$B$11)," phẩy ",LOOKUP(ROUND(MOD(I143,1)*10,0),[1]So!$A$1:$A$11,[1]So!$C$1:$C$11))</f>
        <v>Năm phẩy năm</v>
      </c>
      <c r="K143" s="13">
        <v>0</v>
      </c>
      <c r="L143" s="13" t="s">
        <v>12</v>
      </c>
      <c r="M143" s="28" t="s">
        <v>23</v>
      </c>
      <c r="N143" s="11" t="s">
        <v>24</v>
      </c>
      <c r="O143" s="32" t="s">
        <v>697</v>
      </c>
      <c r="P143" s="12" t="s">
        <v>712</v>
      </c>
      <c r="R143" s="2"/>
      <c r="S143" s="2"/>
      <c r="T143" s="2"/>
      <c r="U143" s="2"/>
      <c r="V143" s="2"/>
    </row>
    <row r="144" spans="1:22" s="9" customFormat="1" ht="54.95" customHeight="1">
      <c r="A144" s="10">
        <v>138</v>
      </c>
      <c r="B144" s="10" t="s">
        <v>150</v>
      </c>
      <c r="C144" s="57" t="s">
        <v>454</v>
      </c>
      <c r="D144" s="58" t="s">
        <v>350</v>
      </c>
      <c r="E144" s="42" t="s">
        <v>665</v>
      </c>
      <c r="F144" s="24" t="s">
        <v>587</v>
      </c>
      <c r="G144" s="49">
        <v>2.5</v>
      </c>
      <c r="H144" s="39" t="str">
        <f>CONCATENATE(LOOKUP(INT(G144),[1]So!$A$1:$A$11,[1]So!$B$1:$B$11)," phẩy ",LOOKUP(ROUND(MOD(G144,1)*10,0),[1]So!$A$1:$A$11,[1]So!$C$1:$C$11))</f>
        <v>Hai phẩy năm</v>
      </c>
      <c r="I144" s="19">
        <v>2.5</v>
      </c>
      <c r="J144" s="39" t="str">
        <f>CONCATENATE(LOOKUP(INT(I144),[1]So!$A$1:$A$11,[1]So!$B$1:$B$11)," phẩy ",LOOKUP(ROUND(MOD(I144,1)*10,0),[1]So!$A$1:$A$11,[1]So!$C$1:$C$11))</f>
        <v>Hai phẩy năm</v>
      </c>
      <c r="K144" s="13">
        <v>0</v>
      </c>
      <c r="L144" s="13" t="s">
        <v>12</v>
      </c>
      <c r="M144" s="28" t="s">
        <v>23</v>
      </c>
      <c r="N144" s="11" t="s">
        <v>24</v>
      </c>
      <c r="O144" s="32" t="s">
        <v>697</v>
      </c>
      <c r="P144" s="12" t="s">
        <v>712</v>
      </c>
      <c r="R144" s="2"/>
      <c r="S144" s="2"/>
      <c r="T144" s="2"/>
      <c r="U144" s="2"/>
      <c r="V144" s="2"/>
    </row>
    <row r="145" spans="1:22" s="9" customFormat="1" ht="93.75" customHeight="1">
      <c r="A145" s="10">
        <v>139</v>
      </c>
      <c r="B145" s="10" t="s">
        <v>161</v>
      </c>
      <c r="C145" s="57" t="s">
        <v>465</v>
      </c>
      <c r="D145" s="58" t="s">
        <v>320</v>
      </c>
      <c r="E145" s="42" t="s">
        <v>665</v>
      </c>
      <c r="F145" s="24" t="s">
        <v>587</v>
      </c>
      <c r="G145" s="49" t="s">
        <v>611</v>
      </c>
      <c r="H145" s="39" t="str">
        <f>CONCATENATE(LOOKUP(INT(G145),[1]So!$A$1:$A$11,[1]So!$B$1:$B$11)," phẩy ",LOOKUP(ROUND(MOD(G145,1)*10,0),[1]So!$A$1:$A$11,[1]So!$C$1:$C$11))</f>
        <v>Sáu phẩy không</v>
      </c>
      <c r="I145" s="19">
        <v>7</v>
      </c>
      <c r="J145" s="39" t="str">
        <f>CONCATENATE(LOOKUP(INT(I145),[1]So!$A$1:$A$11,[1]So!$B$1:$B$11)," phẩy ",LOOKUP(ROUND(MOD(I145,1)*10,0),[1]So!$A$1:$A$11,[1]So!$C$1:$C$11))</f>
        <v>Bảy phẩy không</v>
      </c>
      <c r="K145" s="13" t="s">
        <v>739</v>
      </c>
      <c r="L145" s="13" t="s">
        <v>752</v>
      </c>
      <c r="M145" s="28" t="s">
        <v>23</v>
      </c>
      <c r="N145" s="11" t="s">
        <v>24</v>
      </c>
      <c r="O145" s="32" t="s">
        <v>697</v>
      </c>
      <c r="P145" s="12" t="s">
        <v>712</v>
      </c>
      <c r="R145" s="2"/>
      <c r="S145" s="2"/>
      <c r="T145" s="2"/>
      <c r="U145" s="2"/>
      <c r="V145" s="2"/>
    </row>
    <row r="146" spans="1:22" s="9" customFormat="1" ht="52.5" customHeight="1">
      <c r="A146" s="10">
        <v>140</v>
      </c>
      <c r="B146" s="10" t="s">
        <v>148</v>
      </c>
      <c r="C146" s="57" t="s">
        <v>452</v>
      </c>
      <c r="D146" s="58" t="s">
        <v>349</v>
      </c>
      <c r="E146" s="42" t="s">
        <v>665</v>
      </c>
      <c r="F146" s="24" t="s">
        <v>587</v>
      </c>
      <c r="G146" s="49" t="s">
        <v>606</v>
      </c>
      <c r="H146" s="39" t="str">
        <f>CONCATENATE(LOOKUP(INT(G146),[1]So!$A$1:$A$11,[1]So!$B$1:$B$11)," phẩy ",LOOKUP(ROUND(MOD(G146,1)*10,0),[1]So!$A$1:$A$11,[1]So!$C$1:$C$11))</f>
        <v>Năm phẩy năm</v>
      </c>
      <c r="I146" s="19">
        <v>5.5</v>
      </c>
      <c r="J146" s="39" t="str">
        <f>CONCATENATE(LOOKUP(INT(I146),[1]So!$A$1:$A$11,[1]So!$B$1:$B$11)," phẩy ",LOOKUP(ROUND(MOD(I146,1)*10,0),[1]So!$A$1:$A$11,[1]So!$C$1:$C$11))</f>
        <v>Năm phẩy năm</v>
      </c>
      <c r="K146" s="13">
        <v>0</v>
      </c>
      <c r="L146" s="13" t="s">
        <v>12</v>
      </c>
      <c r="M146" s="28" t="s">
        <v>23</v>
      </c>
      <c r="N146" s="11" t="s">
        <v>24</v>
      </c>
      <c r="O146" s="32" t="s">
        <v>697</v>
      </c>
      <c r="P146" s="12" t="s">
        <v>712</v>
      </c>
      <c r="R146" s="2"/>
      <c r="S146" s="2"/>
      <c r="T146" s="2"/>
      <c r="U146" s="2"/>
      <c r="V146" s="2"/>
    </row>
    <row r="147" spans="1:22" s="9" customFormat="1" ht="63.75" customHeight="1">
      <c r="A147" s="10">
        <v>141</v>
      </c>
      <c r="B147" s="10" t="s">
        <v>160</v>
      </c>
      <c r="C147" s="57" t="s">
        <v>464</v>
      </c>
      <c r="D147" s="58" t="s">
        <v>261</v>
      </c>
      <c r="E147" s="42" t="s">
        <v>665</v>
      </c>
      <c r="F147" s="24" t="s">
        <v>587</v>
      </c>
      <c r="G147" s="49" t="s">
        <v>608</v>
      </c>
      <c r="H147" s="39" t="str">
        <f>CONCATENATE(LOOKUP(INT(G147),[1]So!$A$1:$A$11,[1]So!$B$1:$B$11)," phẩy ",LOOKUP(ROUND(MOD(G147,1)*10,0),[1]So!$A$1:$A$11,[1]So!$C$1:$C$11))</f>
        <v>Tám  phẩy không</v>
      </c>
      <c r="I147" s="19">
        <v>8</v>
      </c>
      <c r="J147" s="39" t="str">
        <f>CONCATENATE(LOOKUP(INT(I147),[1]So!$A$1:$A$11,[1]So!$B$1:$B$11)," phẩy ",LOOKUP(ROUND(MOD(I147,1)*10,0),[1]So!$A$1:$A$11,[1]So!$C$1:$C$11))</f>
        <v>Tám  phẩy không</v>
      </c>
      <c r="K147" s="13">
        <v>0</v>
      </c>
      <c r="L147" s="13" t="s">
        <v>12</v>
      </c>
      <c r="M147" s="28" t="s">
        <v>23</v>
      </c>
      <c r="N147" s="11" t="s">
        <v>24</v>
      </c>
      <c r="O147" s="32" t="s">
        <v>697</v>
      </c>
      <c r="P147" s="12" t="s">
        <v>712</v>
      </c>
      <c r="R147" s="2"/>
      <c r="S147" s="2"/>
      <c r="T147" s="2"/>
      <c r="U147" s="2"/>
      <c r="V147" s="2"/>
    </row>
    <row r="148" spans="1:22" s="9" customFormat="1" ht="54.95" customHeight="1">
      <c r="A148" s="10">
        <v>142</v>
      </c>
      <c r="B148" s="10" t="s">
        <v>159</v>
      </c>
      <c r="C148" s="57" t="s">
        <v>463</v>
      </c>
      <c r="D148" s="58" t="s">
        <v>306</v>
      </c>
      <c r="E148" s="42" t="s">
        <v>664</v>
      </c>
      <c r="F148" s="24" t="s">
        <v>587</v>
      </c>
      <c r="G148" s="49" t="s">
        <v>613</v>
      </c>
      <c r="H148" s="39" t="str">
        <f>CONCATENATE(LOOKUP(INT(G148),[1]So!$A$1:$A$11,[1]So!$B$1:$B$11)," phẩy ",LOOKUP(ROUND(MOD(G148,1)*10,0),[1]So!$A$1:$A$11,[1]So!$C$1:$C$11))</f>
        <v>Bảy phẩy không</v>
      </c>
      <c r="I148" s="19">
        <v>7</v>
      </c>
      <c r="J148" s="39" t="str">
        <f>CONCATENATE(LOOKUP(INT(I148),[1]So!$A$1:$A$11,[1]So!$B$1:$B$11)," phẩy ",LOOKUP(ROUND(MOD(I148,1)*10,0),[1]So!$A$1:$A$11,[1]So!$C$1:$C$11))</f>
        <v>Bảy phẩy không</v>
      </c>
      <c r="K148" s="13">
        <v>0</v>
      </c>
      <c r="L148" s="13" t="s">
        <v>12</v>
      </c>
      <c r="M148" s="28" t="s">
        <v>23</v>
      </c>
      <c r="N148" s="11" t="s">
        <v>24</v>
      </c>
      <c r="O148" s="32" t="s">
        <v>697</v>
      </c>
      <c r="P148" s="12" t="s">
        <v>712</v>
      </c>
      <c r="R148" s="2"/>
      <c r="S148" s="2"/>
      <c r="T148" s="2"/>
      <c r="U148" s="2"/>
      <c r="V148" s="2"/>
    </row>
    <row r="149" spans="1:22" s="9" customFormat="1" ht="82.5" customHeight="1">
      <c r="A149" s="10">
        <v>143</v>
      </c>
      <c r="B149" s="10" t="s">
        <v>146</v>
      </c>
      <c r="C149" s="57" t="s">
        <v>450</v>
      </c>
      <c r="D149" s="58" t="s">
        <v>348</v>
      </c>
      <c r="E149" s="42" t="s">
        <v>664</v>
      </c>
      <c r="F149" s="24" t="s">
        <v>587</v>
      </c>
      <c r="G149" s="49" t="s">
        <v>613</v>
      </c>
      <c r="H149" s="39" t="str">
        <f>CONCATENATE(LOOKUP(INT(G149),[1]So!$A$1:$A$11,[1]So!$B$1:$B$11)," phẩy ",LOOKUP(ROUND(MOD(G149,1)*10,0),[1]So!$A$1:$A$11,[1]So!$C$1:$C$11))</f>
        <v>Bảy phẩy không</v>
      </c>
      <c r="I149" s="19">
        <v>8</v>
      </c>
      <c r="J149" s="39" t="str">
        <f>CONCATENATE(LOOKUP(INT(I149),[1]So!$A$1:$A$11,[1]So!$B$1:$B$11)," phẩy ",LOOKUP(ROUND(MOD(I149,1)*10,0),[1]So!$A$1:$A$11,[1]So!$C$1:$C$11))</f>
        <v>Tám  phẩy không</v>
      </c>
      <c r="K149" s="13" t="s">
        <v>739</v>
      </c>
      <c r="L149" s="13" t="s">
        <v>753</v>
      </c>
      <c r="M149" s="28" t="s">
        <v>23</v>
      </c>
      <c r="N149" s="11" t="s">
        <v>24</v>
      </c>
      <c r="O149" s="32" t="s">
        <v>697</v>
      </c>
      <c r="P149" s="12" t="s">
        <v>712</v>
      </c>
      <c r="R149" s="2"/>
      <c r="S149" s="2"/>
      <c r="T149" s="2"/>
      <c r="U149" s="2"/>
      <c r="V149" s="2"/>
    </row>
    <row r="150" spans="1:22" s="9" customFormat="1" ht="66.75" customHeight="1">
      <c r="A150" s="10">
        <v>144</v>
      </c>
      <c r="B150" s="10" t="s">
        <v>162</v>
      </c>
      <c r="C150" s="57" t="s">
        <v>466</v>
      </c>
      <c r="D150" s="58" t="s">
        <v>272</v>
      </c>
      <c r="E150" s="42" t="s">
        <v>666</v>
      </c>
      <c r="F150" s="24" t="s">
        <v>588</v>
      </c>
      <c r="G150" s="49" t="s">
        <v>634</v>
      </c>
      <c r="H150" s="39" t="s">
        <v>707</v>
      </c>
      <c r="I150" s="19">
        <v>5.4</v>
      </c>
      <c r="J150" s="39" t="str">
        <f>CONCATENATE(LOOKUP(INT(I150),[1]So!$A$1:$A$11,[1]So!$B$1:$B$11)," phẩy ",LOOKUP(ROUND(MOD(I150,1)*10,0),[1]So!$A$1:$A$11,[1]So!$C$1:$C$11))</f>
        <v>Năm phẩy bốn</v>
      </c>
      <c r="K150" s="13" t="s">
        <v>742</v>
      </c>
      <c r="L150" s="13" t="s">
        <v>747</v>
      </c>
      <c r="M150" s="28" t="s">
        <v>23</v>
      </c>
      <c r="N150" s="11" t="s">
        <v>24</v>
      </c>
      <c r="O150" s="32" t="s">
        <v>697</v>
      </c>
      <c r="P150" s="12" t="s">
        <v>18</v>
      </c>
      <c r="R150" s="2"/>
      <c r="S150" s="2"/>
      <c r="T150" s="2"/>
      <c r="U150" s="2"/>
      <c r="V150" s="2"/>
    </row>
    <row r="151" spans="1:22" s="9" customFormat="1" ht="54.95" customHeight="1">
      <c r="A151" s="10">
        <v>145</v>
      </c>
      <c r="B151" s="10" t="s">
        <v>164</v>
      </c>
      <c r="C151" s="57" t="s">
        <v>468</v>
      </c>
      <c r="D151" s="58" t="s">
        <v>303</v>
      </c>
      <c r="E151" s="42" t="s">
        <v>667</v>
      </c>
      <c r="F151" s="24" t="s">
        <v>589</v>
      </c>
      <c r="G151" s="49">
        <v>6</v>
      </c>
      <c r="H151" s="39" t="str">
        <f>CONCATENATE(LOOKUP(INT(G151),[1]So!$A$1:$A$11,[1]So!$B$1:$B$11)," phẩy ",LOOKUP(ROUND(MOD(G151,1)*10,0),[1]So!$A$1:$A$11,[1]So!$C$1:$C$11))</f>
        <v>Sáu phẩy không</v>
      </c>
      <c r="I151" s="19">
        <v>6</v>
      </c>
      <c r="J151" s="39" t="str">
        <f>CONCATENATE(LOOKUP(INT(I151),[1]So!$A$1:$A$11,[1]So!$B$1:$B$11)," phẩy ",LOOKUP(ROUND(MOD(I151,1)*10,0),[1]So!$A$1:$A$11,[1]So!$C$1:$C$11))</f>
        <v>Sáu phẩy không</v>
      </c>
      <c r="K151" s="13">
        <v>0</v>
      </c>
      <c r="L151" s="13" t="s">
        <v>12</v>
      </c>
      <c r="M151" s="28" t="s">
        <v>23</v>
      </c>
      <c r="N151" s="11" t="s">
        <v>24</v>
      </c>
      <c r="O151" s="32" t="s">
        <v>697</v>
      </c>
      <c r="P151" s="12" t="s">
        <v>717</v>
      </c>
      <c r="R151" s="2"/>
      <c r="S151" s="2"/>
      <c r="T151" s="2"/>
      <c r="U151" s="2"/>
      <c r="V151" s="2"/>
    </row>
    <row r="152" spans="1:22" s="9" customFormat="1" ht="54.95" customHeight="1">
      <c r="A152" s="10">
        <v>146</v>
      </c>
      <c r="B152" s="10" t="s">
        <v>165</v>
      </c>
      <c r="C152" s="57" t="s">
        <v>469</v>
      </c>
      <c r="D152" s="58" t="s">
        <v>301</v>
      </c>
      <c r="E152" s="42" t="s">
        <v>667</v>
      </c>
      <c r="F152" s="24" t="s">
        <v>589</v>
      </c>
      <c r="G152" s="49">
        <v>1</v>
      </c>
      <c r="H152" s="39" t="str">
        <f>CONCATENATE(LOOKUP(INT(G152),[1]So!$A$1:$A$11,[1]So!$B$1:$B$11)," phẩy ",LOOKUP(ROUND(MOD(G152,1)*10,0),[1]So!$A$1:$A$11,[1]So!$C$1:$C$11))</f>
        <v>Một phẩy không</v>
      </c>
      <c r="I152" s="19">
        <v>1</v>
      </c>
      <c r="J152" s="39" t="str">
        <f>CONCATENATE(LOOKUP(INT(I152),[1]So!$A$1:$A$11,[1]So!$B$1:$B$11)," phẩy ",LOOKUP(ROUND(MOD(I152,1)*10,0),[1]So!$A$1:$A$11,[1]So!$C$1:$C$11))</f>
        <v>Một phẩy không</v>
      </c>
      <c r="K152" s="13">
        <v>0</v>
      </c>
      <c r="L152" s="13" t="s">
        <v>12</v>
      </c>
      <c r="M152" s="28" t="s">
        <v>23</v>
      </c>
      <c r="N152" s="11" t="s">
        <v>24</v>
      </c>
      <c r="O152" s="32" t="s">
        <v>697</v>
      </c>
      <c r="P152" s="12" t="s">
        <v>717</v>
      </c>
      <c r="R152" s="2"/>
      <c r="S152" s="2"/>
      <c r="T152" s="2"/>
      <c r="U152" s="2"/>
      <c r="V152" s="2"/>
    </row>
    <row r="153" spans="1:22" s="9" customFormat="1" ht="54.95" customHeight="1">
      <c r="A153" s="10">
        <v>147</v>
      </c>
      <c r="B153" s="10" t="s">
        <v>140</v>
      </c>
      <c r="C153" s="57" t="s">
        <v>444</v>
      </c>
      <c r="D153" s="58" t="s">
        <v>345</v>
      </c>
      <c r="E153" s="42" t="s">
        <v>667</v>
      </c>
      <c r="F153" s="24" t="s">
        <v>589</v>
      </c>
      <c r="G153" s="49">
        <v>7</v>
      </c>
      <c r="H153" s="39" t="str">
        <f>CONCATENATE(LOOKUP(INT(G153),[1]So!$A$1:$A$11,[1]So!$B$1:$B$11)," phẩy ",LOOKUP(ROUND(MOD(G153,1)*10,0),[1]So!$A$1:$A$11,[1]So!$C$1:$C$11))</f>
        <v>Bảy phẩy không</v>
      </c>
      <c r="I153" s="19">
        <v>7</v>
      </c>
      <c r="J153" s="39" t="str">
        <f>CONCATENATE(LOOKUP(INT(I153),[1]So!$A$1:$A$11,[1]So!$B$1:$B$11)," phẩy ",LOOKUP(ROUND(MOD(I153,1)*10,0),[1]So!$A$1:$A$11,[1]So!$C$1:$C$11))</f>
        <v>Bảy phẩy không</v>
      </c>
      <c r="K153" s="13">
        <v>0</v>
      </c>
      <c r="L153" s="13" t="s">
        <v>12</v>
      </c>
      <c r="M153" s="28" t="s">
        <v>23</v>
      </c>
      <c r="N153" s="11" t="s">
        <v>24</v>
      </c>
      <c r="O153" s="32" t="s">
        <v>697</v>
      </c>
      <c r="P153" s="12" t="s">
        <v>717</v>
      </c>
      <c r="R153" s="2"/>
      <c r="S153" s="2"/>
      <c r="T153" s="2"/>
      <c r="U153" s="2"/>
      <c r="V153" s="2"/>
    </row>
    <row r="154" spans="1:22" s="9" customFormat="1" ht="54.95" customHeight="1">
      <c r="A154" s="10">
        <v>148</v>
      </c>
      <c r="B154" s="10" t="s">
        <v>163</v>
      </c>
      <c r="C154" s="57" t="s">
        <v>467</v>
      </c>
      <c r="D154" s="58" t="s">
        <v>352</v>
      </c>
      <c r="E154" s="42" t="s">
        <v>667</v>
      </c>
      <c r="F154" s="24" t="s">
        <v>589</v>
      </c>
      <c r="G154" s="49">
        <v>5.5</v>
      </c>
      <c r="H154" s="39" t="s">
        <v>708</v>
      </c>
      <c r="I154" s="19">
        <v>5.5</v>
      </c>
      <c r="J154" s="39" t="str">
        <f>CONCATENATE(LOOKUP(INT(I154),[1]So!$A$1:$A$11,[1]So!$B$1:$B$11)," phẩy ",LOOKUP(ROUND(MOD(I154,1)*10,0),[1]So!$A$1:$A$11,[1]So!$C$1:$C$11))</f>
        <v>Năm phẩy năm</v>
      </c>
      <c r="K154" s="13">
        <v>0</v>
      </c>
      <c r="L154" s="13" t="s">
        <v>12</v>
      </c>
      <c r="M154" s="28" t="s">
        <v>23</v>
      </c>
      <c r="N154" s="11" t="s">
        <v>24</v>
      </c>
      <c r="O154" s="32" t="s">
        <v>697</v>
      </c>
      <c r="P154" s="12" t="s">
        <v>717</v>
      </c>
      <c r="R154" s="2"/>
      <c r="S154" s="2"/>
      <c r="T154" s="2"/>
      <c r="U154" s="2"/>
      <c r="V154" s="2"/>
    </row>
    <row r="155" spans="1:22" s="9" customFormat="1" ht="54.95" customHeight="1">
      <c r="A155" s="10">
        <v>149</v>
      </c>
      <c r="B155" s="10" t="s">
        <v>166</v>
      </c>
      <c r="C155" s="57" t="s">
        <v>466</v>
      </c>
      <c r="D155" s="58" t="s">
        <v>256</v>
      </c>
      <c r="E155" s="42" t="s">
        <v>668</v>
      </c>
      <c r="F155" s="24" t="s">
        <v>590</v>
      </c>
      <c r="G155" s="49">
        <v>4</v>
      </c>
      <c r="H155" s="39" t="str">
        <f>CONCATENATE(LOOKUP(INT(G155),[1]So!$A$1:$A$11,[1]So!$B$1:$B$11)," phẩy ",LOOKUP(ROUND(MOD(G155,1)*10,0),[1]So!$A$1:$A$11,[1]So!$C$1:$C$11))</f>
        <v>Bốn phẩy không</v>
      </c>
      <c r="I155" s="19">
        <v>4</v>
      </c>
      <c r="J155" s="39" t="str">
        <f>CONCATENATE(LOOKUP(INT(I155),[1]So!$A$1:$A$11,[1]So!$B$1:$B$11)," phẩy ",LOOKUP(ROUND(MOD(I155,1)*10,0),[1]So!$A$1:$A$11,[1]So!$C$1:$C$11))</f>
        <v>Bốn phẩy không</v>
      </c>
      <c r="K155" s="13">
        <v>0</v>
      </c>
      <c r="L155" s="13" t="s">
        <v>12</v>
      </c>
      <c r="M155" s="28" t="s">
        <v>23</v>
      </c>
      <c r="N155" s="11" t="s">
        <v>24</v>
      </c>
      <c r="O155" s="32" t="s">
        <v>697</v>
      </c>
      <c r="P155" s="12" t="s">
        <v>18</v>
      </c>
      <c r="R155" s="2"/>
      <c r="S155" s="2"/>
      <c r="T155" s="2"/>
      <c r="U155" s="2"/>
      <c r="V155" s="2"/>
    </row>
    <row r="156" spans="1:22" s="9" customFormat="1" ht="87.75" customHeight="1">
      <c r="A156" s="10">
        <v>150</v>
      </c>
      <c r="B156" s="10" t="s">
        <v>168</v>
      </c>
      <c r="C156" s="57" t="s">
        <v>471</v>
      </c>
      <c r="D156" s="58" t="s">
        <v>346</v>
      </c>
      <c r="E156" s="42" t="s">
        <v>668</v>
      </c>
      <c r="F156" s="24" t="s">
        <v>590</v>
      </c>
      <c r="G156" s="49" t="s">
        <v>609</v>
      </c>
      <c r="H156" s="39" t="str">
        <f>CONCATENATE(LOOKUP(INT(G156),[1]So!$A$1:$A$11,[1]So!$B$1:$B$11)," phẩy ",LOOKUP(ROUND(MOD(G156,1)*10,0),[1]So!$A$1:$A$11,[1]So!$C$1:$C$11))</f>
        <v>Sáu phẩy năm</v>
      </c>
      <c r="I156" s="19">
        <v>8</v>
      </c>
      <c r="J156" s="39" t="str">
        <f>CONCATENATE(LOOKUP(INT(I156),[1]So!$A$1:$A$11,[1]So!$B$1:$B$11)," phẩy ",LOOKUP(ROUND(MOD(I156,1)*10,0),[1]So!$A$1:$A$11,[1]So!$C$1:$C$11))</f>
        <v>Tám  phẩy không</v>
      </c>
      <c r="K156" s="13" t="s">
        <v>738</v>
      </c>
      <c r="L156" s="13" t="s">
        <v>754</v>
      </c>
      <c r="M156" s="28" t="s">
        <v>23</v>
      </c>
      <c r="N156" s="11" t="s">
        <v>24</v>
      </c>
      <c r="O156" s="32" t="s">
        <v>697</v>
      </c>
      <c r="P156" s="12" t="s">
        <v>18</v>
      </c>
      <c r="R156" s="2"/>
      <c r="S156" s="2"/>
      <c r="T156" s="2"/>
      <c r="U156" s="2"/>
      <c r="V156" s="2"/>
    </row>
    <row r="157" spans="1:22" s="9" customFormat="1" ht="79.5" customHeight="1">
      <c r="A157" s="10">
        <v>151</v>
      </c>
      <c r="B157" s="10" t="s">
        <v>167</v>
      </c>
      <c r="C157" s="57" t="s">
        <v>470</v>
      </c>
      <c r="D157" s="58" t="s">
        <v>314</v>
      </c>
      <c r="E157" s="42" t="s">
        <v>668</v>
      </c>
      <c r="F157" s="24" t="s">
        <v>590</v>
      </c>
      <c r="G157" s="49" t="s">
        <v>617</v>
      </c>
      <c r="H157" s="39" t="s">
        <v>691</v>
      </c>
      <c r="I157" s="19">
        <v>4</v>
      </c>
      <c r="J157" s="39" t="str">
        <f>CONCATENATE(LOOKUP(INT(I157),[1]So!$A$1:$A$11,[1]So!$B$1:$B$11)," phẩy ",LOOKUP(ROUND(MOD(I157,1)*10,0),[1]So!$A$1:$A$11,[1]So!$C$1:$C$11))</f>
        <v>Bốn phẩy không</v>
      </c>
      <c r="K157" s="13" t="s">
        <v>737</v>
      </c>
      <c r="L157" s="13" t="s">
        <v>755</v>
      </c>
      <c r="M157" s="28" t="s">
        <v>23</v>
      </c>
      <c r="N157" s="11" t="s">
        <v>24</v>
      </c>
      <c r="O157" s="32" t="s">
        <v>697</v>
      </c>
      <c r="P157" s="12" t="s">
        <v>18</v>
      </c>
      <c r="R157" s="2"/>
      <c r="S157" s="2"/>
      <c r="T157" s="2"/>
      <c r="U157" s="2"/>
      <c r="V157" s="2"/>
    </row>
    <row r="158" spans="1:22" s="9" customFormat="1" ht="54.95" customHeight="1">
      <c r="A158" s="10">
        <v>152</v>
      </c>
      <c r="B158" s="10" t="s">
        <v>169</v>
      </c>
      <c r="C158" s="57" t="s">
        <v>472</v>
      </c>
      <c r="D158" s="58" t="s">
        <v>353</v>
      </c>
      <c r="E158" s="42" t="s">
        <v>669</v>
      </c>
      <c r="F158" s="24" t="s">
        <v>591</v>
      </c>
      <c r="G158" s="49">
        <v>6.5</v>
      </c>
      <c r="H158" s="39" t="str">
        <f>CONCATENATE(LOOKUP(INT(G158),[1]So!$A$1:$A$11,[1]So!$B$1:$B$11)," phẩy ",LOOKUP(ROUND(MOD(G158,1)*10,0),[1]So!$A$1:$A$11,[1]So!$C$1:$C$11))</f>
        <v>Sáu phẩy năm</v>
      </c>
      <c r="I158" s="19">
        <v>6.5</v>
      </c>
      <c r="J158" s="39" t="str">
        <f>CONCATENATE(LOOKUP(INT(I158),[1]So!$A$1:$A$11,[1]So!$B$1:$B$11)," phẩy ",LOOKUP(ROUND(MOD(I158,1)*10,0),[1]So!$A$1:$A$11,[1]So!$C$1:$C$11))</f>
        <v>Sáu phẩy năm</v>
      </c>
      <c r="K158" s="13">
        <v>0</v>
      </c>
      <c r="L158" s="13" t="s">
        <v>12</v>
      </c>
      <c r="M158" s="28" t="s">
        <v>23</v>
      </c>
      <c r="N158" s="11" t="s">
        <v>24</v>
      </c>
      <c r="O158" s="32" t="s">
        <v>697</v>
      </c>
      <c r="P158" s="12" t="s">
        <v>711</v>
      </c>
      <c r="R158" s="2"/>
      <c r="S158" s="2"/>
      <c r="T158" s="2"/>
      <c r="U158" s="2"/>
      <c r="V158" s="2"/>
    </row>
    <row r="159" spans="1:22" s="9" customFormat="1" ht="54.95" customHeight="1">
      <c r="A159" s="10">
        <v>153</v>
      </c>
      <c r="B159" s="10" t="s">
        <v>167</v>
      </c>
      <c r="C159" s="57" t="s">
        <v>470</v>
      </c>
      <c r="D159" s="58" t="s">
        <v>314</v>
      </c>
      <c r="E159" s="42" t="s">
        <v>670</v>
      </c>
      <c r="F159" s="24" t="s">
        <v>592</v>
      </c>
      <c r="G159" s="49">
        <v>5.5</v>
      </c>
      <c r="H159" s="39" t="s">
        <v>685</v>
      </c>
      <c r="I159" s="19">
        <v>5.5</v>
      </c>
      <c r="J159" s="39" t="str">
        <f>CONCATENATE(LOOKUP(INT(I159),[1]So!$A$1:$A$11,[1]So!$B$1:$B$11)," phẩy ",LOOKUP(ROUND(MOD(I159,1)*10,0),[1]So!$A$1:$A$11,[1]So!$C$1:$C$11))</f>
        <v>Năm phẩy năm</v>
      </c>
      <c r="K159" s="13">
        <v>0</v>
      </c>
      <c r="L159" s="13" t="s">
        <v>12</v>
      </c>
      <c r="M159" s="28" t="s">
        <v>23</v>
      </c>
      <c r="N159" s="11" t="s">
        <v>24</v>
      </c>
      <c r="O159" s="32" t="s">
        <v>697</v>
      </c>
      <c r="P159" s="12" t="s">
        <v>18</v>
      </c>
      <c r="R159" s="2"/>
      <c r="S159" s="2"/>
      <c r="T159" s="2"/>
      <c r="U159" s="2"/>
      <c r="V159" s="2"/>
    </row>
    <row r="160" spans="1:22" s="9" customFormat="1" ht="54.95" customHeight="1">
      <c r="A160" s="10">
        <v>154</v>
      </c>
      <c r="B160" s="10" t="s">
        <v>174</v>
      </c>
      <c r="C160" s="57" t="s">
        <v>457</v>
      </c>
      <c r="D160" s="58" t="s">
        <v>304</v>
      </c>
      <c r="E160" s="42" t="s">
        <v>670</v>
      </c>
      <c r="F160" s="24" t="s">
        <v>592</v>
      </c>
      <c r="G160" s="49">
        <v>7.3</v>
      </c>
      <c r="H160" s="39" t="str">
        <f>CONCATENATE(LOOKUP(INT(G160),[1]So!$A$1:$A$11,[1]So!$B$1:$B$11)," phẩy ",LOOKUP(ROUND(MOD(G160,1)*10,0),[1]So!$A$1:$A$11,[1]So!$C$1:$C$11))</f>
        <v>Bảy phẩy ba</v>
      </c>
      <c r="I160" s="19">
        <v>7.3</v>
      </c>
      <c r="J160" s="39" t="str">
        <f>CONCATENATE(LOOKUP(INT(I160),[1]So!$A$1:$A$11,[1]So!$B$1:$B$11)," phẩy ",LOOKUP(ROUND(MOD(I160,1)*10,0),[1]So!$A$1:$A$11,[1]So!$C$1:$C$11))</f>
        <v>Bảy phẩy ba</v>
      </c>
      <c r="K160" s="13">
        <v>0</v>
      </c>
      <c r="L160" s="13" t="s">
        <v>12</v>
      </c>
      <c r="M160" s="28" t="s">
        <v>23</v>
      </c>
      <c r="N160" s="11" t="s">
        <v>24</v>
      </c>
      <c r="O160" s="32" t="s">
        <v>697</v>
      </c>
      <c r="P160" s="12" t="s">
        <v>18</v>
      </c>
      <c r="R160" s="2"/>
      <c r="S160" s="2"/>
      <c r="T160" s="2"/>
      <c r="U160" s="2"/>
      <c r="V160" s="2"/>
    </row>
    <row r="161" spans="1:22" s="9" customFormat="1" ht="54.95" customHeight="1">
      <c r="A161" s="10">
        <v>155</v>
      </c>
      <c r="B161" s="10" t="s">
        <v>176</v>
      </c>
      <c r="C161" s="57" t="s">
        <v>479</v>
      </c>
      <c r="D161" s="58" t="s">
        <v>356</v>
      </c>
      <c r="E161" s="42" t="s">
        <v>670</v>
      </c>
      <c r="F161" s="24" t="s">
        <v>592</v>
      </c>
      <c r="G161" s="49">
        <v>5.2</v>
      </c>
      <c r="H161" s="39" t="str">
        <f>CONCATENATE(LOOKUP(INT(G161),[1]So!$A$1:$A$11,[1]So!$B$1:$B$11)," phẩy ",LOOKUP(ROUND(MOD(G161,1)*10,0),[1]So!$A$1:$A$11,[1]So!$C$1:$C$11))</f>
        <v>Năm phẩy hai</v>
      </c>
      <c r="I161" s="19">
        <v>5.2</v>
      </c>
      <c r="J161" s="39" t="str">
        <f>CONCATENATE(LOOKUP(INT(I161),[1]So!$A$1:$A$11,[1]So!$B$1:$B$11)," phẩy ",LOOKUP(ROUND(MOD(I161,1)*10,0),[1]So!$A$1:$A$11,[1]So!$C$1:$C$11))</f>
        <v>Năm phẩy hai</v>
      </c>
      <c r="K161" s="13">
        <v>0</v>
      </c>
      <c r="L161" s="13" t="s">
        <v>12</v>
      </c>
      <c r="M161" s="28" t="s">
        <v>23</v>
      </c>
      <c r="N161" s="11" t="s">
        <v>24</v>
      </c>
      <c r="O161" s="32" t="s">
        <v>697</v>
      </c>
      <c r="P161" s="12" t="s">
        <v>18</v>
      </c>
      <c r="R161" s="2"/>
      <c r="S161" s="2"/>
      <c r="T161" s="2"/>
      <c r="U161" s="2"/>
      <c r="V161" s="2"/>
    </row>
    <row r="162" spans="1:22" s="9" customFormat="1" ht="54.95" customHeight="1">
      <c r="A162" s="10">
        <v>156</v>
      </c>
      <c r="B162" s="10" t="s">
        <v>175</v>
      </c>
      <c r="C162" s="57" t="s">
        <v>478</v>
      </c>
      <c r="D162" s="58" t="s">
        <v>308</v>
      </c>
      <c r="E162" s="42" t="s">
        <v>670</v>
      </c>
      <c r="F162" s="24" t="s">
        <v>592</v>
      </c>
      <c r="G162" s="49">
        <v>3.2</v>
      </c>
      <c r="H162" s="39" t="str">
        <f>CONCATENATE(LOOKUP(INT(G162),[1]So!$A$1:$A$11,[1]So!$B$1:$B$11)," phẩy ",LOOKUP(ROUND(MOD(G162,1)*10,0),[1]So!$A$1:$A$11,[1]So!$C$1:$C$11))</f>
        <v>Ba phẩy hai</v>
      </c>
      <c r="I162" s="19">
        <v>3.2</v>
      </c>
      <c r="J162" s="39" t="str">
        <f>CONCATENATE(LOOKUP(INT(I162),[1]So!$A$1:$A$11,[1]So!$B$1:$B$11)," phẩy ",LOOKUP(ROUND(MOD(I162,1)*10,0),[1]So!$A$1:$A$11,[1]So!$C$1:$C$11))</f>
        <v>Ba phẩy hai</v>
      </c>
      <c r="K162" s="13">
        <v>0</v>
      </c>
      <c r="L162" s="13" t="s">
        <v>12</v>
      </c>
      <c r="M162" s="28" t="s">
        <v>23</v>
      </c>
      <c r="N162" s="11" t="s">
        <v>24</v>
      </c>
      <c r="O162" s="32" t="s">
        <v>697</v>
      </c>
      <c r="P162" s="12" t="s">
        <v>18</v>
      </c>
      <c r="R162" s="2"/>
      <c r="S162" s="2"/>
      <c r="T162" s="2"/>
      <c r="U162" s="2"/>
      <c r="V162" s="2"/>
    </row>
    <row r="163" spans="1:22" s="9" customFormat="1" ht="54.95" customHeight="1">
      <c r="A163" s="10">
        <v>157</v>
      </c>
      <c r="B163" s="10" t="s">
        <v>171</v>
      </c>
      <c r="C163" s="57" t="s">
        <v>475</v>
      </c>
      <c r="D163" s="58" t="s">
        <v>312</v>
      </c>
      <c r="E163" s="42" t="s">
        <v>670</v>
      </c>
      <c r="F163" s="24" t="s">
        <v>592</v>
      </c>
      <c r="G163" s="49">
        <v>6.2</v>
      </c>
      <c r="H163" s="39" t="str">
        <f>CONCATENATE(LOOKUP(INT(G163),[1]So!$A$1:$A$11,[1]So!$B$1:$B$11)," phẩy ",LOOKUP(ROUND(MOD(G163,1)*10,0),[1]So!$A$1:$A$11,[1]So!$C$1:$C$11))</f>
        <v>Sáu phẩy hai</v>
      </c>
      <c r="I163" s="19">
        <v>6.2</v>
      </c>
      <c r="J163" s="39" t="str">
        <f>CONCATENATE(LOOKUP(INT(I163),[1]So!$A$1:$A$11,[1]So!$B$1:$B$11)," phẩy ",LOOKUP(ROUND(MOD(I163,1)*10,0),[1]So!$A$1:$A$11,[1]So!$C$1:$C$11))</f>
        <v>Sáu phẩy hai</v>
      </c>
      <c r="K163" s="13">
        <v>0</v>
      </c>
      <c r="L163" s="13" t="s">
        <v>12</v>
      </c>
      <c r="M163" s="28" t="s">
        <v>23</v>
      </c>
      <c r="N163" s="11" t="s">
        <v>24</v>
      </c>
      <c r="O163" s="32" t="s">
        <v>697</v>
      </c>
      <c r="P163" s="12" t="s">
        <v>18</v>
      </c>
      <c r="R163" s="2"/>
      <c r="S163" s="2"/>
      <c r="T163" s="2"/>
      <c r="U163" s="2"/>
      <c r="V163" s="2"/>
    </row>
    <row r="164" spans="1:22" s="9" customFormat="1" ht="54.95" customHeight="1">
      <c r="A164" s="10">
        <v>158</v>
      </c>
      <c r="B164" s="10" t="s">
        <v>172</v>
      </c>
      <c r="C164" s="57" t="s">
        <v>476</v>
      </c>
      <c r="D164" s="58" t="s">
        <v>298</v>
      </c>
      <c r="E164" s="42" t="s">
        <v>670</v>
      </c>
      <c r="F164" s="24" t="s">
        <v>592</v>
      </c>
      <c r="G164" s="49">
        <v>3.6</v>
      </c>
      <c r="H164" s="39" t="str">
        <f>CONCATENATE(LOOKUP(INT(G164),[1]So!$A$1:$A$11,[1]So!$B$1:$B$11)," phẩy ",LOOKUP(ROUND(MOD(G164,1)*10,0),[1]So!$A$1:$A$11,[1]So!$C$1:$C$11))</f>
        <v>Ba phẩy sáu</v>
      </c>
      <c r="I164" s="19">
        <v>3.6</v>
      </c>
      <c r="J164" s="39" t="str">
        <f>CONCATENATE(LOOKUP(INT(I164),[1]So!$A$1:$A$11,[1]So!$B$1:$B$11)," phẩy ",LOOKUP(ROUND(MOD(I164,1)*10,0),[1]So!$A$1:$A$11,[1]So!$C$1:$C$11))</f>
        <v>Ba phẩy sáu</v>
      </c>
      <c r="K164" s="13">
        <v>0</v>
      </c>
      <c r="L164" s="13" t="s">
        <v>12</v>
      </c>
      <c r="M164" s="28" t="s">
        <v>23</v>
      </c>
      <c r="N164" s="11" t="s">
        <v>24</v>
      </c>
      <c r="O164" s="32" t="s">
        <v>697</v>
      </c>
      <c r="P164" s="12" t="s">
        <v>18</v>
      </c>
      <c r="R164" s="2"/>
      <c r="S164" s="2"/>
      <c r="T164" s="2"/>
      <c r="U164" s="2"/>
      <c r="V164" s="2"/>
    </row>
    <row r="165" spans="1:22" s="9" customFormat="1" ht="54.95" customHeight="1">
      <c r="A165" s="10">
        <v>159</v>
      </c>
      <c r="B165" s="10" t="s">
        <v>170</v>
      </c>
      <c r="C165" s="57" t="s">
        <v>474</v>
      </c>
      <c r="D165" s="58" t="s">
        <v>354</v>
      </c>
      <c r="E165" s="42" t="s">
        <v>670</v>
      </c>
      <c r="F165" s="24" t="s">
        <v>592</v>
      </c>
      <c r="G165" s="49">
        <v>4</v>
      </c>
      <c r="H165" s="39" t="str">
        <f>CONCATENATE(LOOKUP(INT(G165),[1]So!$A$1:$A$11,[1]So!$B$1:$B$11)," phẩy ",LOOKUP(ROUND(MOD(G165,1)*10,0),[1]So!$A$1:$A$11,[1]So!$C$1:$C$11))</f>
        <v>Bốn phẩy không</v>
      </c>
      <c r="I165" s="19">
        <v>4</v>
      </c>
      <c r="J165" s="39" t="str">
        <f>CONCATENATE(LOOKUP(INT(I165),[1]So!$A$1:$A$11,[1]So!$B$1:$B$11)," phẩy ",LOOKUP(ROUND(MOD(I165,1)*10,0),[1]So!$A$1:$A$11,[1]So!$C$1:$C$11))</f>
        <v>Bốn phẩy không</v>
      </c>
      <c r="K165" s="13">
        <v>0</v>
      </c>
      <c r="L165" s="13" t="s">
        <v>12</v>
      </c>
      <c r="M165" s="28" t="s">
        <v>23</v>
      </c>
      <c r="N165" s="11" t="s">
        <v>24</v>
      </c>
      <c r="O165" s="32" t="s">
        <v>697</v>
      </c>
      <c r="P165" s="12" t="s">
        <v>18</v>
      </c>
      <c r="R165" s="2"/>
      <c r="S165" s="2"/>
      <c r="T165" s="2"/>
      <c r="U165" s="2"/>
      <c r="V165" s="2"/>
    </row>
    <row r="166" spans="1:22" s="9" customFormat="1" ht="54.95" customHeight="1">
      <c r="A166" s="10">
        <v>160</v>
      </c>
      <c r="B166" s="10" t="s">
        <v>168</v>
      </c>
      <c r="C166" s="57" t="s">
        <v>473</v>
      </c>
      <c r="D166" s="58" t="s">
        <v>346</v>
      </c>
      <c r="E166" s="42" t="s">
        <v>670</v>
      </c>
      <c r="F166" s="24" t="s">
        <v>592</v>
      </c>
      <c r="G166" s="49">
        <v>5.3</v>
      </c>
      <c r="H166" s="39" t="str">
        <f>CONCATENATE(LOOKUP(INT(G166),[1]So!$A$1:$A$11,[1]So!$B$1:$B$11)," phẩy ",LOOKUP(ROUND(MOD(G166,1)*10,0),[1]So!$A$1:$A$11,[1]So!$C$1:$C$11))</f>
        <v>Năm phẩy ba</v>
      </c>
      <c r="I166" s="19">
        <v>5.3</v>
      </c>
      <c r="J166" s="39" t="str">
        <f>CONCATENATE(LOOKUP(INT(I166),[1]So!$A$1:$A$11,[1]So!$B$1:$B$11)," phẩy ",LOOKUP(ROUND(MOD(I166,1)*10,0),[1]So!$A$1:$A$11,[1]So!$C$1:$C$11))</f>
        <v>Năm phẩy ba</v>
      </c>
      <c r="K166" s="13">
        <v>0</v>
      </c>
      <c r="L166" s="13" t="s">
        <v>12</v>
      </c>
      <c r="M166" s="28" t="s">
        <v>23</v>
      </c>
      <c r="N166" s="11" t="s">
        <v>24</v>
      </c>
      <c r="O166" s="32" t="s">
        <v>697</v>
      </c>
      <c r="P166" s="12" t="s">
        <v>18</v>
      </c>
      <c r="R166" s="2"/>
      <c r="S166" s="2"/>
      <c r="T166" s="2"/>
      <c r="U166" s="2"/>
      <c r="V166" s="2"/>
    </row>
    <row r="167" spans="1:22" s="9" customFormat="1" ht="54.95" customHeight="1">
      <c r="A167" s="10">
        <v>161</v>
      </c>
      <c r="B167" s="10" t="s">
        <v>173</v>
      </c>
      <c r="C167" s="57" t="s">
        <v>477</v>
      </c>
      <c r="D167" s="58" t="s">
        <v>355</v>
      </c>
      <c r="E167" s="42" t="s">
        <v>670</v>
      </c>
      <c r="F167" s="24" t="s">
        <v>592</v>
      </c>
      <c r="G167" s="49">
        <v>5</v>
      </c>
      <c r="H167" s="39" t="str">
        <f>CONCATENATE(LOOKUP(INT(G167),[1]So!$A$1:$A$11,[1]So!$B$1:$B$11)," phẩy ",LOOKUP(ROUND(MOD(G167,1)*10,0),[1]So!$A$1:$A$11,[1]So!$C$1:$C$11))</f>
        <v>Năm phẩy không</v>
      </c>
      <c r="I167" s="19">
        <v>5</v>
      </c>
      <c r="J167" s="39" t="str">
        <f>CONCATENATE(LOOKUP(INT(I167),[1]So!$A$1:$A$11,[1]So!$B$1:$B$11)," phẩy ",LOOKUP(ROUND(MOD(I167,1)*10,0),[1]So!$A$1:$A$11,[1]So!$C$1:$C$11))</f>
        <v>Năm phẩy không</v>
      </c>
      <c r="K167" s="13">
        <v>0</v>
      </c>
      <c r="L167" s="13" t="s">
        <v>12</v>
      </c>
      <c r="M167" s="28" t="s">
        <v>23</v>
      </c>
      <c r="N167" s="11" t="s">
        <v>24</v>
      </c>
      <c r="O167" s="32" t="s">
        <v>697</v>
      </c>
      <c r="P167" s="12" t="s">
        <v>18</v>
      </c>
      <c r="R167" s="2"/>
      <c r="S167" s="2"/>
      <c r="T167" s="2"/>
      <c r="U167" s="2"/>
      <c r="V167" s="2"/>
    </row>
    <row r="168" spans="1:22" s="9" customFormat="1" ht="54.95" customHeight="1">
      <c r="A168" s="10">
        <v>162</v>
      </c>
      <c r="B168" s="10" t="s">
        <v>177</v>
      </c>
      <c r="C168" s="57" t="s">
        <v>480</v>
      </c>
      <c r="D168" s="58" t="s">
        <v>325</v>
      </c>
      <c r="E168" s="42" t="s">
        <v>671</v>
      </c>
      <c r="F168" s="24" t="s">
        <v>593</v>
      </c>
      <c r="G168" s="49">
        <v>4</v>
      </c>
      <c r="H168" s="39" t="str">
        <f>CONCATENATE(LOOKUP(INT(G168),[1]So!$A$1:$A$11,[1]So!$B$1:$B$11)," phẩy ",LOOKUP(ROUND(MOD(G168,1)*10,0),[1]So!$A$1:$A$11,[1]So!$C$1:$C$11))</f>
        <v>Bốn phẩy không</v>
      </c>
      <c r="I168" s="19">
        <v>4</v>
      </c>
      <c r="J168" s="39" t="str">
        <f>CONCATENATE(LOOKUP(INT(I168),[1]So!$A$1:$A$11,[1]So!$B$1:$B$11)," phẩy ",LOOKUP(ROUND(MOD(I168,1)*10,0),[1]So!$A$1:$A$11,[1]So!$C$1:$C$11))</f>
        <v>Bốn phẩy không</v>
      </c>
      <c r="K168" s="13">
        <v>0</v>
      </c>
      <c r="L168" s="13" t="s">
        <v>12</v>
      </c>
      <c r="M168" s="28" t="s">
        <v>23</v>
      </c>
      <c r="N168" s="11" t="s">
        <v>24</v>
      </c>
      <c r="O168" s="32" t="s">
        <v>697</v>
      </c>
      <c r="P168" s="12" t="s">
        <v>717</v>
      </c>
      <c r="R168" s="2"/>
      <c r="S168" s="2"/>
      <c r="T168" s="2"/>
      <c r="U168" s="2"/>
      <c r="V168" s="2"/>
    </row>
    <row r="169" spans="1:22" s="9" customFormat="1" ht="54.95" customHeight="1">
      <c r="A169" s="10">
        <v>163</v>
      </c>
      <c r="B169" s="10" t="s">
        <v>178</v>
      </c>
      <c r="C169" s="57" t="s">
        <v>481</v>
      </c>
      <c r="D169" s="58" t="s">
        <v>255</v>
      </c>
      <c r="E169" s="42" t="s">
        <v>672</v>
      </c>
      <c r="F169" s="24" t="s">
        <v>594</v>
      </c>
      <c r="G169" s="49">
        <v>7</v>
      </c>
      <c r="H169" s="39" t="str">
        <f>CONCATENATE(LOOKUP(INT(G169),[1]So!$A$1:$A$11,[1]So!$B$1:$B$11)," phẩy ",LOOKUP(ROUND(MOD(G169,1)*10,0),[1]So!$A$1:$A$11,[1]So!$C$1:$C$11))</f>
        <v>Bảy phẩy không</v>
      </c>
      <c r="I169" s="19">
        <v>7</v>
      </c>
      <c r="J169" s="39" t="str">
        <f>CONCATENATE(LOOKUP(INT(I169),[1]So!$A$1:$A$11,[1]So!$B$1:$B$11)," phẩy ",LOOKUP(ROUND(MOD(I169,1)*10,0),[1]So!$A$1:$A$11,[1]So!$C$1:$C$11))</f>
        <v>Bảy phẩy không</v>
      </c>
      <c r="K169" s="13">
        <v>0</v>
      </c>
      <c r="L169" s="13" t="s">
        <v>12</v>
      </c>
      <c r="M169" s="28" t="s">
        <v>23</v>
      </c>
      <c r="N169" s="11" t="s">
        <v>24</v>
      </c>
      <c r="O169" s="32" t="s">
        <v>697</v>
      </c>
      <c r="P169" s="12" t="s">
        <v>17</v>
      </c>
      <c r="R169" s="2"/>
      <c r="S169" s="2"/>
      <c r="T169" s="2"/>
      <c r="U169" s="2"/>
      <c r="V169" s="2"/>
    </row>
    <row r="170" spans="1:22" s="9" customFormat="1" ht="54.95" customHeight="1">
      <c r="A170" s="10">
        <v>164</v>
      </c>
      <c r="B170" s="10" t="s">
        <v>179</v>
      </c>
      <c r="C170" s="59" t="s">
        <v>482</v>
      </c>
      <c r="D170" s="58" t="s">
        <v>357</v>
      </c>
      <c r="E170" s="43" t="s">
        <v>673</v>
      </c>
      <c r="F170" s="24" t="s">
        <v>595</v>
      </c>
      <c r="G170" s="49">
        <v>5</v>
      </c>
      <c r="H170" s="39" t="str">
        <f>CONCATENATE(LOOKUP(INT(G170),[1]So!$A$1:$A$11,[1]So!$B$1:$B$11)," phẩy ",LOOKUP(ROUND(MOD(G170,1)*10,0),[1]So!$A$1:$A$11,[1]So!$C$1:$C$11))</f>
        <v>Năm phẩy không</v>
      </c>
      <c r="I170" s="19">
        <v>5</v>
      </c>
      <c r="J170" s="39" t="str">
        <f>CONCATENATE(LOOKUP(INT(I170),[1]So!$A$1:$A$11,[1]So!$B$1:$B$11)," phẩy ",LOOKUP(ROUND(MOD(I170,1)*10,0),[1]So!$A$1:$A$11,[1]So!$C$1:$C$11))</f>
        <v>Năm phẩy không</v>
      </c>
      <c r="K170" s="13">
        <v>0</v>
      </c>
      <c r="L170" s="13" t="s">
        <v>12</v>
      </c>
      <c r="M170" s="28" t="s">
        <v>23</v>
      </c>
      <c r="N170" s="11" t="s">
        <v>24</v>
      </c>
      <c r="O170" s="32" t="s">
        <v>697</v>
      </c>
      <c r="P170" s="12" t="s">
        <v>18</v>
      </c>
      <c r="R170" s="2"/>
      <c r="S170" s="2"/>
      <c r="T170" s="2"/>
      <c r="U170" s="2"/>
      <c r="V170" s="2"/>
    </row>
    <row r="171" spans="1:22" s="9" customFormat="1" ht="54.95" customHeight="1">
      <c r="A171" s="10">
        <v>165</v>
      </c>
      <c r="B171" s="10" t="s">
        <v>183</v>
      </c>
      <c r="C171" s="57" t="s">
        <v>486</v>
      </c>
      <c r="D171" s="58" t="s">
        <v>306</v>
      </c>
      <c r="E171" s="42" t="s">
        <v>673</v>
      </c>
      <c r="F171" s="24" t="s">
        <v>595</v>
      </c>
      <c r="G171" s="49">
        <v>7</v>
      </c>
      <c r="H171" s="39" t="str">
        <f>CONCATENATE(LOOKUP(INT(G171),[1]So!$A$1:$A$11,[1]So!$B$1:$B$11)," phẩy ",LOOKUP(ROUND(MOD(G171,1)*10,0),[1]So!$A$1:$A$11,[1]So!$C$1:$C$11))</f>
        <v>Bảy phẩy không</v>
      </c>
      <c r="I171" s="19">
        <v>7</v>
      </c>
      <c r="J171" s="39" t="str">
        <f>CONCATENATE(LOOKUP(INT(I171),[1]So!$A$1:$A$11,[1]So!$B$1:$B$11)," phẩy ",LOOKUP(ROUND(MOD(I171,1)*10,0),[1]So!$A$1:$A$11,[1]So!$C$1:$C$11))</f>
        <v>Bảy phẩy không</v>
      </c>
      <c r="K171" s="13">
        <v>0</v>
      </c>
      <c r="L171" s="13" t="s">
        <v>12</v>
      </c>
      <c r="M171" s="28" t="s">
        <v>23</v>
      </c>
      <c r="N171" s="11" t="s">
        <v>24</v>
      </c>
      <c r="O171" s="32" t="s">
        <v>697</v>
      </c>
      <c r="P171" s="12" t="s">
        <v>18</v>
      </c>
      <c r="R171" s="2"/>
      <c r="S171" s="2"/>
      <c r="T171" s="2"/>
      <c r="U171" s="2"/>
      <c r="V171" s="2"/>
    </row>
    <row r="172" spans="1:22" s="9" customFormat="1" ht="54.95" customHeight="1">
      <c r="A172" s="10">
        <v>166</v>
      </c>
      <c r="B172" s="10" t="s">
        <v>182</v>
      </c>
      <c r="C172" s="57" t="s">
        <v>485</v>
      </c>
      <c r="D172" s="58" t="s">
        <v>310</v>
      </c>
      <c r="E172" s="42" t="s">
        <v>673</v>
      </c>
      <c r="F172" s="24" t="s">
        <v>595</v>
      </c>
      <c r="G172" s="49">
        <v>7.5</v>
      </c>
      <c r="H172" s="39" t="s">
        <v>695</v>
      </c>
      <c r="I172" s="19">
        <v>7.5</v>
      </c>
      <c r="J172" s="39" t="str">
        <f>CONCATENATE(LOOKUP(INT(I172),[1]So!$A$1:$A$11,[1]So!$B$1:$B$11)," phẩy ",LOOKUP(ROUND(MOD(I172,1)*10,0),[1]So!$A$1:$A$11,[1]So!$C$1:$C$11))</f>
        <v>Bảy phẩy năm</v>
      </c>
      <c r="K172" s="13">
        <v>0</v>
      </c>
      <c r="L172" s="13" t="s">
        <v>12</v>
      </c>
      <c r="M172" s="28" t="s">
        <v>23</v>
      </c>
      <c r="N172" s="11" t="s">
        <v>24</v>
      </c>
      <c r="O172" s="32" t="s">
        <v>697</v>
      </c>
      <c r="P172" s="12" t="s">
        <v>18</v>
      </c>
      <c r="R172" s="2"/>
      <c r="S172" s="2"/>
      <c r="T172" s="2"/>
      <c r="U172" s="2"/>
      <c r="V172" s="2"/>
    </row>
    <row r="173" spans="1:22" s="9" customFormat="1" ht="54.95" customHeight="1">
      <c r="A173" s="10">
        <v>167</v>
      </c>
      <c r="B173" s="10" t="s">
        <v>181</v>
      </c>
      <c r="C173" s="57" t="s">
        <v>484</v>
      </c>
      <c r="D173" s="58" t="s">
        <v>359</v>
      </c>
      <c r="E173" s="42" t="s">
        <v>673</v>
      </c>
      <c r="F173" s="24" t="s">
        <v>595</v>
      </c>
      <c r="G173" s="49">
        <v>2.5</v>
      </c>
      <c r="H173" s="39" t="str">
        <f>CONCATENATE(LOOKUP(INT(G173),[1]So!$A$1:$A$11,[1]So!$B$1:$B$11)," phẩy ",LOOKUP(ROUND(MOD(G173,1)*10,0),[1]So!$A$1:$A$11,[1]So!$C$1:$C$11))</f>
        <v>Hai phẩy năm</v>
      </c>
      <c r="I173" s="19">
        <v>2.5</v>
      </c>
      <c r="J173" s="39" t="str">
        <f>CONCATENATE(LOOKUP(INT(I173),[1]So!$A$1:$A$11,[1]So!$B$1:$B$11)," phẩy ",LOOKUP(ROUND(MOD(I173,1)*10,0),[1]So!$A$1:$A$11,[1]So!$C$1:$C$11))</f>
        <v>Hai phẩy năm</v>
      </c>
      <c r="K173" s="13">
        <v>0</v>
      </c>
      <c r="L173" s="13" t="s">
        <v>12</v>
      </c>
      <c r="M173" s="28" t="s">
        <v>23</v>
      </c>
      <c r="N173" s="11" t="s">
        <v>24</v>
      </c>
      <c r="O173" s="32" t="s">
        <v>697</v>
      </c>
      <c r="P173" s="12" t="s">
        <v>18</v>
      </c>
      <c r="R173" s="2"/>
      <c r="S173" s="2"/>
      <c r="T173" s="2"/>
      <c r="U173" s="2"/>
      <c r="V173" s="2"/>
    </row>
    <row r="174" spans="1:22" s="9" customFormat="1" ht="54.95" customHeight="1">
      <c r="A174" s="10">
        <v>168</v>
      </c>
      <c r="B174" s="10" t="s">
        <v>180</v>
      </c>
      <c r="C174" s="57" t="s">
        <v>483</v>
      </c>
      <c r="D174" s="58" t="s">
        <v>358</v>
      </c>
      <c r="E174" s="42" t="s">
        <v>673</v>
      </c>
      <c r="F174" s="24" t="s">
        <v>595</v>
      </c>
      <c r="G174" s="49">
        <v>1.5</v>
      </c>
      <c r="H174" s="39" t="s">
        <v>684</v>
      </c>
      <c r="I174" s="19">
        <v>1.5</v>
      </c>
      <c r="J174" s="39" t="str">
        <f>CONCATENATE(LOOKUP(INT(I174),[1]So!$A$1:$A$11,[1]So!$B$1:$B$11)," phẩy ",LOOKUP(ROUND(MOD(I174,1)*10,0),[1]So!$A$1:$A$11,[1]So!$C$1:$C$11))</f>
        <v>Một phẩy năm</v>
      </c>
      <c r="K174" s="13">
        <v>0</v>
      </c>
      <c r="L174" s="13" t="s">
        <v>12</v>
      </c>
      <c r="M174" s="28" t="s">
        <v>23</v>
      </c>
      <c r="N174" s="11" t="s">
        <v>24</v>
      </c>
      <c r="O174" s="32" t="s">
        <v>697</v>
      </c>
      <c r="P174" s="12" t="s">
        <v>18</v>
      </c>
      <c r="R174" s="2"/>
      <c r="S174" s="2"/>
      <c r="T174" s="2"/>
      <c r="U174" s="2"/>
      <c r="V174" s="2"/>
    </row>
    <row r="175" spans="1:22" s="9" customFormat="1" ht="54.95" customHeight="1">
      <c r="A175" s="10">
        <v>169</v>
      </c>
      <c r="B175" s="10" t="s">
        <v>191</v>
      </c>
      <c r="C175" s="57" t="s">
        <v>490</v>
      </c>
      <c r="D175" s="58" t="s">
        <v>272</v>
      </c>
      <c r="E175" s="42" t="s">
        <v>674</v>
      </c>
      <c r="F175" s="24" t="s">
        <v>596</v>
      </c>
      <c r="G175" s="49">
        <v>5</v>
      </c>
      <c r="H175" s="39" t="str">
        <f>CONCATENATE(LOOKUP(INT(G175),[1]So!$A$1:$A$11,[1]So!$B$1:$B$11)," phẩy ",LOOKUP(ROUND(MOD(G175,1)*10,0),[1]So!$A$1:$A$11,[1]So!$C$1:$C$11))</f>
        <v>Năm phẩy không</v>
      </c>
      <c r="I175" s="19">
        <v>5</v>
      </c>
      <c r="J175" s="39" t="str">
        <f>CONCATENATE(LOOKUP(INT(I175),[1]So!$A$1:$A$11,[1]So!$B$1:$B$11)," phẩy ",LOOKUP(ROUND(MOD(I175,1)*10,0),[1]So!$A$1:$A$11,[1]So!$C$1:$C$11))</f>
        <v>Năm phẩy không</v>
      </c>
      <c r="K175" s="13">
        <v>0</v>
      </c>
      <c r="L175" s="13" t="s">
        <v>12</v>
      </c>
      <c r="M175" s="28" t="s">
        <v>23</v>
      </c>
      <c r="N175" s="11" t="s">
        <v>24</v>
      </c>
      <c r="O175" s="32" t="s">
        <v>697</v>
      </c>
      <c r="P175" s="12" t="s">
        <v>17</v>
      </c>
      <c r="R175" s="2"/>
      <c r="S175" s="2"/>
      <c r="T175" s="2"/>
      <c r="U175" s="2"/>
      <c r="V175" s="2"/>
    </row>
    <row r="176" spans="1:22" s="9" customFormat="1" ht="54.95" customHeight="1">
      <c r="A176" s="10">
        <v>170</v>
      </c>
      <c r="B176" s="10" t="s">
        <v>186</v>
      </c>
      <c r="C176" s="57" t="s">
        <v>445</v>
      </c>
      <c r="D176" s="58" t="s">
        <v>258</v>
      </c>
      <c r="E176" s="42" t="s">
        <v>674</v>
      </c>
      <c r="F176" s="24" t="s">
        <v>596</v>
      </c>
      <c r="G176" s="49">
        <v>6</v>
      </c>
      <c r="H176" s="39" t="str">
        <f>CONCATENATE(LOOKUP(INT(G176),[1]So!$A$1:$A$11,[1]So!$B$1:$B$11)," phẩy ",LOOKUP(ROUND(MOD(G176,1)*10,0),[1]So!$A$1:$A$11,[1]So!$C$1:$C$11))</f>
        <v>Sáu phẩy không</v>
      </c>
      <c r="I176" s="19">
        <v>6</v>
      </c>
      <c r="J176" s="39" t="str">
        <f>CONCATENATE(LOOKUP(INT(I176),[1]So!$A$1:$A$11,[1]So!$B$1:$B$11)," phẩy ",LOOKUP(ROUND(MOD(I176,1)*10,0),[1]So!$A$1:$A$11,[1]So!$C$1:$C$11))</f>
        <v>Sáu phẩy không</v>
      </c>
      <c r="K176" s="13">
        <v>0</v>
      </c>
      <c r="L176" s="13" t="s">
        <v>12</v>
      </c>
      <c r="M176" s="28" t="s">
        <v>23</v>
      </c>
      <c r="N176" s="11" t="s">
        <v>24</v>
      </c>
      <c r="O176" s="32" t="s">
        <v>697</v>
      </c>
      <c r="P176" s="12" t="s">
        <v>17</v>
      </c>
      <c r="R176" s="2"/>
      <c r="S176" s="2"/>
      <c r="T176" s="2"/>
      <c r="U176" s="2"/>
      <c r="V176" s="2"/>
    </row>
    <row r="177" spans="1:22" s="9" customFormat="1" ht="54.95" customHeight="1">
      <c r="A177" s="10">
        <v>171</v>
      </c>
      <c r="B177" s="10" t="s">
        <v>189</v>
      </c>
      <c r="C177" s="57" t="s">
        <v>489</v>
      </c>
      <c r="D177" s="58" t="s">
        <v>491</v>
      </c>
      <c r="E177" s="42" t="s">
        <v>674</v>
      </c>
      <c r="F177" s="24" t="s">
        <v>596</v>
      </c>
      <c r="G177" s="49">
        <v>6.5</v>
      </c>
      <c r="H177" s="39" t="str">
        <f>CONCATENATE(LOOKUP(INT(G177),[1]So!$A$1:$A$11,[1]So!$B$1:$B$11)," phẩy ",LOOKUP(ROUND(MOD(G177,1)*10,0),[1]So!$A$1:$A$11,[1]So!$C$1:$C$11))</f>
        <v>Sáu phẩy năm</v>
      </c>
      <c r="I177" s="19">
        <v>6.5</v>
      </c>
      <c r="J177" s="39" t="str">
        <f>CONCATENATE(LOOKUP(INT(I177),[1]So!$A$1:$A$11,[1]So!$B$1:$B$11)," phẩy ",LOOKUP(ROUND(MOD(I177,1)*10,0),[1]So!$A$1:$A$11,[1]So!$C$1:$C$11))</f>
        <v>Sáu phẩy năm</v>
      </c>
      <c r="K177" s="13">
        <v>0</v>
      </c>
      <c r="L177" s="13" t="s">
        <v>12</v>
      </c>
      <c r="M177" s="28" t="s">
        <v>23</v>
      </c>
      <c r="N177" s="11" t="s">
        <v>24</v>
      </c>
      <c r="O177" s="32" t="s">
        <v>697</v>
      </c>
      <c r="P177" s="12" t="s">
        <v>17</v>
      </c>
      <c r="R177" s="2"/>
      <c r="S177" s="2"/>
      <c r="T177" s="2"/>
      <c r="U177" s="2"/>
      <c r="V177" s="2"/>
    </row>
    <row r="178" spans="1:22" s="9" customFormat="1" ht="54.95" customHeight="1">
      <c r="A178" s="10">
        <v>172</v>
      </c>
      <c r="B178" s="10" t="s">
        <v>193</v>
      </c>
      <c r="C178" s="57" t="s">
        <v>509</v>
      </c>
      <c r="D178" s="58" t="s">
        <v>253</v>
      </c>
      <c r="E178" s="42" t="s">
        <v>674</v>
      </c>
      <c r="F178" s="24" t="s">
        <v>596</v>
      </c>
      <c r="G178" s="49">
        <v>4</v>
      </c>
      <c r="H178" s="39" t="str">
        <f>CONCATENATE(LOOKUP(INT(G178),[1]So!$A$1:$A$11,[1]So!$B$1:$B$11)," phẩy ",LOOKUP(ROUND(MOD(G178,1)*10,0),[1]So!$A$1:$A$11,[1]So!$C$1:$C$11))</f>
        <v>Bốn phẩy không</v>
      </c>
      <c r="I178" s="19">
        <v>4</v>
      </c>
      <c r="J178" s="39" t="str">
        <f>CONCATENATE(LOOKUP(INT(I178),[1]So!$A$1:$A$11,[1]So!$B$1:$B$11)," phẩy ",LOOKUP(ROUND(MOD(I178,1)*10,0),[1]So!$A$1:$A$11,[1]So!$C$1:$C$11))</f>
        <v>Bốn phẩy không</v>
      </c>
      <c r="K178" s="13">
        <v>0</v>
      </c>
      <c r="L178" s="13" t="s">
        <v>12</v>
      </c>
      <c r="M178" s="28" t="s">
        <v>23</v>
      </c>
      <c r="N178" s="11" t="s">
        <v>24</v>
      </c>
      <c r="O178" s="32" t="s">
        <v>697</v>
      </c>
      <c r="P178" s="12" t="s">
        <v>17</v>
      </c>
      <c r="R178" s="2"/>
      <c r="S178" s="2"/>
      <c r="T178" s="2"/>
      <c r="U178" s="2"/>
      <c r="V178" s="2"/>
    </row>
    <row r="179" spans="1:22" s="9" customFormat="1" ht="54.95" customHeight="1">
      <c r="A179" s="10">
        <v>173</v>
      </c>
      <c r="B179" s="10" t="s">
        <v>192</v>
      </c>
      <c r="C179" s="57" t="s">
        <v>508</v>
      </c>
      <c r="D179" s="58" t="s">
        <v>332</v>
      </c>
      <c r="E179" s="42" t="s">
        <v>674</v>
      </c>
      <c r="F179" s="24" t="s">
        <v>596</v>
      </c>
      <c r="G179" s="49">
        <v>3</v>
      </c>
      <c r="H179" s="39" t="str">
        <f>CONCATENATE(LOOKUP(INT(G179),[1]So!$A$1:$A$11,[1]So!$B$1:$B$11)," phẩy ",LOOKUP(ROUND(MOD(G179,1)*10,0),[1]So!$A$1:$A$11,[1]So!$C$1:$C$11))</f>
        <v>Ba phẩy không</v>
      </c>
      <c r="I179" s="19">
        <v>3</v>
      </c>
      <c r="J179" s="39" t="str">
        <f>CONCATENATE(LOOKUP(INT(I179),[1]So!$A$1:$A$11,[1]So!$B$1:$B$11)," phẩy ",LOOKUP(ROUND(MOD(I179,1)*10,0),[1]So!$A$1:$A$11,[1]So!$C$1:$C$11))</f>
        <v>Ba phẩy không</v>
      </c>
      <c r="K179" s="13">
        <v>0</v>
      </c>
      <c r="L179" s="13" t="s">
        <v>12</v>
      </c>
      <c r="M179" s="28" t="s">
        <v>23</v>
      </c>
      <c r="N179" s="11" t="s">
        <v>24</v>
      </c>
      <c r="O179" s="32" t="s">
        <v>697</v>
      </c>
      <c r="P179" s="12" t="s">
        <v>17</v>
      </c>
      <c r="R179" s="2"/>
      <c r="S179" s="2"/>
      <c r="T179" s="2"/>
      <c r="U179" s="2"/>
      <c r="V179" s="2"/>
    </row>
    <row r="180" spans="1:22" s="9" customFormat="1" ht="54.95" customHeight="1">
      <c r="A180" s="10">
        <v>174</v>
      </c>
      <c r="B180" s="10" t="s">
        <v>188</v>
      </c>
      <c r="C180" s="57" t="s">
        <v>488</v>
      </c>
      <c r="D180" s="58" t="s">
        <v>314</v>
      </c>
      <c r="E180" s="42" t="s">
        <v>674</v>
      </c>
      <c r="F180" s="24" t="s">
        <v>596</v>
      </c>
      <c r="G180" s="49">
        <v>5.5</v>
      </c>
      <c r="H180" s="39" t="str">
        <f>CONCATENATE(LOOKUP(INT(G180),[1]So!$A$1:$A$11,[1]So!$B$1:$B$11)," phẩy ",LOOKUP(ROUND(MOD(G180,1)*10,0),[1]So!$A$1:$A$11,[1]So!$C$1:$C$11))</f>
        <v>Năm phẩy năm</v>
      </c>
      <c r="I180" s="19">
        <v>5.5</v>
      </c>
      <c r="J180" s="39" t="str">
        <f>CONCATENATE(LOOKUP(INT(I180),[1]So!$A$1:$A$11,[1]So!$B$1:$B$11)," phẩy ",LOOKUP(ROUND(MOD(I180,1)*10,0),[1]So!$A$1:$A$11,[1]So!$C$1:$C$11))</f>
        <v>Năm phẩy năm</v>
      </c>
      <c r="K180" s="13">
        <v>0</v>
      </c>
      <c r="L180" s="13" t="s">
        <v>12</v>
      </c>
      <c r="M180" s="28" t="s">
        <v>23</v>
      </c>
      <c r="N180" s="11" t="s">
        <v>24</v>
      </c>
      <c r="O180" s="32" t="s">
        <v>697</v>
      </c>
      <c r="P180" s="12" t="s">
        <v>17</v>
      </c>
      <c r="R180" s="2"/>
      <c r="S180" s="2"/>
      <c r="T180" s="2"/>
      <c r="U180" s="2"/>
      <c r="V180" s="2"/>
    </row>
    <row r="181" spans="1:22" s="9" customFormat="1" ht="54.95" customHeight="1">
      <c r="A181" s="10">
        <v>175</v>
      </c>
      <c r="B181" s="10" t="s">
        <v>63</v>
      </c>
      <c r="C181" s="57" t="s">
        <v>377</v>
      </c>
      <c r="D181" s="58" t="s">
        <v>311</v>
      </c>
      <c r="E181" s="42" t="s">
        <v>674</v>
      </c>
      <c r="F181" s="24" t="s">
        <v>596</v>
      </c>
      <c r="G181" s="49">
        <v>5.5</v>
      </c>
      <c r="H181" s="39" t="s">
        <v>709</v>
      </c>
      <c r="I181" s="19">
        <v>5.5</v>
      </c>
      <c r="J181" s="39" t="str">
        <f>CONCATENATE(LOOKUP(INT(I181),[1]So!$A$1:$A$11,[1]So!$B$1:$B$11)," phẩy ",LOOKUP(ROUND(MOD(I181,1)*10,0),[1]So!$A$1:$A$11,[1]So!$C$1:$C$11))</f>
        <v>Năm phẩy năm</v>
      </c>
      <c r="K181" s="13">
        <v>0</v>
      </c>
      <c r="L181" s="13" t="s">
        <v>12</v>
      </c>
      <c r="M181" s="28" t="s">
        <v>23</v>
      </c>
      <c r="N181" s="11" t="s">
        <v>24</v>
      </c>
      <c r="O181" s="32" t="s">
        <v>697</v>
      </c>
      <c r="P181" s="12" t="s">
        <v>17</v>
      </c>
      <c r="R181" s="2"/>
      <c r="S181" s="2"/>
      <c r="T181" s="2"/>
      <c r="U181" s="2"/>
      <c r="V181" s="2"/>
    </row>
    <row r="182" spans="1:22" s="9" customFormat="1" ht="54.95" customHeight="1">
      <c r="A182" s="10">
        <v>176</v>
      </c>
      <c r="B182" s="10" t="s">
        <v>184</v>
      </c>
      <c r="C182" s="57" t="s">
        <v>505</v>
      </c>
      <c r="D182" s="58" t="s">
        <v>352</v>
      </c>
      <c r="E182" s="42" t="s">
        <v>674</v>
      </c>
      <c r="F182" s="24" t="s">
        <v>596</v>
      </c>
      <c r="G182" s="49">
        <v>5</v>
      </c>
      <c r="H182" s="39" t="str">
        <f>CONCATENATE(LOOKUP(INT(G182),[1]So!$A$1:$A$11,[1]So!$B$1:$B$11)," phẩy ",LOOKUP(ROUND(MOD(G182,1)*10,0),[1]So!$A$1:$A$11,[1]So!$C$1:$C$11))</f>
        <v>Năm phẩy không</v>
      </c>
      <c r="I182" s="19">
        <v>5</v>
      </c>
      <c r="J182" s="39" t="str">
        <f>CONCATENATE(LOOKUP(INT(I182),[1]So!$A$1:$A$11,[1]So!$B$1:$B$11)," phẩy ",LOOKUP(ROUND(MOD(I182,1)*10,0),[1]So!$A$1:$A$11,[1]So!$C$1:$C$11))</f>
        <v>Năm phẩy không</v>
      </c>
      <c r="K182" s="13">
        <v>0</v>
      </c>
      <c r="L182" s="13" t="s">
        <v>12</v>
      </c>
      <c r="M182" s="28" t="s">
        <v>23</v>
      </c>
      <c r="N182" s="11" t="s">
        <v>24</v>
      </c>
      <c r="O182" s="32" t="s">
        <v>697</v>
      </c>
      <c r="P182" s="12" t="s">
        <v>17</v>
      </c>
      <c r="R182" s="2"/>
      <c r="S182" s="2"/>
      <c r="T182" s="2"/>
      <c r="U182" s="2"/>
      <c r="V182" s="2"/>
    </row>
    <row r="183" spans="1:22" s="9" customFormat="1" ht="54.95" customHeight="1">
      <c r="A183" s="10">
        <v>177</v>
      </c>
      <c r="B183" s="10" t="s">
        <v>190</v>
      </c>
      <c r="C183" s="57" t="s">
        <v>507</v>
      </c>
      <c r="D183" s="58" t="s">
        <v>492</v>
      </c>
      <c r="E183" s="42" t="s">
        <v>674</v>
      </c>
      <c r="F183" s="24" t="s">
        <v>596</v>
      </c>
      <c r="G183" s="49">
        <v>2.5</v>
      </c>
      <c r="H183" s="39" t="str">
        <f>CONCATENATE(LOOKUP(INT(G183),[1]So!$A$1:$A$11,[1]So!$B$1:$B$11)," phẩy ",LOOKUP(ROUND(MOD(G183,1)*10,0),[1]So!$A$1:$A$11,[1]So!$C$1:$C$11))</f>
        <v>Hai phẩy năm</v>
      </c>
      <c r="I183" s="19">
        <v>2.5</v>
      </c>
      <c r="J183" s="39" t="str">
        <f>CONCATENATE(LOOKUP(INT(I183),[1]So!$A$1:$A$11,[1]So!$B$1:$B$11)," phẩy ",LOOKUP(ROUND(MOD(I183,1)*10,0),[1]So!$A$1:$A$11,[1]So!$C$1:$C$11))</f>
        <v>Hai phẩy năm</v>
      </c>
      <c r="K183" s="13">
        <v>0</v>
      </c>
      <c r="L183" s="13" t="s">
        <v>12</v>
      </c>
      <c r="M183" s="28" t="s">
        <v>23</v>
      </c>
      <c r="N183" s="11" t="s">
        <v>24</v>
      </c>
      <c r="O183" s="32" t="s">
        <v>697</v>
      </c>
      <c r="P183" s="12" t="s">
        <v>17</v>
      </c>
      <c r="R183" s="2"/>
      <c r="S183" s="2"/>
      <c r="T183" s="2"/>
      <c r="U183" s="2"/>
      <c r="V183" s="2"/>
    </row>
    <row r="184" spans="1:22" s="9" customFormat="1" ht="54.95" customHeight="1">
      <c r="A184" s="10">
        <v>178</v>
      </c>
      <c r="B184" s="10" t="s">
        <v>185</v>
      </c>
      <c r="C184" s="57" t="s">
        <v>487</v>
      </c>
      <c r="D184" s="58" t="s">
        <v>320</v>
      </c>
      <c r="E184" s="42" t="s">
        <v>674</v>
      </c>
      <c r="F184" s="24" t="s">
        <v>596</v>
      </c>
      <c r="G184" s="49">
        <v>4.5</v>
      </c>
      <c r="H184" s="39" t="str">
        <f>CONCATENATE(LOOKUP(INT(G184),[1]So!$A$1:$A$11,[1]So!$B$1:$B$11)," phẩy ",LOOKUP(ROUND(MOD(G184,1)*10,0),[1]So!$A$1:$A$11,[1]So!$C$1:$C$11))</f>
        <v>Bốn phẩy năm</v>
      </c>
      <c r="I184" s="19">
        <v>4.5</v>
      </c>
      <c r="J184" s="39" t="str">
        <f>CONCATENATE(LOOKUP(INT(I184),[1]So!$A$1:$A$11,[1]So!$B$1:$B$11)," phẩy ",LOOKUP(ROUND(MOD(I184,1)*10,0),[1]So!$A$1:$A$11,[1]So!$C$1:$C$11))</f>
        <v>Bốn phẩy năm</v>
      </c>
      <c r="K184" s="13">
        <v>0</v>
      </c>
      <c r="L184" s="13" t="s">
        <v>12</v>
      </c>
      <c r="M184" s="28" t="s">
        <v>23</v>
      </c>
      <c r="N184" s="11" t="s">
        <v>24</v>
      </c>
      <c r="O184" s="32" t="s">
        <v>697</v>
      </c>
      <c r="P184" s="12" t="s">
        <v>17</v>
      </c>
      <c r="R184" s="2"/>
      <c r="S184" s="2"/>
      <c r="T184" s="2"/>
      <c r="U184" s="2"/>
      <c r="V184" s="2"/>
    </row>
    <row r="185" spans="1:22" s="9" customFormat="1" ht="54.95" customHeight="1">
      <c r="A185" s="10">
        <v>179</v>
      </c>
      <c r="B185" s="10" t="s">
        <v>187</v>
      </c>
      <c r="C185" s="57" t="s">
        <v>506</v>
      </c>
      <c r="D185" s="58" t="s">
        <v>267</v>
      </c>
      <c r="E185" s="42" t="s">
        <v>674</v>
      </c>
      <c r="F185" s="24" t="s">
        <v>596</v>
      </c>
      <c r="G185" s="49">
        <v>5</v>
      </c>
      <c r="H185" s="39" t="str">
        <f>CONCATENATE(LOOKUP(INT(G185),[1]So!$A$1:$A$11,[1]So!$B$1:$B$11)," phẩy ",LOOKUP(ROUND(MOD(G185,1)*10,0),[1]So!$A$1:$A$11,[1]So!$C$1:$C$11))</f>
        <v>Năm phẩy không</v>
      </c>
      <c r="I185" s="19">
        <v>5</v>
      </c>
      <c r="J185" s="39" t="str">
        <f>CONCATENATE(LOOKUP(INT(I185),[1]So!$A$1:$A$11,[1]So!$B$1:$B$11)," phẩy ",LOOKUP(ROUND(MOD(I185,1)*10,0),[1]So!$A$1:$A$11,[1]So!$C$1:$C$11))</f>
        <v>Năm phẩy không</v>
      </c>
      <c r="K185" s="13">
        <v>0</v>
      </c>
      <c r="L185" s="13" t="s">
        <v>12</v>
      </c>
      <c r="M185" s="28" t="s">
        <v>23</v>
      </c>
      <c r="N185" s="11" t="s">
        <v>24</v>
      </c>
      <c r="O185" s="32" t="s">
        <v>697</v>
      </c>
      <c r="P185" s="12" t="s">
        <v>17</v>
      </c>
      <c r="R185" s="2"/>
      <c r="S185" s="2"/>
      <c r="T185" s="2"/>
      <c r="U185" s="2"/>
      <c r="V185" s="2"/>
    </row>
    <row r="186" spans="1:22" s="9" customFormat="1" ht="54.95" customHeight="1">
      <c r="A186" s="10">
        <v>180</v>
      </c>
      <c r="B186" s="10" t="s">
        <v>194</v>
      </c>
      <c r="C186" s="57" t="s">
        <v>510</v>
      </c>
      <c r="D186" s="58" t="s">
        <v>308</v>
      </c>
      <c r="E186" s="42" t="s">
        <v>675</v>
      </c>
      <c r="F186" s="24" t="s">
        <v>597</v>
      </c>
      <c r="G186" s="50" t="s">
        <v>618</v>
      </c>
      <c r="H186" s="39" t="str">
        <f>CONCATENATE(LOOKUP(INT(G186),[1]So!$A$1:$A$11,[1]So!$B$1:$B$11)," phẩy ",LOOKUP(ROUND(MOD(G186,1)*10,0),[1]So!$A$1:$A$11,[1]So!$C$1:$C$11))</f>
        <v>Hai phẩy năm</v>
      </c>
      <c r="I186" s="19">
        <v>2.5</v>
      </c>
      <c r="J186" s="39" t="str">
        <f>CONCATENATE(LOOKUP(INT(I186),[1]So!$A$1:$A$11,[1]So!$B$1:$B$11)," phẩy ",LOOKUP(ROUND(MOD(I186,1)*10,0),[1]So!$A$1:$A$11,[1]So!$C$1:$C$11))</f>
        <v>Hai phẩy năm</v>
      </c>
      <c r="K186" s="13">
        <v>0</v>
      </c>
      <c r="L186" s="13" t="s">
        <v>12</v>
      </c>
      <c r="M186" s="28" t="s">
        <v>23</v>
      </c>
      <c r="N186" s="11" t="s">
        <v>24</v>
      </c>
      <c r="O186" s="32" t="s">
        <v>697</v>
      </c>
      <c r="P186" s="12" t="s">
        <v>13</v>
      </c>
      <c r="R186" s="2"/>
      <c r="S186" s="2"/>
      <c r="T186" s="2"/>
      <c r="U186" s="2"/>
      <c r="V186" s="2"/>
    </row>
    <row r="187" spans="1:22" s="9" customFormat="1" ht="54.95" customHeight="1">
      <c r="A187" s="10">
        <v>181</v>
      </c>
      <c r="B187" s="10" t="s">
        <v>195</v>
      </c>
      <c r="C187" s="57" t="s">
        <v>511</v>
      </c>
      <c r="D187" s="58" t="s">
        <v>328</v>
      </c>
      <c r="E187" s="42" t="s">
        <v>675</v>
      </c>
      <c r="F187" s="24" t="s">
        <v>597</v>
      </c>
      <c r="G187" s="50" t="s">
        <v>612</v>
      </c>
      <c r="H187" s="39" t="str">
        <f>CONCATENATE(LOOKUP(INT(G187),[1]So!$A$1:$A$11,[1]So!$B$1:$B$11)," phẩy ",LOOKUP(ROUND(MOD(G187,1)*10,0),[1]So!$A$1:$A$11,[1]So!$C$1:$C$11))</f>
        <v>Hai phẩy không</v>
      </c>
      <c r="I187" s="19">
        <v>2</v>
      </c>
      <c r="J187" s="39" t="str">
        <f>CONCATENATE(LOOKUP(INT(I187),[1]So!$A$1:$A$11,[1]So!$B$1:$B$11)," phẩy ",LOOKUP(ROUND(MOD(I187,1)*10,0),[1]So!$A$1:$A$11,[1]So!$C$1:$C$11))</f>
        <v>Hai phẩy không</v>
      </c>
      <c r="K187" s="13">
        <v>0</v>
      </c>
      <c r="L187" s="13" t="s">
        <v>12</v>
      </c>
      <c r="M187" s="28" t="s">
        <v>23</v>
      </c>
      <c r="N187" s="11" t="s">
        <v>24</v>
      </c>
      <c r="O187" s="32" t="s">
        <v>697</v>
      </c>
      <c r="P187" s="12" t="s">
        <v>13</v>
      </c>
      <c r="R187" s="2"/>
      <c r="S187" s="2"/>
      <c r="T187" s="2"/>
      <c r="U187" s="2"/>
      <c r="V187" s="2"/>
    </row>
    <row r="188" spans="1:22" s="94" customFormat="1" ht="87" customHeight="1">
      <c r="A188" s="80">
        <v>182</v>
      </c>
      <c r="B188" s="81" t="s">
        <v>196</v>
      </c>
      <c r="C188" s="82" t="s">
        <v>512</v>
      </c>
      <c r="D188" s="83" t="s">
        <v>258</v>
      </c>
      <c r="E188" s="84" t="s">
        <v>676</v>
      </c>
      <c r="F188" s="85" t="s">
        <v>598</v>
      </c>
      <c r="G188" s="86">
        <v>8.1999999999999993</v>
      </c>
      <c r="H188" s="87" t="str">
        <f>CONCATENATE(LOOKUP(INT(G188),[1]So!$A$1:$A$11,[1]So!$B$1:$B$11)," phẩy ",LOOKUP(ROUND(MOD(G188,1)*10,0),[1]So!$A$1:$A$11,[1]So!$C$1:$C$11))</f>
        <v>Tám  phẩy hai</v>
      </c>
      <c r="I188" s="88">
        <v>8.1999999999999993</v>
      </c>
      <c r="J188" s="87" t="str">
        <f>CONCATENATE(LOOKUP(INT(I188),[1]So!$A$1:$A$11,[1]So!$B$1:$B$11)," phẩy ",LOOKUP(ROUND(MOD(I188,1)*10,0),[1]So!$A$1:$A$11,[1]So!$C$1:$C$11))</f>
        <v>Tám  phẩy hai</v>
      </c>
      <c r="K188" s="89" t="s">
        <v>756</v>
      </c>
      <c r="L188" s="89" t="s">
        <v>757</v>
      </c>
      <c r="M188" s="90" t="s">
        <v>23</v>
      </c>
      <c r="N188" s="91" t="s">
        <v>24</v>
      </c>
      <c r="O188" s="92" t="s">
        <v>697</v>
      </c>
      <c r="P188" s="93" t="s">
        <v>18</v>
      </c>
      <c r="R188" s="95"/>
      <c r="S188" s="95"/>
      <c r="T188" s="95"/>
      <c r="U188" s="95"/>
      <c r="V188" s="95"/>
    </row>
    <row r="189" spans="1:22" s="9" customFormat="1" ht="54.95" customHeight="1">
      <c r="A189" s="10">
        <v>183</v>
      </c>
      <c r="B189" s="10" t="s">
        <v>199</v>
      </c>
      <c r="C189" s="57" t="s">
        <v>515</v>
      </c>
      <c r="D189" s="58" t="s">
        <v>310</v>
      </c>
      <c r="E189" s="42" t="s">
        <v>676</v>
      </c>
      <c r="F189" s="24" t="s">
        <v>598</v>
      </c>
      <c r="G189" s="49">
        <v>8.3000000000000007</v>
      </c>
      <c r="H189" s="39" t="s">
        <v>694</v>
      </c>
      <c r="I189" s="19">
        <v>8.3000000000000007</v>
      </c>
      <c r="J189" s="39" t="str">
        <f>CONCATENATE(LOOKUP(INT(I189),[1]So!$A$1:$A$11,[1]So!$B$1:$B$11)," phẩy ",LOOKUP(ROUND(MOD(I189,1)*10,0),[1]So!$A$1:$A$11,[1]So!$C$1:$C$11))</f>
        <v>Tám  phẩy ba</v>
      </c>
      <c r="K189" s="13">
        <v>0</v>
      </c>
      <c r="L189" s="13" t="s">
        <v>12</v>
      </c>
      <c r="M189" s="28" t="s">
        <v>23</v>
      </c>
      <c r="N189" s="11" t="s">
        <v>24</v>
      </c>
      <c r="O189" s="32" t="s">
        <v>697</v>
      </c>
      <c r="P189" s="12" t="s">
        <v>18</v>
      </c>
      <c r="R189" s="2"/>
      <c r="S189" s="2"/>
      <c r="T189" s="2"/>
      <c r="U189" s="2"/>
      <c r="V189" s="2"/>
    </row>
    <row r="190" spans="1:22" s="9" customFormat="1" ht="54.95" customHeight="1">
      <c r="A190" s="10">
        <v>184</v>
      </c>
      <c r="B190" s="15" t="s">
        <v>197</v>
      </c>
      <c r="C190" s="57" t="s">
        <v>513</v>
      </c>
      <c r="D190" s="58" t="s">
        <v>272</v>
      </c>
      <c r="E190" s="42" t="s">
        <v>676</v>
      </c>
      <c r="F190" s="24" t="s">
        <v>598</v>
      </c>
      <c r="G190" s="49">
        <v>7.8</v>
      </c>
      <c r="H190" s="39" t="s">
        <v>710</v>
      </c>
      <c r="I190" s="19">
        <v>7.8</v>
      </c>
      <c r="J190" s="39" t="str">
        <f>CONCATENATE(LOOKUP(INT(I190),[1]So!$A$1:$A$11,[1]So!$B$1:$B$11)," phẩy ",LOOKUP(ROUND(MOD(I190,1)*10,0),[1]So!$A$1:$A$11,[1]So!$C$1:$C$11))</f>
        <v>Bảy phẩy tám</v>
      </c>
      <c r="K190" s="13">
        <v>0</v>
      </c>
      <c r="L190" s="13" t="s">
        <v>12</v>
      </c>
      <c r="M190" s="28" t="s">
        <v>23</v>
      </c>
      <c r="N190" s="11" t="s">
        <v>24</v>
      </c>
      <c r="O190" s="32" t="s">
        <v>697</v>
      </c>
      <c r="P190" s="12" t="s">
        <v>18</v>
      </c>
      <c r="R190" s="2"/>
      <c r="S190" s="2"/>
      <c r="T190" s="2"/>
      <c r="U190" s="2"/>
      <c r="V190" s="2"/>
    </row>
    <row r="191" spans="1:22" s="9" customFormat="1" ht="54.95" customHeight="1">
      <c r="A191" s="10">
        <v>185</v>
      </c>
      <c r="B191" s="15" t="s">
        <v>41</v>
      </c>
      <c r="C191" s="57" t="s">
        <v>294</v>
      </c>
      <c r="D191" s="58" t="s">
        <v>272</v>
      </c>
      <c r="E191" s="42" t="s">
        <v>676</v>
      </c>
      <c r="F191" s="24" t="s">
        <v>598</v>
      </c>
      <c r="G191" s="49">
        <v>8.5</v>
      </c>
      <c r="H191" s="39" t="str">
        <f>CONCATENATE(LOOKUP(INT(G191),[1]So!$A$1:$A$11,[1]So!$B$1:$B$11)," phẩy ",LOOKUP(ROUND(MOD(G191,1)*10,0),[1]So!$A$1:$A$11,[1]So!$C$1:$C$11))</f>
        <v>Tám  phẩy năm</v>
      </c>
      <c r="I191" s="19">
        <v>8.5</v>
      </c>
      <c r="J191" s="39" t="str">
        <f>CONCATENATE(LOOKUP(INT(I191),[1]So!$A$1:$A$11,[1]So!$B$1:$B$11)," phẩy ",LOOKUP(ROUND(MOD(I191,1)*10,0),[1]So!$A$1:$A$11,[1]So!$C$1:$C$11))</f>
        <v>Tám  phẩy năm</v>
      </c>
      <c r="K191" s="13">
        <v>0</v>
      </c>
      <c r="L191" s="13" t="s">
        <v>12</v>
      </c>
      <c r="M191" s="28" t="s">
        <v>23</v>
      </c>
      <c r="N191" s="11" t="s">
        <v>24</v>
      </c>
      <c r="O191" s="32" t="s">
        <v>697</v>
      </c>
      <c r="P191" s="12" t="s">
        <v>18</v>
      </c>
      <c r="R191" s="2"/>
      <c r="S191" s="2"/>
      <c r="T191" s="2"/>
      <c r="U191" s="2"/>
      <c r="V191" s="2"/>
    </row>
    <row r="192" spans="1:22" s="9" customFormat="1" ht="54.95" customHeight="1">
      <c r="A192" s="10">
        <v>186</v>
      </c>
      <c r="B192" s="15" t="s">
        <v>198</v>
      </c>
      <c r="C192" s="57" t="s">
        <v>514</v>
      </c>
      <c r="D192" s="58" t="s">
        <v>493</v>
      </c>
      <c r="E192" s="42" t="s">
        <v>676</v>
      </c>
      <c r="F192" s="24" t="s">
        <v>598</v>
      </c>
      <c r="G192" s="49">
        <v>7.3</v>
      </c>
      <c r="H192" s="39" t="str">
        <f>CONCATENATE(LOOKUP(INT(G192),[1]So!$A$1:$A$11,[1]So!$B$1:$B$11)," phẩy ",LOOKUP(ROUND(MOD(G192,1)*10,0),[1]So!$A$1:$A$11,[1]So!$C$1:$C$11))</f>
        <v>Bảy phẩy ba</v>
      </c>
      <c r="I192" s="19">
        <v>7.3</v>
      </c>
      <c r="J192" s="39" t="str">
        <f>CONCATENATE(LOOKUP(INT(I192),[1]So!$A$1:$A$11,[1]So!$B$1:$B$11)," phẩy ",LOOKUP(ROUND(MOD(I192,1)*10,0),[1]So!$A$1:$A$11,[1]So!$C$1:$C$11))</f>
        <v>Bảy phẩy ba</v>
      </c>
      <c r="K192" s="13">
        <v>0</v>
      </c>
      <c r="L192" s="13" t="s">
        <v>12</v>
      </c>
      <c r="M192" s="28" t="s">
        <v>23</v>
      </c>
      <c r="N192" s="11" t="s">
        <v>24</v>
      </c>
      <c r="O192" s="32" t="s">
        <v>697</v>
      </c>
      <c r="P192" s="12" t="s">
        <v>18</v>
      </c>
      <c r="R192" s="2"/>
      <c r="S192" s="2"/>
      <c r="T192" s="2"/>
      <c r="U192" s="2"/>
      <c r="V192" s="2"/>
    </row>
    <row r="193" spans="1:22" s="9" customFormat="1" ht="54.95" customHeight="1">
      <c r="A193" s="10">
        <v>187</v>
      </c>
      <c r="B193" s="15" t="s">
        <v>200</v>
      </c>
      <c r="C193" s="57" t="s">
        <v>516</v>
      </c>
      <c r="D193" s="58" t="s">
        <v>494</v>
      </c>
      <c r="E193" s="42" t="s">
        <v>676</v>
      </c>
      <c r="F193" s="24" t="s">
        <v>598</v>
      </c>
      <c r="G193" s="49">
        <v>1.5</v>
      </c>
      <c r="H193" s="39" t="s">
        <v>684</v>
      </c>
      <c r="I193" s="19">
        <v>1.5</v>
      </c>
      <c r="J193" s="39" t="str">
        <f>CONCATENATE(LOOKUP(INT(I193),[1]So!$A$1:$A$11,[1]So!$B$1:$B$11)," phẩy ",LOOKUP(ROUND(MOD(I193,1)*10,0),[1]So!$A$1:$A$11,[1]So!$C$1:$C$11))</f>
        <v>Một phẩy năm</v>
      </c>
      <c r="K193" s="13">
        <v>0</v>
      </c>
      <c r="L193" s="13" t="s">
        <v>12</v>
      </c>
      <c r="M193" s="28" t="s">
        <v>23</v>
      </c>
      <c r="N193" s="11" t="s">
        <v>24</v>
      </c>
      <c r="O193" s="32" t="s">
        <v>697</v>
      </c>
      <c r="P193" s="12" t="s">
        <v>18</v>
      </c>
      <c r="R193" s="2"/>
      <c r="S193" s="2"/>
      <c r="T193" s="2"/>
      <c r="U193" s="2"/>
      <c r="V193" s="2"/>
    </row>
    <row r="194" spans="1:22" s="9" customFormat="1" ht="54.95" customHeight="1">
      <c r="A194" s="10">
        <v>188</v>
      </c>
      <c r="B194" s="15" t="s">
        <v>71</v>
      </c>
      <c r="C194" s="57" t="s">
        <v>517</v>
      </c>
      <c r="D194" s="58" t="s">
        <v>256</v>
      </c>
      <c r="E194" s="42" t="s">
        <v>676</v>
      </c>
      <c r="F194" s="24" t="s">
        <v>598</v>
      </c>
      <c r="G194" s="49">
        <v>2.8</v>
      </c>
      <c r="H194" s="39" t="s">
        <v>689</v>
      </c>
      <c r="I194" s="19">
        <v>2.8</v>
      </c>
      <c r="J194" s="39" t="str">
        <f>CONCATENATE(LOOKUP(INT(I194),[1]So!$A$1:$A$11,[1]So!$B$1:$B$11)," phẩy ",LOOKUP(ROUND(MOD(I194,1)*10,0),[1]So!$A$1:$A$11,[1]So!$C$1:$C$11))</f>
        <v>Hai phẩy tám</v>
      </c>
      <c r="K194" s="13">
        <v>0</v>
      </c>
      <c r="L194" s="13" t="s">
        <v>12</v>
      </c>
      <c r="M194" s="28" t="s">
        <v>23</v>
      </c>
      <c r="N194" s="11" t="s">
        <v>24</v>
      </c>
      <c r="O194" s="32" t="s">
        <v>697</v>
      </c>
      <c r="P194" s="12" t="s">
        <v>18</v>
      </c>
      <c r="R194" s="2"/>
      <c r="S194" s="2"/>
      <c r="T194" s="2"/>
      <c r="U194" s="2"/>
      <c r="V194" s="2"/>
    </row>
    <row r="195" spans="1:22" s="9" customFormat="1" ht="54.95" customHeight="1">
      <c r="A195" s="10">
        <v>189</v>
      </c>
      <c r="B195" s="15" t="s">
        <v>202</v>
      </c>
      <c r="C195" s="57" t="s">
        <v>519</v>
      </c>
      <c r="D195" s="58" t="s">
        <v>495</v>
      </c>
      <c r="E195" s="42" t="s">
        <v>677</v>
      </c>
      <c r="F195" s="24" t="s">
        <v>599</v>
      </c>
      <c r="G195" s="50" t="s">
        <v>633</v>
      </c>
      <c r="H195" s="39" t="str">
        <f>CONCATENATE(LOOKUP(INT(G195),[1]So!$A$1:$A$11,[1]So!$B$1:$B$11)," phẩy ",LOOKUP(ROUND(MOD(G195,1)*10,0),[1]So!$A$1:$A$11,[1]So!$C$1:$C$11))</f>
        <v>Ba phẩy không</v>
      </c>
      <c r="I195" s="19">
        <v>3</v>
      </c>
      <c r="J195" s="39" t="str">
        <f>CONCATENATE(LOOKUP(INT(I195),[1]So!$A$1:$A$11,[1]So!$B$1:$B$11)," phẩy ",LOOKUP(ROUND(MOD(I195,1)*10,0),[1]So!$A$1:$A$11,[1]So!$C$1:$C$11))</f>
        <v>Ba phẩy không</v>
      </c>
      <c r="K195" s="13">
        <v>0</v>
      </c>
      <c r="L195" s="13" t="s">
        <v>12</v>
      </c>
      <c r="M195" s="28" t="s">
        <v>23</v>
      </c>
      <c r="N195" s="11" t="s">
        <v>24</v>
      </c>
      <c r="O195" s="32" t="s">
        <v>697</v>
      </c>
      <c r="P195" s="12" t="s">
        <v>13</v>
      </c>
      <c r="R195" s="2"/>
      <c r="S195" s="2"/>
      <c r="T195" s="2"/>
      <c r="U195" s="2"/>
      <c r="V195" s="2"/>
    </row>
    <row r="196" spans="1:22" s="9" customFormat="1" ht="54.95" customHeight="1">
      <c r="A196" s="10">
        <v>190</v>
      </c>
      <c r="B196" s="10" t="s">
        <v>201</v>
      </c>
      <c r="C196" s="57" t="s">
        <v>518</v>
      </c>
      <c r="D196" s="58" t="s">
        <v>257</v>
      </c>
      <c r="E196" s="42" t="s">
        <v>677</v>
      </c>
      <c r="F196" s="24" t="s">
        <v>599</v>
      </c>
      <c r="G196" s="50" t="s">
        <v>605</v>
      </c>
      <c r="H196" s="39" t="str">
        <f>CONCATENATE(LOOKUP(INT(G196),[1]So!$A$1:$A$11,[1]So!$B$1:$B$11)," phẩy ",LOOKUP(ROUND(MOD(G196,1)*10,0),[1]So!$A$1:$A$11,[1]So!$C$1:$C$11))</f>
        <v>Một phẩy năm</v>
      </c>
      <c r="I196" s="19">
        <v>1.5</v>
      </c>
      <c r="J196" s="39" t="str">
        <f>CONCATENATE(LOOKUP(INT(I196),[1]So!$A$1:$A$11,[1]So!$B$1:$B$11)," phẩy ",LOOKUP(ROUND(MOD(I196,1)*10,0),[1]So!$A$1:$A$11,[1]So!$C$1:$C$11))</f>
        <v>Một phẩy năm</v>
      </c>
      <c r="K196" s="13">
        <v>0</v>
      </c>
      <c r="L196" s="13" t="s">
        <v>12</v>
      </c>
      <c r="M196" s="28" t="s">
        <v>23</v>
      </c>
      <c r="N196" s="11" t="s">
        <v>24</v>
      </c>
      <c r="O196" s="32" t="s">
        <v>697</v>
      </c>
      <c r="P196" s="12" t="s">
        <v>13</v>
      </c>
      <c r="R196" s="2"/>
      <c r="S196" s="2"/>
      <c r="T196" s="2"/>
      <c r="U196" s="2"/>
      <c r="V196" s="2"/>
    </row>
    <row r="197" spans="1:22" s="9" customFormat="1" ht="54.95" customHeight="1">
      <c r="A197" s="10">
        <v>191</v>
      </c>
      <c r="B197" s="15" t="s">
        <v>211</v>
      </c>
      <c r="C197" s="57" t="s">
        <v>528</v>
      </c>
      <c r="D197" s="58" t="s">
        <v>497</v>
      </c>
      <c r="E197" s="42" t="s">
        <v>678</v>
      </c>
      <c r="F197" s="24" t="s">
        <v>600</v>
      </c>
      <c r="G197" s="49" t="s">
        <v>622</v>
      </c>
      <c r="H197" s="39" t="str">
        <f>CONCATENATE(LOOKUP(INT(G197),[1]So!$A$1:$A$11,[1]So!$B$1:$B$11)," phẩy ",LOOKUP(ROUND(MOD(G197,1)*10,0),[1]So!$A$1:$A$11,[1]So!$C$1:$C$11))</f>
        <v>Bảy phẩy năm</v>
      </c>
      <c r="I197" s="19">
        <v>7.5</v>
      </c>
      <c r="J197" s="39" t="str">
        <f>CONCATENATE(LOOKUP(INT(I197),[1]So!$A$1:$A$11,[1]So!$B$1:$B$11)," phẩy ",LOOKUP(ROUND(MOD(I197,1)*10,0),[1]So!$A$1:$A$11,[1]So!$C$1:$C$11))</f>
        <v>Bảy phẩy năm</v>
      </c>
      <c r="K197" s="13">
        <v>0</v>
      </c>
      <c r="L197" s="13" t="s">
        <v>12</v>
      </c>
      <c r="M197" s="28" t="s">
        <v>23</v>
      </c>
      <c r="N197" s="11" t="s">
        <v>24</v>
      </c>
      <c r="O197" s="32" t="s">
        <v>697</v>
      </c>
      <c r="P197" s="12" t="s">
        <v>712</v>
      </c>
      <c r="R197" s="2"/>
      <c r="S197" s="2"/>
      <c r="T197" s="2"/>
      <c r="U197" s="2"/>
      <c r="V197" s="2"/>
    </row>
    <row r="198" spans="1:22" s="9" customFormat="1" ht="54.95" customHeight="1">
      <c r="A198" s="10">
        <v>192</v>
      </c>
      <c r="B198" s="15" t="s">
        <v>205</v>
      </c>
      <c r="C198" s="57" t="s">
        <v>523</v>
      </c>
      <c r="D198" s="58" t="s">
        <v>318</v>
      </c>
      <c r="E198" s="42" t="s">
        <v>678</v>
      </c>
      <c r="F198" s="24" t="s">
        <v>600</v>
      </c>
      <c r="G198" s="50" t="s">
        <v>608</v>
      </c>
      <c r="H198" s="39" t="str">
        <f>CONCATENATE(LOOKUP(INT(G198),[1]So!$A$1:$A$11,[1]So!$B$1:$B$11)," phẩy ",LOOKUP(ROUND(MOD(G198,1)*10,0),[1]So!$A$1:$A$11,[1]So!$C$1:$C$11))</f>
        <v>Tám  phẩy không</v>
      </c>
      <c r="I198" s="19">
        <v>8</v>
      </c>
      <c r="J198" s="39" t="str">
        <f>CONCATENATE(LOOKUP(INT(I198),[1]So!$A$1:$A$11,[1]So!$B$1:$B$11)," phẩy ",LOOKUP(ROUND(MOD(I198,1)*10,0),[1]So!$A$1:$A$11,[1]So!$C$1:$C$11))</f>
        <v>Tám  phẩy không</v>
      </c>
      <c r="K198" s="13">
        <v>0</v>
      </c>
      <c r="L198" s="13" t="s">
        <v>12</v>
      </c>
      <c r="M198" s="28" t="s">
        <v>23</v>
      </c>
      <c r="N198" s="11" t="s">
        <v>24</v>
      </c>
      <c r="O198" s="32" t="s">
        <v>697</v>
      </c>
      <c r="P198" s="12" t="s">
        <v>712</v>
      </c>
      <c r="R198" s="2"/>
      <c r="S198" s="2"/>
      <c r="T198" s="2"/>
      <c r="U198" s="2"/>
      <c r="V198" s="2"/>
    </row>
    <row r="199" spans="1:22" s="9" customFormat="1" ht="54.95" customHeight="1">
      <c r="A199" s="10">
        <v>193</v>
      </c>
      <c r="B199" s="15" t="s">
        <v>214</v>
      </c>
      <c r="C199" s="57" t="s">
        <v>532</v>
      </c>
      <c r="D199" s="58" t="s">
        <v>318</v>
      </c>
      <c r="E199" s="42" t="s">
        <v>678</v>
      </c>
      <c r="F199" s="24" t="s">
        <v>600</v>
      </c>
      <c r="G199" s="50" t="s">
        <v>604</v>
      </c>
      <c r="H199" s="39" t="s">
        <v>683</v>
      </c>
      <c r="I199" s="19">
        <v>6.5</v>
      </c>
      <c r="J199" s="39" t="str">
        <f>CONCATENATE(LOOKUP(INT(I199),[1]So!$A$1:$A$11,[1]So!$B$1:$B$11)," phẩy ",LOOKUP(ROUND(MOD(I199,1)*10,0),[1]So!$A$1:$A$11,[1]So!$C$1:$C$11))</f>
        <v>Sáu phẩy năm</v>
      </c>
      <c r="K199" s="13">
        <v>0</v>
      </c>
      <c r="L199" s="13" t="s">
        <v>12</v>
      </c>
      <c r="M199" s="28" t="s">
        <v>23</v>
      </c>
      <c r="N199" s="11" t="s">
        <v>24</v>
      </c>
      <c r="O199" s="32" t="s">
        <v>697</v>
      </c>
      <c r="P199" s="12" t="s">
        <v>712</v>
      </c>
      <c r="R199" s="2"/>
      <c r="S199" s="2"/>
      <c r="T199" s="2"/>
      <c r="U199" s="2"/>
      <c r="V199" s="2"/>
    </row>
    <row r="200" spans="1:22" s="9" customFormat="1" ht="54.95" customHeight="1">
      <c r="A200" s="10">
        <v>194</v>
      </c>
      <c r="B200" s="15" t="s">
        <v>221</v>
      </c>
      <c r="C200" s="57" t="s">
        <v>445</v>
      </c>
      <c r="D200" s="58" t="s">
        <v>312</v>
      </c>
      <c r="E200" s="42" t="s">
        <v>678</v>
      </c>
      <c r="F200" s="24" t="s">
        <v>600</v>
      </c>
      <c r="G200" s="50" t="s">
        <v>622</v>
      </c>
      <c r="H200" s="39" t="str">
        <f>CONCATENATE(LOOKUP(INT(G200),[1]So!$A$1:$A$11,[1]So!$B$1:$B$11)," phẩy ",LOOKUP(ROUND(MOD(G200,1)*10,0),[1]So!$A$1:$A$11,[1]So!$C$1:$C$11))</f>
        <v>Bảy phẩy năm</v>
      </c>
      <c r="I200" s="19">
        <v>7.5</v>
      </c>
      <c r="J200" s="39" t="str">
        <f>CONCATENATE(LOOKUP(INT(I200),[1]So!$A$1:$A$11,[1]So!$B$1:$B$11)," phẩy ",LOOKUP(ROUND(MOD(I200,1)*10,0),[1]So!$A$1:$A$11,[1]So!$C$1:$C$11))</f>
        <v>Bảy phẩy năm</v>
      </c>
      <c r="K200" s="13">
        <v>0</v>
      </c>
      <c r="L200" s="13" t="s">
        <v>12</v>
      </c>
      <c r="M200" s="28" t="s">
        <v>23</v>
      </c>
      <c r="N200" s="11" t="s">
        <v>24</v>
      </c>
      <c r="O200" s="32" t="s">
        <v>697</v>
      </c>
      <c r="P200" s="12" t="s">
        <v>712</v>
      </c>
      <c r="R200" s="2"/>
      <c r="S200" s="2"/>
      <c r="T200" s="2"/>
      <c r="U200" s="2"/>
      <c r="V200" s="2"/>
    </row>
    <row r="201" spans="1:22" s="9" customFormat="1" ht="54.95" customHeight="1">
      <c r="A201" s="10">
        <v>195</v>
      </c>
      <c r="B201" s="15" t="s">
        <v>210</v>
      </c>
      <c r="C201" s="57" t="s">
        <v>527</v>
      </c>
      <c r="D201" s="58" t="s">
        <v>309</v>
      </c>
      <c r="E201" s="42" t="s">
        <v>678</v>
      </c>
      <c r="F201" s="24" t="s">
        <v>600</v>
      </c>
      <c r="G201" s="50" t="s">
        <v>622</v>
      </c>
      <c r="H201" s="39" t="str">
        <f>CONCATENATE(LOOKUP(INT(G201),[1]So!$A$1:$A$11,[1]So!$B$1:$B$11)," phẩy ",LOOKUP(ROUND(MOD(G201,1)*10,0),[1]So!$A$1:$A$11,[1]So!$C$1:$C$11))</f>
        <v>Bảy phẩy năm</v>
      </c>
      <c r="I201" s="19">
        <v>7.5</v>
      </c>
      <c r="J201" s="39" t="str">
        <f>CONCATENATE(LOOKUP(INT(I201),[1]So!$A$1:$A$11,[1]So!$B$1:$B$11)," phẩy ",LOOKUP(ROUND(MOD(I201,1)*10,0),[1]So!$A$1:$A$11,[1]So!$C$1:$C$11))</f>
        <v>Bảy phẩy năm</v>
      </c>
      <c r="K201" s="13">
        <v>0</v>
      </c>
      <c r="L201" s="13" t="s">
        <v>12</v>
      </c>
      <c r="M201" s="28" t="s">
        <v>23</v>
      </c>
      <c r="N201" s="11" t="s">
        <v>24</v>
      </c>
      <c r="O201" s="32" t="s">
        <v>697</v>
      </c>
      <c r="P201" s="12" t="s">
        <v>712</v>
      </c>
      <c r="R201" s="2"/>
      <c r="S201" s="2"/>
      <c r="T201" s="2"/>
      <c r="U201" s="2"/>
      <c r="V201" s="2"/>
    </row>
    <row r="202" spans="1:22" s="9" customFormat="1" ht="54.95" customHeight="1">
      <c r="A202" s="10">
        <v>196</v>
      </c>
      <c r="B202" s="15" t="s">
        <v>208</v>
      </c>
      <c r="C202" s="57" t="s">
        <v>526</v>
      </c>
      <c r="D202" s="58" t="s">
        <v>309</v>
      </c>
      <c r="E202" s="42" t="s">
        <v>678</v>
      </c>
      <c r="F202" s="24" t="s">
        <v>600</v>
      </c>
      <c r="G202" s="50" t="s">
        <v>626</v>
      </c>
      <c r="H202" s="39" t="s">
        <v>693</v>
      </c>
      <c r="I202" s="19">
        <v>4.5</v>
      </c>
      <c r="J202" s="39" t="str">
        <f>CONCATENATE(LOOKUP(INT(I202),[1]So!$A$1:$A$11,[1]So!$B$1:$B$11)," phẩy ",LOOKUP(ROUND(MOD(I202,1)*10,0),[1]So!$A$1:$A$11,[1]So!$C$1:$C$11))</f>
        <v>Bốn phẩy năm</v>
      </c>
      <c r="K202" s="13">
        <v>0</v>
      </c>
      <c r="L202" s="13" t="s">
        <v>12</v>
      </c>
      <c r="M202" s="28" t="s">
        <v>23</v>
      </c>
      <c r="N202" s="11" t="s">
        <v>24</v>
      </c>
      <c r="O202" s="32" t="s">
        <v>697</v>
      </c>
      <c r="P202" s="12" t="s">
        <v>712</v>
      </c>
      <c r="R202" s="2"/>
      <c r="S202" s="2"/>
      <c r="T202" s="2"/>
      <c r="U202" s="2"/>
      <c r="V202" s="2"/>
    </row>
    <row r="203" spans="1:22" s="9" customFormat="1" ht="54.95" customHeight="1">
      <c r="A203" s="10">
        <v>197</v>
      </c>
      <c r="B203" s="15" t="s">
        <v>213</v>
      </c>
      <c r="C203" s="57" t="s">
        <v>530</v>
      </c>
      <c r="D203" s="58" t="s">
        <v>309</v>
      </c>
      <c r="E203" s="42" t="s">
        <v>678</v>
      </c>
      <c r="F203" s="24" t="s">
        <v>600</v>
      </c>
      <c r="G203" s="50" t="s">
        <v>636</v>
      </c>
      <c r="H203" s="39" t="str">
        <f>CONCATENATE(LOOKUP(INT(G203),[1]So!$A$1:$A$11,[1]So!$B$1:$B$11)," phẩy ",LOOKUP(ROUND(MOD(G203,1)*10,0),[1]So!$A$1:$A$11,[1]So!$C$1:$C$11))</f>
        <v>Tám  phẩy không</v>
      </c>
      <c r="I203" s="19">
        <v>8</v>
      </c>
      <c r="J203" s="39" t="str">
        <f>CONCATENATE(LOOKUP(INT(I203),[1]So!$A$1:$A$11,[1]So!$B$1:$B$11)," phẩy ",LOOKUP(ROUND(MOD(I203,1)*10,0),[1]So!$A$1:$A$11,[1]So!$C$1:$C$11))</f>
        <v>Tám  phẩy không</v>
      </c>
      <c r="K203" s="13">
        <v>0</v>
      </c>
      <c r="L203" s="13" t="s">
        <v>12</v>
      </c>
      <c r="M203" s="28" t="s">
        <v>23</v>
      </c>
      <c r="N203" s="11" t="s">
        <v>24</v>
      </c>
      <c r="O203" s="32" t="s">
        <v>697</v>
      </c>
      <c r="P203" s="12" t="s">
        <v>712</v>
      </c>
      <c r="R203" s="2"/>
      <c r="S203" s="2"/>
      <c r="T203" s="2"/>
      <c r="U203" s="2"/>
      <c r="V203" s="2"/>
    </row>
    <row r="204" spans="1:22" s="9" customFormat="1" ht="54.95" customHeight="1">
      <c r="A204" s="10">
        <v>198</v>
      </c>
      <c r="B204" s="15" t="s">
        <v>216</v>
      </c>
      <c r="C204" s="57" t="s">
        <v>533</v>
      </c>
      <c r="D204" s="58" t="s">
        <v>499</v>
      </c>
      <c r="E204" s="42" t="s">
        <v>678</v>
      </c>
      <c r="F204" s="24" t="s">
        <v>600</v>
      </c>
      <c r="G204" s="50" t="s">
        <v>607</v>
      </c>
      <c r="H204" s="39" t="str">
        <f>CONCATENATE(LOOKUP(INT(G204),[1]So!$A$1:$A$11,[1]So!$B$1:$B$11)," phẩy ",LOOKUP(ROUND(MOD(G204,1)*10,0),[1]So!$A$1:$A$11,[1]So!$C$1:$C$11))</f>
        <v>Năm phẩy không</v>
      </c>
      <c r="I204" s="19">
        <v>5</v>
      </c>
      <c r="J204" s="39" t="str">
        <f>CONCATENATE(LOOKUP(INT(I204),[1]So!$A$1:$A$11,[1]So!$B$1:$B$11)," phẩy ",LOOKUP(ROUND(MOD(I204,1)*10,0),[1]So!$A$1:$A$11,[1]So!$C$1:$C$11))</f>
        <v>Năm phẩy không</v>
      </c>
      <c r="K204" s="13">
        <v>0</v>
      </c>
      <c r="L204" s="13" t="s">
        <v>12</v>
      </c>
      <c r="M204" s="28" t="s">
        <v>23</v>
      </c>
      <c r="N204" s="11" t="s">
        <v>24</v>
      </c>
      <c r="O204" s="32" t="s">
        <v>697</v>
      </c>
      <c r="P204" s="12" t="s">
        <v>712</v>
      </c>
      <c r="R204" s="2"/>
      <c r="S204" s="2"/>
      <c r="T204" s="2"/>
      <c r="U204" s="2"/>
      <c r="V204" s="2"/>
    </row>
    <row r="205" spans="1:22" s="9" customFormat="1" ht="54.95" customHeight="1">
      <c r="A205" s="10">
        <v>199</v>
      </c>
      <c r="B205" s="15" t="s">
        <v>215</v>
      </c>
      <c r="C205" s="57" t="s">
        <v>417</v>
      </c>
      <c r="D205" s="58" t="s">
        <v>303</v>
      </c>
      <c r="E205" s="42" t="s">
        <v>678</v>
      </c>
      <c r="F205" s="24" t="s">
        <v>600</v>
      </c>
      <c r="G205" s="50" t="s">
        <v>607</v>
      </c>
      <c r="H205" s="39" t="str">
        <f>CONCATENATE(LOOKUP(INT(G205),[1]So!$A$1:$A$11,[1]So!$B$1:$B$11)," phẩy ",LOOKUP(ROUND(MOD(G205,1)*10,0),[1]So!$A$1:$A$11,[1]So!$C$1:$C$11))</f>
        <v>Năm phẩy không</v>
      </c>
      <c r="I205" s="19">
        <v>5</v>
      </c>
      <c r="J205" s="39" t="str">
        <f>CONCATENATE(LOOKUP(INT(I205),[1]So!$A$1:$A$11,[1]So!$B$1:$B$11)," phẩy ",LOOKUP(ROUND(MOD(I205,1)*10,0),[1]So!$A$1:$A$11,[1]So!$C$1:$C$11))</f>
        <v>Năm phẩy không</v>
      </c>
      <c r="K205" s="13">
        <v>0</v>
      </c>
      <c r="L205" s="13" t="s">
        <v>12</v>
      </c>
      <c r="M205" s="28" t="s">
        <v>23</v>
      </c>
      <c r="N205" s="11" t="s">
        <v>24</v>
      </c>
      <c r="O205" s="32" t="s">
        <v>697</v>
      </c>
      <c r="P205" s="12" t="s">
        <v>712</v>
      </c>
      <c r="R205" s="2"/>
      <c r="S205" s="2"/>
      <c r="T205" s="2"/>
      <c r="U205" s="2"/>
      <c r="V205" s="2"/>
    </row>
    <row r="206" spans="1:22" s="9" customFormat="1" ht="54.95" customHeight="1">
      <c r="A206" s="10">
        <v>200</v>
      </c>
      <c r="B206" s="15" t="s">
        <v>204</v>
      </c>
      <c r="C206" s="57" t="s">
        <v>522</v>
      </c>
      <c r="D206" s="58" t="s">
        <v>330</v>
      </c>
      <c r="E206" s="42" t="s">
        <v>678</v>
      </c>
      <c r="F206" s="24" t="s">
        <v>600</v>
      </c>
      <c r="G206" s="50" t="s">
        <v>607</v>
      </c>
      <c r="H206" s="39" t="str">
        <f>CONCATENATE(LOOKUP(INT(G206),[1]So!$A$1:$A$11,[1]So!$B$1:$B$11)," phẩy ",LOOKUP(ROUND(MOD(G206,1)*10,0),[1]So!$A$1:$A$11,[1]So!$C$1:$C$11))</f>
        <v>Năm phẩy không</v>
      </c>
      <c r="I206" s="19">
        <v>5</v>
      </c>
      <c r="J206" s="39" t="str">
        <f>CONCATENATE(LOOKUP(INT(I206),[1]So!$A$1:$A$11,[1]So!$B$1:$B$11)," phẩy ",LOOKUP(ROUND(MOD(I206,1)*10,0),[1]So!$A$1:$A$11,[1]So!$C$1:$C$11))</f>
        <v>Năm phẩy không</v>
      </c>
      <c r="K206" s="13">
        <v>0</v>
      </c>
      <c r="L206" s="13" t="s">
        <v>12</v>
      </c>
      <c r="M206" s="28" t="s">
        <v>23</v>
      </c>
      <c r="N206" s="11" t="s">
        <v>24</v>
      </c>
      <c r="O206" s="32" t="s">
        <v>697</v>
      </c>
      <c r="P206" s="12" t="s">
        <v>712</v>
      </c>
      <c r="R206" s="2"/>
      <c r="S206" s="2"/>
      <c r="T206" s="2"/>
      <c r="U206" s="2"/>
      <c r="V206" s="2"/>
    </row>
    <row r="207" spans="1:22" s="9" customFormat="1" ht="54.95" customHeight="1">
      <c r="A207" s="10">
        <v>201</v>
      </c>
      <c r="B207" s="15" t="s">
        <v>206</v>
      </c>
      <c r="C207" s="57" t="s">
        <v>524</v>
      </c>
      <c r="D207" s="58" t="s">
        <v>330</v>
      </c>
      <c r="E207" s="42" t="s">
        <v>678</v>
      </c>
      <c r="F207" s="24" t="s">
        <v>600</v>
      </c>
      <c r="G207" s="50" t="s">
        <v>610</v>
      </c>
      <c r="H207" s="39" t="s">
        <v>686</v>
      </c>
      <c r="I207" s="19">
        <v>7.5</v>
      </c>
      <c r="J207" s="39" t="str">
        <f>CONCATENATE(LOOKUP(INT(I207),[1]So!$A$1:$A$11,[1]So!$B$1:$B$11)," phẩy ",LOOKUP(ROUND(MOD(I207,1)*10,0),[1]So!$A$1:$A$11,[1]So!$C$1:$C$11))</f>
        <v>Bảy phẩy năm</v>
      </c>
      <c r="K207" s="13">
        <v>0</v>
      </c>
      <c r="L207" s="13" t="s">
        <v>12</v>
      </c>
      <c r="M207" s="28" t="s">
        <v>23</v>
      </c>
      <c r="N207" s="11" t="s">
        <v>24</v>
      </c>
      <c r="O207" s="32" t="s">
        <v>697</v>
      </c>
      <c r="P207" s="12" t="s">
        <v>712</v>
      </c>
      <c r="R207" s="2"/>
      <c r="S207" s="2"/>
      <c r="T207" s="2"/>
      <c r="U207" s="2"/>
      <c r="V207" s="2"/>
    </row>
    <row r="208" spans="1:22" s="9" customFormat="1" ht="54.95" customHeight="1">
      <c r="A208" s="10">
        <v>202</v>
      </c>
      <c r="B208" s="15" t="s">
        <v>74</v>
      </c>
      <c r="C208" s="57" t="s">
        <v>538</v>
      </c>
      <c r="D208" s="58" t="s">
        <v>316</v>
      </c>
      <c r="E208" s="42" t="s">
        <v>678</v>
      </c>
      <c r="F208" s="24" t="s">
        <v>600</v>
      </c>
      <c r="G208" s="50" t="s">
        <v>622</v>
      </c>
      <c r="H208" s="39" t="str">
        <f>CONCATENATE(LOOKUP(INT(G208),[1]So!$A$1:$A$11,[1]So!$B$1:$B$11)," phẩy ",LOOKUP(ROUND(MOD(G208,1)*10,0),[1]So!$A$1:$A$11,[1]So!$C$1:$C$11))</f>
        <v>Bảy phẩy năm</v>
      </c>
      <c r="I208" s="19">
        <v>7.5</v>
      </c>
      <c r="J208" s="39" t="str">
        <f>CONCATENATE(LOOKUP(INT(I208),[1]So!$A$1:$A$11,[1]So!$B$1:$B$11)," phẩy ",LOOKUP(ROUND(MOD(I208,1)*10,0),[1]So!$A$1:$A$11,[1]So!$C$1:$C$11))</f>
        <v>Bảy phẩy năm</v>
      </c>
      <c r="K208" s="13">
        <v>0</v>
      </c>
      <c r="L208" s="13" t="s">
        <v>12</v>
      </c>
      <c r="M208" s="28" t="s">
        <v>23</v>
      </c>
      <c r="N208" s="11" t="s">
        <v>24</v>
      </c>
      <c r="O208" s="32" t="s">
        <v>697</v>
      </c>
      <c r="P208" s="12" t="s">
        <v>712</v>
      </c>
      <c r="R208" s="2"/>
      <c r="S208" s="2"/>
      <c r="T208" s="2"/>
      <c r="U208" s="2"/>
      <c r="V208" s="2"/>
    </row>
    <row r="209" spans="1:22" s="9" customFormat="1" ht="54.95" customHeight="1">
      <c r="A209" s="10">
        <v>203</v>
      </c>
      <c r="B209" s="10" t="s">
        <v>219</v>
      </c>
      <c r="C209" s="57" t="s">
        <v>536</v>
      </c>
      <c r="D209" s="58" t="s">
        <v>315</v>
      </c>
      <c r="E209" s="42" t="s">
        <v>678</v>
      </c>
      <c r="F209" s="24" t="s">
        <v>600</v>
      </c>
      <c r="G209" s="50" t="s">
        <v>637</v>
      </c>
      <c r="H209" s="39" t="str">
        <f>CONCATENATE(LOOKUP(INT(G209),[1]So!$A$1:$A$11,[1]So!$B$1:$B$11)," phẩy ",LOOKUP(ROUND(MOD(G209,1)*10,0),[1]So!$A$1:$A$11,[1]So!$C$1:$C$11))</f>
        <v>Sáu phẩy không</v>
      </c>
      <c r="I209" s="19">
        <v>6</v>
      </c>
      <c r="J209" s="39" t="str">
        <f>CONCATENATE(LOOKUP(INT(I209),[1]So!$A$1:$A$11,[1]So!$B$1:$B$11)," phẩy ",LOOKUP(ROUND(MOD(I209,1)*10,0),[1]So!$A$1:$A$11,[1]So!$C$1:$C$11))</f>
        <v>Sáu phẩy không</v>
      </c>
      <c r="K209" s="13">
        <v>0</v>
      </c>
      <c r="L209" s="13" t="s">
        <v>12</v>
      </c>
      <c r="M209" s="28" t="s">
        <v>23</v>
      </c>
      <c r="N209" s="11" t="s">
        <v>24</v>
      </c>
      <c r="O209" s="32" t="s">
        <v>697</v>
      </c>
      <c r="P209" s="12" t="s">
        <v>712</v>
      </c>
      <c r="R209" s="2"/>
      <c r="S209" s="2"/>
      <c r="T209" s="2"/>
      <c r="U209" s="2"/>
      <c r="V209" s="2"/>
    </row>
    <row r="210" spans="1:22" s="9" customFormat="1" ht="54.95" customHeight="1">
      <c r="A210" s="10">
        <v>204</v>
      </c>
      <c r="B210" s="10" t="s">
        <v>72</v>
      </c>
      <c r="C210" s="57" t="s">
        <v>376</v>
      </c>
      <c r="D210" s="58" t="s">
        <v>315</v>
      </c>
      <c r="E210" s="42" t="s">
        <v>678</v>
      </c>
      <c r="F210" s="24" t="s">
        <v>600</v>
      </c>
      <c r="G210" s="50" t="s">
        <v>622</v>
      </c>
      <c r="H210" s="39" t="str">
        <f>CONCATENATE(LOOKUP(INT(G210),[1]So!$A$1:$A$11,[1]So!$B$1:$B$11)," phẩy ",LOOKUP(ROUND(MOD(G210,1)*10,0),[1]So!$A$1:$A$11,[1]So!$C$1:$C$11))</f>
        <v>Bảy phẩy năm</v>
      </c>
      <c r="I210" s="19">
        <v>7.5</v>
      </c>
      <c r="J210" s="39" t="str">
        <f>CONCATENATE(LOOKUP(INT(I210),[1]So!$A$1:$A$11,[1]So!$B$1:$B$11)," phẩy ",LOOKUP(ROUND(MOD(I210,1)*10,0),[1]So!$A$1:$A$11,[1]So!$C$1:$C$11))</f>
        <v>Bảy phẩy năm</v>
      </c>
      <c r="K210" s="13">
        <v>0</v>
      </c>
      <c r="L210" s="13" t="s">
        <v>12</v>
      </c>
      <c r="M210" s="28" t="s">
        <v>23</v>
      </c>
      <c r="N210" s="11" t="s">
        <v>24</v>
      </c>
      <c r="O210" s="32" t="s">
        <v>697</v>
      </c>
      <c r="P210" s="12" t="s">
        <v>712</v>
      </c>
      <c r="R210" s="2"/>
      <c r="S210" s="2"/>
      <c r="T210" s="2"/>
      <c r="U210" s="2"/>
      <c r="V210" s="2"/>
    </row>
    <row r="211" spans="1:22" s="9" customFormat="1" ht="54.95" customHeight="1">
      <c r="A211" s="10">
        <v>205</v>
      </c>
      <c r="B211" s="15" t="s">
        <v>207</v>
      </c>
      <c r="C211" s="57" t="s">
        <v>525</v>
      </c>
      <c r="D211" s="58" t="s">
        <v>732</v>
      </c>
      <c r="E211" s="42" t="s">
        <v>678</v>
      </c>
      <c r="F211" s="24" t="s">
        <v>600</v>
      </c>
      <c r="G211" s="50" t="s">
        <v>635</v>
      </c>
      <c r="H211" s="39" t="str">
        <f>CONCATENATE(LOOKUP(INT(G211),[1]So!$A$1:$A$11,[1]So!$B$1:$B$11)," phẩy ",LOOKUP(ROUND(MOD(G211,1)*10,0),[1]So!$A$1:$A$11,[1]So!$C$1:$C$11))</f>
        <v>Tám  phẩy năm</v>
      </c>
      <c r="I211" s="19">
        <v>8.5</v>
      </c>
      <c r="J211" s="39" t="str">
        <f>CONCATENATE(LOOKUP(INT(I211),[1]So!$A$1:$A$11,[1]So!$B$1:$B$11)," phẩy ",LOOKUP(ROUND(MOD(I211,1)*10,0),[1]So!$A$1:$A$11,[1]So!$C$1:$C$11))</f>
        <v>Tám  phẩy năm</v>
      </c>
      <c r="K211" s="13">
        <v>0</v>
      </c>
      <c r="L211" s="13" t="s">
        <v>12</v>
      </c>
      <c r="M211" s="28" t="s">
        <v>23</v>
      </c>
      <c r="N211" s="11" t="s">
        <v>24</v>
      </c>
      <c r="O211" s="32" t="s">
        <v>697</v>
      </c>
      <c r="P211" s="12" t="s">
        <v>712</v>
      </c>
      <c r="R211" s="2"/>
      <c r="S211" s="2"/>
      <c r="T211" s="2"/>
      <c r="U211" s="2"/>
      <c r="V211" s="2"/>
    </row>
    <row r="212" spans="1:22" s="9" customFormat="1" ht="54.95" customHeight="1">
      <c r="A212" s="10">
        <v>206</v>
      </c>
      <c r="B212" s="15" t="s">
        <v>217</v>
      </c>
      <c r="C212" s="57" t="s">
        <v>534</v>
      </c>
      <c r="D212" s="58" t="s">
        <v>732</v>
      </c>
      <c r="E212" s="42" t="s">
        <v>678</v>
      </c>
      <c r="F212" s="24" t="s">
        <v>600</v>
      </c>
      <c r="G212" s="50" t="s">
        <v>608</v>
      </c>
      <c r="H212" s="39" t="str">
        <f>CONCATENATE(LOOKUP(INT(G212),[1]So!$A$1:$A$11,[1]So!$B$1:$B$11)," phẩy ",LOOKUP(ROUND(MOD(G212,1)*10,0),[1]So!$A$1:$A$11,[1]So!$C$1:$C$11))</f>
        <v>Tám  phẩy không</v>
      </c>
      <c r="I212" s="19">
        <v>8</v>
      </c>
      <c r="J212" s="39" t="str">
        <f>CONCATENATE(LOOKUP(INT(I212),[1]So!$A$1:$A$11,[1]So!$B$1:$B$11)," phẩy ",LOOKUP(ROUND(MOD(I212,1)*10,0),[1]So!$A$1:$A$11,[1]So!$C$1:$C$11))</f>
        <v>Tám  phẩy không</v>
      </c>
      <c r="K212" s="13">
        <v>0</v>
      </c>
      <c r="L212" s="13" t="s">
        <v>12</v>
      </c>
      <c r="M212" s="28" t="s">
        <v>23</v>
      </c>
      <c r="N212" s="11" t="s">
        <v>24</v>
      </c>
      <c r="O212" s="32" t="s">
        <v>697</v>
      </c>
      <c r="P212" s="12" t="s">
        <v>712</v>
      </c>
      <c r="R212" s="2"/>
      <c r="S212" s="2"/>
      <c r="T212" s="2"/>
      <c r="U212" s="2"/>
      <c r="V212" s="2"/>
    </row>
    <row r="213" spans="1:22" s="9" customFormat="1" ht="54.95" customHeight="1">
      <c r="A213" s="10">
        <v>207</v>
      </c>
      <c r="B213" s="15" t="s">
        <v>209</v>
      </c>
      <c r="C213" s="57" t="s">
        <v>296</v>
      </c>
      <c r="D213" s="58" t="s">
        <v>732</v>
      </c>
      <c r="E213" s="42" t="s">
        <v>678</v>
      </c>
      <c r="F213" s="24" t="s">
        <v>600</v>
      </c>
      <c r="G213" s="50" t="s">
        <v>609</v>
      </c>
      <c r="H213" s="39" t="str">
        <f>CONCATENATE(LOOKUP(INT(G213),[1]So!$A$1:$A$11,[1]So!$B$1:$B$11)," phẩy ",LOOKUP(ROUND(MOD(G213,1)*10,0),[1]So!$A$1:$A$11,[1]So!$C$1:$C$11))</f>
        <v>Sáu phẩy năm</v>
      </c>
      <c r="I213" s="19">
        <v>6.5</v>
      </c>
      <c r="J213" s="39" t="str">
        <f>CONCATENATE(LOOKUP(INT(I213),[1]So!$A$1:$A$11,[1]So!$B$1:$B$11)," phẩy ",LOOKUP(ROUND(MOD(I213,1)*10,0),[1]So!$A$1:$A$11,[1]So!$C$1:$C$11))</f>
        <v>Sáu phẩy năm</v>
      </c>
      <c r="K213" s="13">
        <v>0</v>
      </c>
      <c r="L213" s="13" t="s">
        <v>12</v>
      </c>
      <c r="M213" s="28" t="s">
        <v>23</v>
      </c>
      <c r="N213" s="11" t="s">
        <v>24</v>
      </c>
      <c r="O213" s="32" t="s">
        <v>697</v>
      </c>
      <c r="P213" s="12" t="s">
        <v>712</v>
      </c>
      <c r="R213" s="2"/>
      <c r="S213" s="2"/>
      <c r="T213" s="2"/>
      <c r="U213" s="2"/>
      <c r="V213" s="2"/>
    </row>
    <row r="214" spans="1:22" s="9" customFormat="1" ht="54.95" customHeight="1">
      <c r="A214" s="10">
        <v>208</v>
      </c>
      <c r="B214" s="15" t="s">
        <v>220</v>
      </c>
      <c r="C214" s="57" t="s">
        <v>537</v>
      </c>
      <c r="D214" s="58" t="s">
        <v>263</v>
      </c>
      <c r="E214" s="42" t="s">
        <v>678</v>
      </c>
      <c r="F214" s="24" t="s">
        <v>600</v>
      </c>
      <c r="G214" s="50" t="s">
        <v>622</v>
      </c>
      <c r="H214" s="39" t="str">
        <f>CONCATENATE(LOOKUP(INT(G214),[1]So!$A$1:$A$11,[1]So!$B$1:$B$11)," phẩy ",LOOKUP(ROUND(MOD(G214,1)*10,0),[1]So!$A$1:$A$11,[1]So!$C$1:$C$11))</f>
        <v>Bảy phẩy năm</v>
      </c>
      <c r="I214" s="19">
        <v>7.5</v>
      </c>
      <c r="J214" s="39" t="str">
        <f>CONCATENATE(LOOKUP(INT(I214),[1]So!$A$1:$A$11,[1]So!$B$1:$B$11)," phẩy ",LOOKUP(ROUND(MOD(I214,1)*10,0),[1]So!$A$1:$A$11,[1]So!$C$1:$C$11))</f>
        <v>Bảy phẩy năm</v>
      </c>
      <c r="K214" s="13">
        <v>0</v>
      </c>
      <c r="L214" s="13" t="s">
        <v>12</v>
      </c>
      <c r="M214" s="28" t="s">
        <v>23</v>
      </c>
      <c r="N214" s="11" t="s">
        <v>24</v>
      </c>
      <c r="O214" s="32" t="s">
        <v>697</v>
      </c>
      <c r="P214" s="12" t="s">
        <v>712</v>
      </c>
      <c r="R214" s="2"/>
      <c r="S214" s="2"/>
      <c r="T214" s="2"/>
      <c r="U214" s="2"/>
      <c r="V214" s="2"/>
    </row>
    <row r="215" spans="1:22" s="9" customFormat="1" ht="54.95" customHeight="1">
      <c r="A215" s="10">
        <v>209</v>
      </c>
      <c r="B215" s="15" t="s">
        <v>115</v>
      </c>
      <c r="C215" s="57" t="s">
        <v>531</v>
      </c>
      <c r="D215" s="58" t="s">
        <v>334</v>
      </c>
      <c r="E215" s="42" t="s">
        <v>678</v>
      </c>
      <c r="F215" s="24" t="s">
        <v>600</v>
      </c>
      <c r="G215" s="50" t="s">
        <v>607</v>
      </c>
      <c r="H215" s="39" t="str">
        <f>CONCATENATE(LOOKUP(INT(G215),[1]So!$A$1:$A$11,[1]So!$B$1:$B$11)," phẩy ",LOOKUP(ROUND(MOD(G215,1)*10,0),[1]So!$A$1:$A$11,[1]So!$C$1:$C$11))</f>
        <v>Năm phẩy không</v>
      </c>
      <c r="I215" s="19">
        <v>5</v>
      </c>
      <c r="J215" s="39" t="str">
        <f>CONCATENATE(LOOKUP(INT(I215),[1]So!$A$1:$A$11,[1]So!$B$1:$B$11)," phẩy ",LOOKUP(ROUND(MOD(I215,1)*10,0),[1]So!$A$1:$A$11,[1]So!$C$1:$C$11))</f>
        <v>Năm phẩy không</v>
      </c>
      <c r="K215" s="13">
        <v>0</v>
      </c>
      <c r="L215" s="13" t="s">
        <v>12</v>
      </c>
      <c r="M215" s="28" t="s">
        <v>23</v>
      </c>
      <c r="N215" s="11" t="s">
        <v>24</v>
      </c>
      <c r="O215" s="32" t="s">
        <v>697</v>
      </c>
      <c r="P215" s="12" t="s">
        <v>712</v>
      </c>
      <c r="R215" s="2"/>
      <c r="S215" s="2"/>
      <c r="T215" s="2"/>
      <c r="U215" s="2"/>
      <c r="V215" s="2"/>
    </row>
    <row r="216" spans="1:22" s="9" customFormat="1" ht="54.95" customHeight="1">
      <c r="A216" s="10">
        <v>210</v>
      </c>
      <c r="B216" s="15" t="s">
        <v>203</v>
      </c>
      <c r="C216" s="57" t="s">
        <v>521</v>
      </c>
      <c r="D216" s="58" t="s">
        <v>496</v>
      </c>
      <c r="E216" s="42" t="s">
        <v>678</v>
      </c>
      <c r="F216" s="24" t="s">
        <v>600</v>
      </c>
      <c r="G216" s="50">
        <v>8</v>
      </c>
      <c r="H216" s="39" t="str">
        <f>CONCATENATE(LOOKUP(INT(G216),[1]So!$A$1:$A$11,[1]So!$B$1:$B$11)," phẩy ",LOOKUP(ROUND(MOD(G216,1)*10,0),[1]So!$A$1:$A$11,[1]So!$C$1:$C$11))</f>
        <v>Tám  phẩy không</v>
      </c>
      <c r="I216" s="19">
        <v>8</v>
      </c>
      <c r="J216" s="39" t="str">
        <f>CONCATENATE(LOOKUP(INT(I216),[1]So!$A$1:$A$11,[1]So!$B$1:$B$11)," phẩy ",LOOKUP(ROUND(MOD(I216,1)*10,0),[1]So!$A$1:$A$11,[1]So!$C$1:$C$11))</f>
        <v>Tám  phẩy không</v>
      </c>
      <c r="K216" s="13">
        <v>0</v>
      </c>
      <c r="L216" s="13" t="s">
        <v>12</v>
      </c>
      <c r="M216" s="28" t="s">
        <v>23</v>
      </c>
      <c r="N216" s="11" t="s">
        <v>24</v>
      </c>
      <c r="O216" s="32" t="s">
        <v>697</v>
      </c>
      <c r="P216" s="12" t="s">
        <v>712</v>
      </c>
      <c r="R216" s="2"/>
      <c r="S216" s="2"/>
      <c r="T216" s="2"/>
      <c r="U216" s="2"/>
      <c r="V216" s="2"/>
    </row>
    <row r="217" spans="1:22" s="9" customFormat="1" ht="54.95" customHeight="1">
      <c r="A217" s="10">
        <v>211</v>
      </c>
      <c r="B217" s="15" t="s">
        <v>218</v>
      </c>
      <c r="C217" s="57" t="s">
        <v>535</v>
      </c>
      <c r="D217" s="58" t="s">
        <v>496</v>
      </c>
      <c r="E217" s="42" t="s">
        <v>678</v>
      </c>
      <c r="F217" s="24" t="s">
        <v>600</v>
      </c>
      <c r="G217" s="50" t="s">
        <v>610</v>
      </c>
      <c r="H217" s="39" t="s">
        <v>686</v>
      </c>
      <c r="I217" s="19">
        <v>7.5</v>
      </c>
      <c r="J217" s="39" t="str">
        <f>CONCATENATE(LOOKUP(INT(I217),[1]So!$A$1:$A$11,[1]So!$B$1:$B$11)," phẩy ",LOOKUP(ROUND(MOD(I217,1)*10,0),[1]So!$A$1:$A$11,[1]So!$C$1:$C$11))</f>
        <v>Bảy phẩy năm</v>
      </c>
      <c r="K217" s="13">
        <v>0</v>
      </c>
      <c r="L217" s="13" t="s">
        <v>12</v>
      </c>
      <c r="M217" s="28" t="s">
        <v>23</v>
      </c>
      <c r="N217" s="11" t="s">
        <v>24</v>
      </c>
      <c r="O217" s="32" t="s">
        <v>697</v>
      </c>
      <c r="P217" s="12" t="s">
        <v>712</v>
      </c>
      <c r="R217" s="2"/>
      <c r="S217" s="2"/>
      <c r="T217" s="2"/>
      <c r="U217" s="2"/>
      <c r="V217" s="2"/>
    </row>
    <row r="218" spans="1:22" s="9" customFormat="1" ht="54.95" customHeight="1">
      <c r="A218" s="10">
        <v>212</v>
      </c>
      <c r="B218" s="15" t="s">
        <v>212</v>
      </c>
      <c r="C218" s="57" t="s">
        <v>529</v>
      </c>
      <c r="D218" s="58" t="s">
        <v>498</v>
      </c>
      <c r="E218" s="42" t="s">
        <v>678</v>
      </c>
      <c r="F218" s="24" t="s">
        <v>600</v>
      </c>
      <c r="G218" s="50">
        <v>7.5</v>
      </c>
      <c r="H218" s="39" t="str">
        <f>CONCATENATE(LOOKUP(INT(G218),[1]So!$A$1:$A$11,[1]So!$B$1:$B$11)," phẩy ",LOOKUP(ROUND(MOD(G218,1)*10,0),[1]So!$A$1:$A$11,[1]So!$C$1:$C$11))</f>
        <v>Bảy phẩy năm</v>
      </c>
      <c r="I218" s="19">
        <v>7.5</v>
      </c>
      <c r="J218" s="39" t="str">
        <f>CONCATENATE(LOOKUP(INT(I218),[1]So!$A$1:$A$11,[1]So!$B$1:$B$11)," phẩy ",LOOKUP(ROUND(MOD(I218,1)*10,0),[1]So!$A$1:$A$11,[1]So!$C$1:$C$11))</f>
        <v>Bảy phẩy năm</v>
      </c>
      <c r="K218" s="13">
        <v>0</v>
      </c>
      <c r="L218" s="13" t="s">
        <v>12</v>
      </c>
      <c r="M218" s="28" t="s">
        <v>23</v>
      </c>
      <c r="N218" s="11" t="s">
        <v>24</v>
      </c>
      <c r="O218" s="32" t="s">
        <v>697</v>
      </c>
      <c r="P218" s="12" t="s">
        <v>712</v>
      </c>
      <c r="R218" s="2"/>
      <c r="S218" s="2"/>
      <c r="T218" s="2"/>
      <c r="U218" s="2"/>
      <c r="V218" s="2"/>
    </row>
    <row r="219" spans="1:22" s="9" customFormat="1" ht="54.95" customHeight="1">
      <c r="A219" s="10">
        <v>213</v>
      </c>
      <c r="B219" s="15" t="s">
        <v>59</v>
      </c>
      <c r="C219" s="57" t="s">
        <v>373</v>
      </c>
      <c r="D219" s="58" t="s">
        <v>309</v>
      </c>
      <c r="E219" s="42" t="s">
        <v>679</v>
      </c>
      <c r="F219" s="24" t="s">
        <v>601</v>
      </c>
      <c r="G219" s="49">
        <v>3.8</v>
      </c>
      <c r="H219" s="39" t="s">
        <v>696</v>
      </c>
      <c r="I219" s="19">
        <v>3.8</v>
      </c>
      <c r="J219" s="39" t="str">
        <f>CONCATENATE(LOOKUP(INT(I219),[1]So!$A$1:$A$11,[1]So!$B$1:$B$11)," phẩy ",LOOKUP(ROUND(MOD(I219,1)*10,0),[1]So!$A$1:$A$11,[1]So!$C$1:$C$11))</f>
        <v>Ba phẩy tám</v>
      </c>
      <c r="K219" s="13">
        <v>0</v>
      </c>
      <c r="L219" s="13" t="s">
        <v>12</v>
      </c>
      <c r="M219" s="28" t="s">
        <v>23</v>
      </c>
      <c r="N219" s="11" t="s">
        <v>24</v>
      </c>
      <c r="O219" s="32" t="s">
        <v>697</v>
      </c>
      <c r="P219" s="12" t="s">
        <v>17</v>
      </c>
      <c r="R219" s="2"/>
      <c r="S219" s="2"/>
      <c r="T219" s="2"/>
      <c r="U219" s="2"/>
      <c r="V219" s="2"/>
    </row>
    <row r="220" spans="1:22" s="9" customFormat="1" ht="54.95" customHeight="1">
      <c r="A220" s="10">
        <v>214</v>
      </c>
      <c r="B220" s="15" t="s">
        <v>225</v>
      </c>
      <c r="C220" s="57" t="s">
        <v>542</v>
      </c>
      <c r="D220" s="58" t="s">
        <v>563</v>
      </c>
      <c r="E220" s="42" t="s">
        <v>679</v>
      </c>
      <c r="F220" s="24" t="s">
        <v>601</v>
      </c>
      <c r="G220" s="49">
        <v>5.5</v>
      </c>
      <c r="H220" s="39" t="str">
        <f>CONCATENATE(LOOKUP(INT(G220),[1]So!$A$1:$A$11,[1]So!$B$1:$B$11)," phẩy ",LOOKUP(ROUND(MOD(G220,1)*10,0),[1]So!$A$1:$A$11,[1]So!$C$1:$C$11))</f>
        <v>Năm phẩy năm</v>
      </c>
      <c r="I220" s="19">
        <v>5.5</v>
      </c>
      <c r="J220" s="39" t="str">
        <f>CONCATENATE(LOOKUP(INT(I220),[1]So!$A$1:$A$11,[1]So!$B$1:$B$11)," phẩy ",LOOKUP(ROUND(MOD(I220,1)*10,0),[1]So!$A$1:$A$11,[1]So!$C$1:$C$11))</f>
        <v>Năm phẩy năm</v>
      </c>
      <c r="K220" s="13">
        <v>0</v>
      </c>
      <c r="L220" s="13" t="s">
        <v>12</v>
      </c>
      <c r="M220" s="28" t="s">
        <v>23</v>
      </c>
      <c r="N220" s="11" t="s">
        <v>24</v>
      </c>
      <c r="O220" s="32" t="s">
        <v>697</v>
      </c>
      <c r="P220" s="12" t="s">
        <v>17</v>
      </c>
      <c r="R220" s="2"/>
      <c r="S220" s="2"/>
      <c r="T220" s="2"/>
      <c r="U220" s="2"/>
      <c r="V220" s="2"/>
    </row>
    <row r="221" spans="1:22" s="9" customFormat="1" ht="54.95" customHeight="1">
      <c r="A221" s="10">
        <v>215</v>
      </c>
      <c r="B221" s="15" t="s">
        <v>224</v>
      </c>
      <c r="C221" s="57" t="s">
        <v>541</v>
      </c>
      <c r="D221" s="58" t="s">
        <v>263</v>
      </c>
      <c r="E221" s="42" t="s">
        <v>679</v>
      </c>
      <c r="F221" s="24" t="s">
        <v>601</v>
      </c>
      <c r="G221" s="49">
        <v>6</v>
      </c>
      <c r="H221" s="39" t="str">
        <f>CONCATENATE(LOOKUP(INT(G221),[1]So!$A$1:$A$11,[1]So!$B$1:$B$11)," phẩy ",LOOKUP(ROUND(MOD(G221,1)*10,0),[1]So!$A$1:$A$11,[1]So!$C$1:$C$11))</f>
        <v>Sáu phẩy không</v>
      </c>
      <c r="I221" s="19">
        <v>6</v>
      </c>
      <c r="J221" s="39" t="str">
        <f>CONCATENATE(LOOKUP(INT(I221),[1]So!$A$1:$A$11,[1]So!$B$1:$B$11)," phẩy ",LOOKUP(ROUND(MOD(I221,1)*10,0),[1]So!$A$1:$A$11,[1]So!$C$1:$C$11))</f>
        <v>Sáu phẩy không</v>
      </c>
      <c r="K221" s="13">
        <v>0</v>
      </c>
      <c r="L221" s="13" t="s">
        <v>12</v>
      </c>
      <c r="M221" s="28" t="s">
        <v>23</v>
      </c>
      <c r="N221" s="11" t="s">
        <v>24</v>
      </c>
      <c r="O221" s="32" t="s">
        <v>697</v>
      </c>
      <c r="P221" s="12" t="s">
        <v>17</v>
      </c>
      <c r="R221" s="2"/>
      <c r="S221" s="2"/>
      <c r="T221" s="2"/>
      <c r="U221" s="2"/>
      <c r="V221" s="2"/>
    </row>
    <row r="222" spans="1:22" s="9" customFormat="1" ht="54.95" customHeight="1">
      <c r="A222" s="10">
        <v>216</v>
      </c>
      <c r="B222" s="15" t="s">
        <v>144</v>
      </c>
      <c r="C222" s="57" t="s">
        <v>539</v>
      </c>
      <c r="D222" s="58" t="s">
        <v>311</v>
      </c>
      <c r="E222" s="42" t="s">
        <v>679</v>
      </c>
      <c r="F222" s="24" t="s">
        <v>601</v>
      </c>
      <c r="G222" s="49">
        <v>8</v>
      </c>
      <c r="H222" s="39" t="s">
        <v>718</v>
      </c>
      <c r="I222" s="19">
        <v>8</v>
      </c>
      <c r="J222" s="39" t="str">
        <f>CONCATENATE(LOOKUP(INT(I222),[1]So!$A$1:$A$11,[1]So!$B$1:$B$11)," phẩy ",LOOKUP(ROUND(MOD(I222,1)*10,0),[1]So!$A$1:$A$11,[1]So!$C$1:$C$11))</f>
        <v>Tám  phẩy không</v>
      </c>
      <c r="K222" s="13">
        <v>0</v>
      </c>
      <c r="L222" s="13" t="s">
        <v>12</v>
      </c>
      <c r="M222" s="28" t="s">
        <v>23</v>
      </c>
      <c r="N222" s="11" t="s">
        <v>24</v>
      </c>
      <c r="O222" s="32" t="s">
        <v>697</v>
      </c>
      <c r="P222" s="12" t="s">
        <v>17</v>
      </c>
      <c r="R222" s="2"/>
      <c r="S222" s="2"/>
      <c r="T222" s="2"/>
      <c r="U222" s="2"/>
      <c r="V222" s="2"/>
    </row>
    <row r="223" spans="1:22" s="9" customFormat="1" ht="54.95" customHeight="1">
      <c r="A223" s="10">
        <v>217</v>
      </c>
      <c r="B223" s="15" t="s">
        <v>226</v>
      </c>
      <c r="C223" s="57" t="s">
        <v>281</v>
      </c>
      <c r="D223" s="58" t="s">
        <v>501</v>
      </c>
      <c r="E223" s="42" t="s">
        <v>679</v>
      </c>
      <c r="F223" s="24" t="s">
        <v>601</v>
      </c>
      <c r="G223" s="49">
        <v>5.5</v>
      </c>
      <c r="H223" s="39" t="s">
        <v>685</v>
      </c>
      <c r="I223" s="19">
        <v>5.5</v>
      </c>
      <c r="J223" s="39" t="str">
        <f>CONCATENATE(LOOKUP(INT(I223),[1]So!$A$1:$A$11,[1]So!$B$1:$B$11)," phẩy ",LOOKUP(ROUND(MOD(I223,1)*10,0),[1]So!$A$1:$A$11,[1]So!$C$1:$C$11))</f>
        <v>Năm phẩy năm</v>
      </c>
      <c r="K223" s="13">
        <v>0</v>
      </c>
      <c r="L223" s="13" t="s">
        <v>12</v>
      </c>
      <c r="M223" s="28" t="s">
        <v>23</v>
      </c>
      <c r="N223" s="11" t="s">
        <v>24</v>
      </c>
      <c r="O223" s="32" t="s">
        <v>697</v>
      </c>
      <c r="P223" s="12" t="s">
        <v>17</v>
      </c>
      <c r="R223" s="2"/>
      <c r="S223" s="2"/>
      <c r="T223" s="2"/>
      <c r="U223" s="2"/>
      <c r="V223" s="2"/>
    </row>
    <row r="224" spans="1:22" s="9" customFormat="1" ht="54.95" customHeight="1">
      <c r="A224" s="10">
        <v>218</v>
      </c>
      <c r="B224" s="15" t="s">
        <v>223</v>
      </c>
      <c r="C224" s="57" t="s">
        <v>540</v>
      </c>
      <c r="D224" s="58" t="s">
        <v>352</v>
      </c>
      <c r="E224" s="42" t="s">
        <v>679</v>
      </c>
      <c r="F224" s="24" t="s">
        <v>601</v>
      </c>
      <c r="G224" s="49">
        <v>7</v>
      </c>
      <c r="H224" s="39" t="str">
        <f>CONCATENATE(LOOKUP(INT(G224),[1]So!$A$1:$A$11,[1]So!$B$1:$B$11)," phẩy ",LOOKUP(ROUND(MOD(G224,1)*10,0),[1]So!$A$1:$A$11,[1]So!$C$1:$C$11))</f>
        <v>Bảy phẩy không</v>
      </c>
      <c r="I224" s="19">
        <v>7</v>
      </c>
      <c r="J224" s="39" t="str">
        <f>CONCATENATE(LOOKUP(INT(I224),[1]So!$A$1:$A$11,[1]So!$B$1:$B$11)," phẩy ",LOOKUP(ROUND(MOD(I224,1)*10,0),[1]So!$A$1:$A$11,[1]So!$C$1:$C$11))</f>
        <v>Bảy phẩy không</v>
      </c>
      <c r="K224" s="13">
        <v>0</v>
      </c>
      <c r="L224" s="13" t="s">
        <v>12</v>
      </c>
      <c r="M224" s="28" t="s">
        <v>23</v>
      </c>
      <c r="N224" s="11" t="s">
        <v>24</v>
      </c>
      <c r="O224" s="32" t="s">
        <v>697</v>
      </c>
      <c r="P224" s="12" t="s">
        <v>17</v>
      </c>
      <c r="R224" s="2"/>
      <c r="S224" s="2"/>
      <c r="T224" s="2"/>
      <c r="U224" s="2"/>
      <c r="V224" s="2"/>
    </row>
    <row r="225" spans="1:22" s="9" customFormat="1" ht="54.95" customHeight="1">
      <c r="A225" s="10">
        <v>219</v>
      </c>
      <c r="B225" s="15" t="s">
        <v>222</v>
      </c>
      <c r="C225" s="57" t="s">
        <v>445</v>
      </c>
      <c r="D225" s="58" t="s">
        <v>352</v>
      </c>
      <c r="E225" s="42" t="s">
        <v>679</v>
      </c>
      <c r="F225" s="24" t="s">
        <v>601</v>
      </c>
      <c r="G225" s="49">
        <v>6.5</v>
      </c>
      <c r="H225" s="39" t="str">
        <f>CONCATENATE(LOOKUP(INT(G225),[1]So!$A$1:$A$11,[1]So!$B$1:$B$11)," phẩy ",LOOKUP(ROUND(MOD(G225,1)*10,0),[1]So!$A$1:$A$11,[1]So!$C$1:$C$11))</f>
        <v>Sáu phẩy năm</v>
      </c>
      <c r="I225" s="19">
        <v>6.5</v>
      </c>
      <c r="J225" s="39" t="str">
        <f>CONCATENATE(LOOKUP(INT(I225),[1]So!$A$1:$A$11,[1]So!$B$1:$B$11)," phẩy ",LOOKUP(ROUND(MOD(I225,1)*10,0),[1]So!$A$1:$A$11,[1]So!$C$1:$C$11))</f>
        <v>Sáu phẩy năm</v>
      </c>
      <c r="K225" s="13">
        <v>0</v>
      </c>
      <c r="L225" s="13" t="s">
        <v>12</v>
      </c>
      <c r="M225" s="28" t="s">
        <v>23</v>
      </c>
      <c r="N225" s="11" t="s">
        <v>24</v>
      </c>
      <c r="O225" s="32" t="s">
        <v>697</v>
      </c>
      <c r="P225" s="12" t="s">
        <v>17</v>
      </c>
      <c r="R225" s="2"/>
      <c r="S225" s="2"/>
      <c r="T225" s="2"/>
      <c r="U225" s="2"/>
      <c r="V225" s="2"/>
    </row>
    <row r="226" spans="1:22" s="9" customFormat="1" ht="54.95" customHeight="1">
      <c r="A226" s="10">
        <v>220</v>
      </c>
      <c r="B226" s="15" t="s">
        <v>141</v>
      </c>
      <c r="C226" s="57" t="s">
        <v>281</v>
      </c>
      <c r="D226" s="58" t="s">
        <v>500</v>
      </c>
      <c r="E226" s="42" t="s">
        <v>679</v>
      </c>
      <c r="F226" s="24" t="s">
        <v>601</v>
      </c>
      <c r="G226" s="49">
        <v>6.5</v>
      </c>
      <c r="H226" s="39" t="str">
        <f>CONCATENATE(LOOKUP(INT(G226),[1]So!$A$1:$A$11,[1]So!$B$1:$B$11)," phẩy ",LOOKUP(ROUND(MOD(G226,1)*10,0),[1]So!$A$1:$A$11,[1]So!$C$1:$C$11))</f>
        <v>Sáu phẩy năm</v>
      </c>
      <c r="I226" s="19">
        <v>6.5</v>
      </c>
      <c r="J226" s="39" t="str">
        <f>CONCATENATE(LOOKUP(INT(I226),[1]So!$A$1:$A$11,[1]So!$B$1:$B$11)," phẩy ",LOOKUP(ROUND(MOD(I226,1)*10,0),[1]So!$A$1:$A$11,[1]So!$C$1:$C$11))</f>
        <v>Sáu phẩy năm</v>
      </c>
      <c r="K226" s="13">
        <v>0</v>
      </c>
      <c r="L226" s="13" t="s">
        <v>12</v>
      </c>
      <c r="M226" s="28" t="s">
        <v>23</v>
      </c>
      <c r="N226" s="11" t="s">
        <v>24</v>
      </c>
      <c r="O226" s="32" t="s">
        <v>697</v>
      </c>
      <c r="P226" s="12" t="s">
        <v>17</v>
      </c>
      <c r="R226" s="2"/>
      <c r="S226" s="2"/>
      <c r="T226" s="2"/>
      <c r="U226" s="2"/>
      <c r="V226" s="2"/>
    </row>
    <row r="227" spans="1:22" s="9" customFormat="1" ht="54.95" customHeight="1">
      <c r="A227" s="10">
        <v>221</v>
      </c>
      <c r="B227" s="15" t="s">
        <v>714</v>
      </c>
      <c r="C227" s="57" t="s">
        <v>363</v>
      </c>
      <c r="D227" s="58" t="s">
        <v>713</v>
      </c>
      <c r="E227" s="42" t="s">
        <v>679</v>
      </c>
      <c r="F227" s="24" t="s">
        <v>601</v>
      </c>
      <c r="G227" s="49">
        <v>5.5</v>
      </c>
      <c r="H227" s="39" t="s">
        <v>685</v>
      </c>
      <c r="I227" s="19">
        <v>5.5</v>
      </c>
      <c r="J227" s="39" t="str">
        <f>CONCATENATE(LOOKUP(INT(I227),[1]So!$A$1:$A$11,[1]So!$B$1:$B$11)," phẩy ",LOOKUP(ROUND(MOD(I227,1)*10,0),[1]So!$A$1:$A$11,[1]So!$C$1:$C$11))</f>
        <v>Năm phẩy năm</v>
      </c>
      <c r="K227" s="13">
        <v>0</v>
      </c>
      <c r="L227" s="13" t="s">
        <v>12</v>
      </c>
      <c r="M227" s="28" t="s">
        <v>23</v>
      </c>
      <c r="N227" s="11" t="s">
        <v>24</v>
      </c>
      <c r="O227" s="32" t="s">
        <v>697</v>
      </c>
      <c r="P227" s="12" t="s">
        <v>17</v>
      </c>
      <c r="R227" s="2"/>
      <c r="S227" s="2"/>
      <c r="T227" s="2"/>
      <c r="U227" s="2"/>
      <c r="V227" s="2"/>
    </row>
    <row r="228" spans="1:22" s="9" customFormat="1" ht="80.25" customHeight="1">
      <c r="A228" s="10">
        <v>222</v>
      </c>
      <c r="B228" s="15" t="s">
        <v>237</v>
      </c>
      <c r="C228" s="59" t="s">
        <v>551</v>
      </c>
      <c r="D228" s="58" t="s">
        <v>305</v>
      </c>
      <c r="E228" s="43" t="s">
        <v>680</v>
      </c>
      <c r="F228" s="24" t="s">
        <v>602</v>
      </c>
      <c r="G228" s="49">
        <v>6.5</v>
      </c>
      <c r="H228" s="39" t="str">
        <f>CONCATENATE(LOOKUP(INT(G228),[1]So!$A$1:$A$11,[1]So!$B$1:$B$11)," phẩy ",LOOKUP(ROUND(MOD(G228,1)*10,0),[1]So!$A$1:$A$11,[1]So!$C$1:$C$11))</f>
        <v>Sáu phẩy năm</v>
      </c>
      <c r="I228" s="19">
        <v>7.5</v>
      </c>
      <c r="J228" s="39" t="str">
        <f>CONCATENATE(LOOKUP(INT(I228),[1]So!$A$1:$A$11,[1]So!$B$1:$B$11)," phẩy ",LOOKUP(ROUND(MOD(I228,1)*10,0),[1]So!$A$1:$A$11,[1]So!$C$1:$C$11))</f>
        <v>Bảy phẩy năm</v>
      </c>
      <c r="K228" s="13" t="s">
        <v>739</v>
      </c>
      <c r="L228" s="13" t="s">
        <v>759</v>
      </c>
      <c r="M228" s="28" t="s">
        <v>23</v>
      </c>
      <c r="N228" s="11" t="s">
        <v>24</v>
      </c>
      <c r="O228" s="32" t="s">
        <v>697</v>
      </c>
      <c r="P228" s="12" t="s">
        <v>716</v>
      </c>
      <c r="R228" s="13" t="s">
        <v>740</v>
      </c>
      <c r="S228" s="2"/>
      <c r="T228" s="2"/>
      <c r="U228" s="2"/>
      <c r="V228" s="2"/>
    </row>
    <row r="229" spans="1:22" s="9" customFormat="1" ht="54.95" customHeight="1">
      <c r="A229" s="10">
        <v>223</v>
      </c>
      <c r="B229" s="15" t="s">
        <v>229</v>
      </c>
      <c r="C229" s="57" t="s">
        <v>546</v>
      </c>
      <c r="D229" s="58" t="s">
        <v>726</v>
      </c>
      <c r="E229" s="42" t="s">
        <v>680</v>
      </c>
      <c r="F229" s="24" t="s">
        <v>602</v>
      </c>
      <c r="G229" s="49" t="s">
        <v>609</v>
      </c>
      <c r="H229" s="39" t="str">
        <f>CONCATENATE(LOOKUP(INT(G229),[1]So!$A$1:$A$11,[1]So!$B$1:$B$11)," phẩy ",LOOKUP(ROUND(MOD(G229,1)*10,0),[1]So!$A$1:$A$11,[1]So!$C$1:$C$11))</f>
        <v>Sáu phẩy năm</v>
      </c>
      <c r="I229" s="19">
        <v>6.5</v>
      </c>
      <c r="J229" s="39" t="str">
        <f>CONCATENATE(LOOKUP(INT(I229),[1]So!$A$1:$A$11,[1]So!$B$1:$B$11)," phẩy ",LOOKUP(ROUND(MOD(I229,1)*10,0),[1]So!$A$1:$A$11,[1]So!$C$1:$C$11))</f>
        <v>Sáu phẩy năm</v>
      </c>
      <c r="K229" s="13">
        <v>0</v>
      </c>
      <c r="L229" s="13" t="s">
        <v>12</v>
      </c>
      <c r="M229" s="28" t="s">
        <v>23</v>
      </c>
      <c r="N229" s="11" t="s">
        <v>24</v>
      </c>
      <c r="O229" s="32" t="s">
        <v>697</v>
      </c>
      <c r="P229" s="12" t="s">
        <v>716</v>
      </c>
      <c r="R229" s="2"/>
      <c r="S229" s="2"/>
      <c r="T229" s="2"/>
      <c r="U229" s="2"/>
      <c r="V229" s="2"/>
    </row>
    <row r="230" spans="1:22" s="9" customFormat="1" ht="81.75" customHeight="1">
      <c r="A230" s="10">
        <v>224</v>
      </c>
      <c r="B230" s="15" t="s">
        <v>235</v>
      </c>
      <c r="C230" s="57" t="s">
        <v>550</v>
      </c>
      <c r="D230" s="58" t="s">
        <v>503</v>
      </c>
      <c r="E230" s="42" t="s">
        <v>680</v>
      </c>
      <c r="F230" s="24" t="s">
        <v>602</v>
      </c>
      <c r="G230" s="49" t="s">
        <v>611</v>
      </c>
      <c r="H230" s="39" t="str">
        <f>CONCATENATE(LOOKUP(INT(G230),[1]So!$A$1:$A$11,[1]So!$B$1:$B$11)," phẩy ",LOOKUP(ROUND(MOD(G230,1)*10,0),[1]So!$A$1:$A$11,[1]So!$C$1:$C$11))</f>
        <v>Sáu phẩy không</v>
      </c>
      <c r="I230" s="19">
        <v>7.5</v>
      </c>
      <c r="J230" s="39" t="str">
        <f>CONCATENATE(LOOKUP(INT(I230),[1]So!$A$1:$A$11,[1]So!$B$1:$B$11)," phẩy ",LOOKUP(ROUND(MOD(I230,1)*10,0),[1]So!$A$1:$A$11,[1]So!$C$1:$C$11))</f>
        <v>Bảy phẩy năm</v>
      </c>
      <c r="K230" s="13" t="s">
        <v>741</v>
      </c>
      <c r="L230" s="13" t="s">
        <v>758</v>
      </c>
      <c r="M230" s="28" t="s">
        <v>23</v>
      </c>
      <c r="N230" s="11" t="s">
        <v>24</v>
      </c>
      <c r="O230" s="32" t="s">
        <v>697</v>
      </c>
      <c r="P230" s="12" t="s">
        <v>716</v>
      </c>
      <c r="R230" s="2"/>
      <c r="S230" s="2"/>
      <c r="T230" s="2"/>
      <c r="U230" s="2"/>
      <c r="V230" s="2"/>
    </row>
    <row r="231" spans="1:22" s="9" customFormat="1" ht="54.95" customHeight="1">
      <c r="A231" s="10">
        <v>225</v>
      </c>
      <c r="B231" s="15" t="s">
        <v>230</v>
      </c>
      <c r="C231" s="57" t="s">
        <v>547</v>
      </c>
      <c r="D231" s="58" t="s">
        <v>308</v>
      </c>
      <c r="E231" s="42" t="s">
        <v>680</v>
      </c>
      <c r="F231" s="24" t="s">
        <v>602</v>
      </c>
      <c r="G231" s="49" t="s">
        <v>609</v>
      </c>
      <c r="H231" s="39" t="str">
        <f>CONCATENATE(LOOKUP(INT(G231),[1]So!$A$1:$A$11,[1]So!$B$1:$B$11)," phẩy ",LOOKUP(ROUND(MOD(G231,1)*10,0),[1]So!$A$1:$A$11,[1]So!$C$1:$C$11))</f>
        <v>Sáu phẩy năm</v>
      </c>
      <c r="I231" s="19">
        <v>6.5</v>
      </c>
      <c r="J231" s="39" t="str">
        <f>CONCATENATE(LOOKUP(INT(I231),[1]So!$A$1:$A$11,[1]So!$B$1:$B$11)," phẩy ",LOOKUP(ROUND(MOD(I231,1)*10,0),[1]So!$A$1:$A$11,[1]So!$C$1:$C$11))</f>
        <v>Sáu phẩy năm</v>
      </c>
      <c r="K231" s="13">
        <v>0</v>
      </c>
      <c r="L231" s="13" t="s">
        <v>12</v>
      </c>
      <c r="M231" s="28" t="s">
        <v>23</v>
      </c>
      <c r="N231" s="11" t="s">
        <v>24</v>
      </c>
      <c r="O231" s="32" t="s">
        <v>697</v>
      </c>
      <c r="P231" s="12" t="s">
        <v>716</v>
      </c>
      <c r="R231" s="2"/>
      <c r="S231" s="2"/>
      <c r="T231" s="2"/>
      <c r="U231" s="2"/>
      <c r="V231" s="2"/>
    </row>
    <row r="232" spans="1:22" s="9" customFormat="1" ht="54.95" customHeight="1">
      <c r="A232" s="10">
        <v>226</v>
      </c>
      <c r="B232" s="15" t="s">
        <v>227</v>
      </c>
      <c r="C232" s="57" t="s">
        <v>544</v>
      </c>
      <c r="D232" s="58" t="s">
        <v>308</v>
      </c>
      <c r="E232" s="42" t="s">
        <v>680</v>
      </c>
      <c r="F232" s="24" t="s">
        <v>602</v>
      </c>
      <c r="G232" s="49" t="s">
        <v>607</v>
      </c>
      <c r="H232" s="39" t="str">
        <f>CONCATENATE(LOOKUP(INT(G232),[1]So!$A$1:$A$11,[1]So!$B$1:$B$11)," phẩy ",LOOKUP(ROUND(MOD(G232,1)*10,0),[1]So!$A$1:$A$11,[1]So!$C$1:$C$11))</f>
        <v>Năm phẩy không</v>
      </c>
      <c r="I232" s="19">
        <v>5</v>
      </c>
      <c r="J232" s="39" t="str">
        <f>CONCATENATE(LOOKUP(INT(I232),[1]So!$A$1:$A$11,[1]So!$B$1:$B$11)," phẩy ",LOOKUP(ROUND(MOD(I232,1)*10,0),[1]So!$A$1:$A$11,[1]So!$C$1:$C$11))</f>
        <v>Năm phẩy không</v>
      </c>
      <c r="K232" s="13">
        <v>0</v>
      </c>
      <c r="L232" s="13" t="s">
        <v>12</v>
      </c>
      <c r="M232" s="28" t="s">
        <v>23</v>
      </c>
      <c r="N232" s="11" t="s">
        <v>24</v>
      </c>
      <c r="O232" s="32" t="s">
        <v>697</v>
      </c>
      <c r="P232" s="12" t="s">
        <v>716</v>
      </c>
      <c r="R232" s="2"/>
      <c r="S232" s="2"/>
      <c r="T232" s="2"/>
      <c r="U232" s="2"/>
      <c r="V232" s="2"/>
    </row>
    <row r="233" spans="1:22" s="9" customFormat="1" ht="54.95" customHeight="1">
      <c r="A233" s="10">
        <v>227</v>
      </c>
      <c r="B233" s="15" t="s">
        <v>236</v>
      </c>
      <c r="C233" s="57" t="s">
        <v>479</v>
      </c>
      <c r="D233" s="58" t="s">
        <v>304</v>
      </c>
      <c r="E233" s="42" t="s">
        <v>680</v>
      </c>
      <c r="F233" s="24" t="s">
        <v>602</v>
      </c>
      <c r="G233" s="49" t="s">
        <v>621</v>
      </c>
      <c r="H233" s="39" t="s">
        <v>685</v>
      </c>
      <c r="I233" s="19">
        <v>5.5</v>
      </c>
      <c r="J233" s="39" t="str">
        <f>CONCATENATE(LOOKUP(INT(I233),[1]So!$A$1:$A$11,[1]So!$B$1:$B$11)," phẩy ",LOOKUP(ROUND(MOD(I233,1)*10,0),[1]So!$A$1:$A$11,[1]So!$C$1:$C$11))</f>
        <v>Năm phẩy năm</v>
      </c>
      <c r="K233" s="13">
        <v>0</v>
      </c>
      <c r="L233" s="13" t="s">
        <v>12</v>
      </c>
      <c r="M233" s="28" t="s">
        <v>23</v>
      </c>
      <c r="N233" s="11" t="s">
        <v>24</v>
      </c>
      <c r="O233" s="32" t="s">
        <v>697</v>
      </c>
      <c r="P233" s="12" t="s">
        <v>716</v>
      </c>
      <c r="R233" s="2"/>
      <c r="S233" s="2"/>
      <c r="T233" s="2"/>
      <c r="U233" s="2"/>
      <c r="V233" s="2"/>
    </row>
    <row r="234" spans="1:22" s="9" customFormat="1" ht="54.95" customHeight="1">
      <c r="A234" s="10">
        <v>228</v>
      </c>
      <c r="B234" s="15" t="s">
        <v>246</v>
      </c>
      <c r="C234" s="57" t="s">
        <v>558</v>
      </c>
      <c r="D234" s="58" t="s">
        <v>272</v>
      </c>
      <c r="E234" s="42" t="s">
        <v>680</v>
      </c>
      <c r="F234" s="24" t="s">
        <v>602</v>
      </c>
      <c r="G234" s="49" t="s">
        <v>605</v>
      </c>
      <c r="H234" s="39" t="str">
        <f>CONCATENATE(LOOKUP(INT(G234),[1]So!$A$1:$A$11,[1]So!$B$1:$B$11)," phẩy ",LOOKUP(ROUND(MOD(G234,1)*10,0),[1]So!$A$1:$A$11,[1]So!$C$1:$C$11))</f>
        <v>Một phẩy năm</v>
      </c>
      <c r="I234" s="19">
        <v>1.5</v>
      </c>
      <c r="J234" s="39" t="str">
        <f>CONCATENATE(LOOKUP(INT(I234),[1]So!$A$1:$A$11,[1]So!$B$1:$B$11)," phẩy ",LOOKUP(ROUND(MOD(I234,1)*10,0),[1]So!$A$1:$A$11,[1]So!$C$1:$C$11))</f>
        <v>Một phẩy năm</v>
      </c>
      <c r="K234" s="13">
        <v>0</v>
      </c>
      <c r="L234" s="13" t="s">
        <v>12</v>
      </c>
      <c r="M234" s="28" t="s">
        <v>23</v>
      </c>
      <c r="N234" s="11" t="s">
        <v>24</v>
      </c>
      <c r="O234" s="32" t="s">
        <v>697</v>
      </c>
      <c r="P234" s="12" t="s">
        <v>716</v>
      </c>
      <c r="R234" s="2"/>
      <c r="S234" s="2"/>
      <c r="T234" s="2"/>
      <c r="U234" s="2"/>
      <c r="V234" s="2"/>
    </row>
    <row r="235" spans="1:22" s="9" customFormat="1" ht="54.95" customHeight="1">
      <c r="A235" s="10">
        <v>229</v>
      </c>
      <c r="B235" s="15" t="s">
        <v>243</v>
      </c>
      <c r="C235" s="57" t="s">
        <v>556</v>
      </c>
      <c r="D235" s="58" t="s">
        <v>318</v>
      </c>
      <c r="E235" s="42" t="s">
        <v>680</v>
      </c>
      <c r="F235" s="24" t="s">
        <v>602</v>
      </c>
      <c r="G235" s="49" t="s">
        <v>609</v>
      </c>
      <c r="H235" s="39" t="str">
        <f>CONCATENATE(LOOKUP(INT(G235),[1]So!$A$1:$A$11,[1]So!$B$1:$B$11)," phẩy ",LOOKUP(ROUND(MOD(G235,1)*10,0),[1]So!$A$1:$A$11,[1]So!$C$1:$C$11))</f>
        <v>Sáu phẩy năm</v>
      </c>
      <c r="I235" s="19">
        <v>6.5</v>
      </c>
      <c r="J235" s="39" t="str">
        <f>CONCATENATE(LOOKUP(INT(I235),[1]So!$A$1:$A$11,[1]So!$B$1:$B$11)," phẩy ",LOOKUP(ROUND(MOD(I235,1)*10,0),[1]So!$A$1:$A$11,[1]So!$C$1:$C$11))</f>
        <v>Sáu phẩy năm</v>
      </c>
      <c r="K235" s="13">
        <v>0</v>
      </c>
      <c r="L235" s="13" t="s">
        <v>12</v>
      </c>
      <c r="M235" s="28" t="s">
        <v>23</v>
      </c>
      <c r="N235" s="11" t="s">
        <v>24</v>
      </c>
      <c r="O235" s="32" t="s">
        <v>697</v>
      </c>
      <c r="P235" s="12" t="s">
        <v>716</v>
      </c>
      <c r="R235" s="2"/>
      <c r="S235" s="2"/>
      <c r="T235" s="2"/>
      <c r="U235" s="2"/>
      <c r="V235" s="2"/>
    </row>
    <row r="236" spans="1:22" s="9" customFormat="1" ht="54.95" customHeight="1">
      <c r="A236" s="10">
        <v>230</v>
      </c>
      <c r="B236" s="15" t="s">
        <v>249</v>
      </c>
      <c r="C236" s="59" t="s">
        <v>550</v>
      </c>
      <c r="D236" s="64" t="s">
        <v>719</v>
      </c>
      <c r="E236" s="43" t="s">
        <v>680</v>
      </c>
      <c r="F236" s="24" t="s">
        <v>602</v>
      </c>
      <c r="G236" s="49" t="s">
        <v>620</v>
      </c>
      <c r="H236" s="39" t="str">
        <f>CONCATENATE(LOOKUP(INT(G236),[1]So!$A$1:$A$11,[1]So!$B$1:$B$11)," phẩy ",LOOKUP(ROUND(MOD(G236,1)*10,0),[1]So!$A$1:$A$11,[1]So!$C$1:$C$11))</f>
        <v>Bốn phẩy không</v>
      </c>
      <c r="I236" s="19">
        <v>4</v>
      </c>
      <c r="J236" s="39" t="str">
        <f>CONCATENATE(LOOKUP(INT(I236),[1]So!$A$1:$A$11,[1]So!$B$1:$B$11)," phẩy ",LOOKUP(ROUND(MOD(I236,1)*10,0),[1]So!$A$1:$A$11,[1]So!$C$1:$C$11))</f>
        <v>Bốn phẩy không</v>
      </c>
      <c r="K236" s="13">
        <v>0</v>
      </c>
      <c r="L236" s="13" t="s">
        <v>12</v>
      </c>
      <c r="M236" s="28" t="s">
        <v>23</v>
      </c>
      <c r="N236" s="11" t="s">
        <v>24</v>
      </c>
      <c r="O236" s="32" t="s">
        <v>697</v>
      </c>
      <c r="P236" s="12" t="s">
        <v>716</v>
      </c>
      <c r="R236" s="2"/>
      <c r="S236" s="2"/>
      <c r="T236" s="2"/>
      <c r="U236" s="2"/>
      <c r="V236" s="2"/>
    </row>
    <row r="237" spans="1:22" s="9" customFormat="1" ht="54.95" customHeight="1">
      <c r="A237" s="10">
        <v>231</v>
      </c>
      <c r="B237" s="15" t="s">
        <v>239</v>
      </c>
      <c r="C237" s="57" t="s">
        <v>520</v>
      </c>
      <c r="D237" s="58" t="s">
        <v>308</v>
      </c>
      <c r="E237" s="42" t="s">
        <v>680</v>
      </c>
      <c r="F237" s="24" t="s">
        <v>602</v>
      </c>
      <c r="G237" s="49" t="s">
        <v>610</v>
      </c>
      <c r="H237" s="39" t="s">
        <v>686</v>
      </c>
      <c r="I237" s="19">
        <v>7.5</v>
      </c>
      <c r="J237" s="39" t="str">
        <f>CONCATENATE(LOOKUP(INT(I237),[1]So!$A$1:$A$11,[1]So!$B$1:$B$11)," phẩy ",LOOKUP(ROUND(MOD(I237,1)*10,0),[1]So!$A$1:$A$11,[1]So!$C$1:$C$11))</f>
        <v>Bảy phẩy năm</v>
      </c>
      <c r="K237" s="13">
        <v>0</v>
      </c>
      <c r="L237" s="13" t="s">
        <v>12</v>
      </c>
      <c r="M237" s="28" t="s">
        <v>23</v>
      </c>
      <c r="N237" s="11" t="s">
        <v>24</v>
      </c>
      <c r="O237" s="32" t="s">
        <v>697</v>
      </c>
      <c r="P237" s="12" t="s">
        <v>716</v>
      </c>
      <c r="R237" s="2"/>
      <c r="S237" s="2"/>
      <c r="T237" s="2"/>
      <c r="U237" s="2"/>
      <c r="V237" s="2"/>
    </row>
    <row r="238" spans="1:22" s="9" customFormat="1" ht="54.95" customHeight="1">
      <c r="A238" s="10">
        <v>232</v>
      </c>
      <c r="B238" s="15" t="s">
        <v>234</v>
      </c>
      <c r="C238" s="57" t="s">
        <v>289</v>
      </c>
      <c r="D238" s="58" t="s">
        <v>257</v>
      </c>
      <c r="E238" s="42" t="s">
        <v>680</v>
      </c>
      <c r="F238" s="24" t="s">
        <v>602</v>
      </c>
      <c r="G238" s="49">
        <v>7</v>
      </c>
      <c r="H238" s="39" t="str">
        <f>CONCATENATE(LOOKUP(INT(G238),[1]So!$A$1:$A$11,[1]So!$B$1:$B$11)," phẩy ",LOOKUP(ROUND(MOD(G238,1)*10,0),[1]So!$A$1:$A$11,[1]So!$C$1:$C$11))</f>
        <v>Bảy phẩy không</v>
      </c>
      <c r="I238" s="19">
        <v>7</v>
      </c>
      <c r="J238" s="39" t="str">
        <f>CONCATENATE(LOOKUP(INT(I238),[1]So!$A$1:$A$11,[1]So!$B$1:$B$11)," phẩy ",LOOKUP(ROUND(MOD(I238,1)*10,0),[1]So!$A$1:$A$11,[1]So!$C$1:$C$11))</f>
        <v>Bảy phẩy không</v>
      </c>
      <c r="K238" s="13">
        <v>0</v>
      </c>
      <c r="L238" s="13" t="s">
        <v>12</v>
      </c>
      <c r="M238" s="28" t="s">
        <v>23</v>
      </c>
      <c r="N238" s="11" t="s">
        <v>24</v>
      </c>
      <c r="O238" s="32" t="s">
        <v>697</v>
      </c>
      <c r="P238" s="12" t="s">
        <v>716</v>
      </c>
      <c r="R238" s="2"/>
      <c r="S238" s="2"/>
      <c r="T238" s="2"/>
      <c r="U238" s="2"/>
      <c r="V238" s="2"/>
    </row>
    <row r="239" spans="1:22" s="9" customFormat="1" ht="54.95" customHeight="1">
      <c r="A239" s="10">
        <v>233</v>
      </c>
      <c r="B239" s="15" t="s">
        <v>240</v>
      </c>
      <c r="C239" s="57" t="s">
        <v>553</v>
      </c>
      <c r="D239" s="58" t="s">
        <v>504</v>
      </c>
      <c r="E239" s="42" t="s">
        <v>680</v>
      </c>
      <c r="F239" s="24" t="s">
        <v>602</v>
      </c>
      <c r="G239" s="49" t="s">
        <v>606</v>
      </c>
      <c r="H239" s="39" t="str">
        <f>CONCATENATE(LOOKUP(INT(G239),[1]So!$A$1:$A$11,[1]So!$B$1:$B$11)," phẩy ",LOOKUP(ROUND(MOD(G239,1)*10,0),[1]So!$A$1:$A$11,[1]So!$C$1:$C$11))</f>
        <v>Năm phẩy năm</v>
      </c>
      <c r="I239" s="19">
        <v>5.5</v>
      </c>
      <c r="J239" s="39" t="str">
        <f>CONCATENATE(LOOKUP(INT(I239),[1]So!$A$1:$A$11,[1]So!$B$1:$B$11)," phẩy ",LOOKUP(ROUND(MOD(I239,1)*10,0),[1]So!$A$1:$A$11,[1]So!$C$1:$C$11))</f>
        <v>Năm phẩy năm</v>
      </c>
      <c r="K239" s="13">
        <v>0</v>
      </c>
      <c r="L239" s="13" t="s">
        <v>12</v>
      </c>
      <c r="M239" s="28" t="s">
        <v>23</v>
      </c>
      <c r="N239" s="11" t="s">
        <v>24</v>
      </c>
      <c r="O239" s="32" t="s">
        <v>697</v>
      </c>
      <c r="P239" s="12" t="s">
        <v>716</v>
      </c>
      <c r="R239" s="2"/>
      <c r="S239" s="2"/>
      <c r="T239" s="2"/>
      <c r="U239" s="2"/>
      <c r="V239" s="2"/>
    </row>
    <row r="240" spans="1:22" s="9" customFormat="1" ht="54.95" customHeight="1">
      <c r="A240" s="10">
        <v>234</v>
      </c>
      <c r="B240" s="15" t="s">
        <v>233</v>
      </c>
      <c r="C240" s="57" t="s">
        <v>519</v>
      </c>
      <c r="D240" s="58" t="s">
        <v>728</v>
      </c>
      <c r="E240" s="42" t="s">
        <v>680</v>
      </c>
      <c r="F240" s="24" t="s">
        <v>602</v>
      </c>
      <c r="G240" s="49">
        <v>1</v>
      </c>
      <c r="H240" s="39" t="str">
        <f>CONCATENATE(LOOKUP(INT(G240),[1]So!$A$1:$A$11,[1]So!$B$1:$B$11)," phẩy ",LOOKUP(ROUND(MOD(G240,1)*10,0),[1]So!$A$1:$A$11,[1]So!$C$1:$C$11))</f>
        <v>Một phẩy không</v>
      </c>
      <c r="I240" s="19">
        <v>1</v>
      </c>
      <c r="J240" s="39" t="str">
        <f>CONCATENATE(LOOKUP(INT(I240),[1]So!$A$1:$A$11,[1]So!$B$1:$B$11)," phẩy ",LOOKUP(ROUND(MOD(I240,1)*10,0),[1]So!$A$1:$A$11,[1]So!$C$1:$C$11))</f>
        <v>Một phẩy không</v>
      </c>
      <c r="K240" s="13">
        <v>0</v>
      </c>
      <c r="L240" s="13" t="s">
        <v>12</v>
      </c>
      <c r="M240" s="28" t="s">
        <v>23</v>
      </c>
      <c r="N240" s="11" t="s">
        <v>24</v>
      </c>
      <c r="O240" s="32" t="s">
        <v>697</v>
      </c>
      <c r="P240" s="12" t="s">
        <v>716</v>
      </c>
      <c r="R240" s="2"/>
      <c r="S240" s="2"/>
      <c r="T240" s="2"/>
      <c r="U240" s="2"/>
      <c r="V240" s="2"/>
    </row>
    <row r="241" spans="1:22" s="9" customFormat="1" ht="54.95" customHeight="1">
      <c r="A241" s="10">
        <v>235</v>
      </c>
      <c r="B241" s="15" t="s">
        <v>228</v>
      </c>
      <c r="C241" s="57" t="s">
        <v>545</v>
      </c>
      <c r="D241" s="58" t="s">
        <v>300</v>
      </c>
      <c r="E241" s="42" t="s">
        <v>680</v>
      </c>
      <c r="F241" s="24" t="s">
        <v>602</v>
      </c>
      <c r="G241" s="49" t="s">
        <v>622</v>
      </c>
      <c r="H241" s="39" t="str">
        <f>CONCATENATE(LOOKUP(INT(G241),[1]So!$A$1:$A$11,[1]So!$B$1:$B$11)," phẩy ",LOOKUP(ROUND(MOD(G241,1)*10,0),[1]So!$A$1:$A$11,[1]So!$C$1:$C$11))</f>
        <v>Bảy phẩy năm</v>
      </c>
      <c r="I241" s="19">
        <v>7.5</v>
      </c>
      <c r="J241" s="39" t="str">
        <f>CONCATENATE(LOOKUP(INT(I241),[1]So!$A$1:$A$11,[1]So!$B$1:$B$11)," phẩy ",LOOKUP(ROUND(MOD(I241,1)*10,0),[1]So!$A$1:$A$11,[1]So!$C$1:$C$11))</f>
        <v>Bảy phẩy năm</v>
      </c>
      <c r="K241" s="13">
        <v>0</v>
      </c>
      <c r="L241" s="13" t="s">
        <v>12</v>
      </c>
      <c r="M241" s="28" t="s">
        <v>23</v>
      </c>
      <c r="N241" s="11" t="s">
        <v>24</v>
      </c>
      <c r="O241" s="32" t="s">
        <v>697</v>
      </c>
      <c r="P241" s="12" t="s">
        <v>716</v>
      </c>
      <c r="R241" s="2"/>
      <c r="S241" s="2"/>
      <c r="T241" s="2"/>
      <c r="U241" s="2"/>
      <c r="V241" s="2"/>
    </row>
    <row r="242" spans="1:22" s="9" customFormat="1" ht="54.95" customHeight="1">
      <c r="A242" s="10">
        <v>236</v>
      </c>
      <c r="B242" s="15" t="s">
        <v>241</v>
      </c>
      <c r="C242" s="57" t="s">
        <v>554</v>
      </c>
      <c r="D242" s="58" t="s">
        <v>254</v>
      </c>
      <c r="E242" s="42" t="s">
        <v>680</v>
      </c>
      <c r="F242" s="24" t="s">
        <v>602</v>
      </c>
      <c r="G242" s="49">
        <v>5</v>
      </c>
      <c r="H242" s="39" t="str">
        <f>CONCATENATE(LOOKUP(INT(G242),[1]So!$A$1:$A$11,[1]So!$B$1:$B$11)," phẩy ",LOOKUP(ROUND(MOD(G242,1)*10,0),[1]So!$A$1:$A$11,[1]So!$C$1:$C$11))</f>
        <v>Năm phẩy không</v>
      </c>
      <c r="I242" s="19">
        <v>5</v>
      </c>
      <c r="J242" s="39" t="str">
        <f>CONCATENATE(LOOKUP(INT(I242),[1]So!$A$1:$A$11,[1]So!$B$1:$B$11)," phẩy ",LOOKUP(ROUND(MOD(I242,1)*10,0),[1]So!$A$1:$A$11,[1]So!$C$1:$C$11))</f>
        <v>Năm phẩy không</v>
      </c>
      <c r="K242" s="13">
        <v>0</v>
      </c>
      <c r="L242" s="13" t="s">
        <v>12</v>
      </c>
      <c r="M242" s="28" t="s">
        <v>23</v>
      </c>
      <c r="N242" s="11" t="s">
        <v>24</v>
      </c>
      <c r="O242" s="32" t="s">
        <v>697</v>
      </c>
      <c r="P242" s="12" t="s">
        <v>716</v>
      </c>
      <c r="R242" s="2"/>
      <c r="S242" s="2"/>
      <c r="T242" s="2"/>
      <c r="U242" s="2"/>
      <c r="V242" s="2"/>
    </row>
    <row r="243" spans="1:22" s="9" customFormat="1" ht="54.95" customHeight="1">
      <c r="A243" s="10">
        <v>237</v>
      </c>
      <c r="B243" s="15" t="s">
        <v>248</v>
      </c>
      <c r="C243" s="57" t="s">
        <v>560</v>
      </c>
      <c r="D243" s="58" t="s">
        <v>330</v>
      </c>
      <c r="E243" s="42" t="s">
        <v>680</v>
      </c>
      <c r="F243" s="24" t="s">
        <v>602</v>
      </c>
      <c r="G243" s="49">
        <v>6</v>
      </c>
      <c r="H243" s="39" t="str">
        <f>CONCATENATE(LOOKUP(INT(G243),[1]So!$A$1:$A$11,[1]So!$B$1:$B$11)," phẩy ",LOOKUP(ROUND(MOD(G243,1)*10,0),[1]So!$A$1:$A$11,[1]So!$C$1:$C$11))</f>
        <v>Sáu phẩy không</v>
      </c>
      <c r="I243" s="19">
        <v>6</v>
      </c>
      <c r="J243" s="39" t="str">
        <f>CONCATENATE(LOOKUP(INT(I243),[1]So!$A$1:$A$11,[1]So!$B$1:$B$11)," phẩy ",LOOKUP(ROUND(MOD(I243,1)*10,0),[1]So!$A$1:$A$11,[1]So!$C$1:$C$11))</f>
        <v>Sáu phẩy không</v>
      </c>
      <c r="K243" s="13">
        <v>0</v>
      </c>
      <c r="L243" s="13" t="s">
        <v>12</v>
      </c>
      <c r="M243" s="28" t="s">
        <v>23</v>
      </c>
      <c r="N243" s="11" t="s">
        <v>24</v>
      </c>
      <c r="O243" s="32" t="s">
        <v>697</v>
      </c>
      <c r="P243" s="12" t="s">
        <v>716</v>
      </c>
      <c r="R243" s="2"/>
      <c r="S243" s="2"/>
      <c r="T243" s="2"/>
      <c r="U243" s="2"/>
      <c r="V243" s="2"/>
    </row>
    <row r="244" spans="1:22" s="9" customFormat="1" ht="54.95" customHeight="1">
      <c r="A244" s="10">
        <v>238</v>
      </c>
      <c r="B244" s="15" t="s">
        <v>731</v>
      </c>
      <c r="C244" s="57" t="s">
        <v>559</v>
      </c>
      <c r="D244" s="58" t="s">
        <v>502</v>
      </c>
      <c r="E244" s="42" t="s">
        <v>680</v>
      </c>
      <c r="F244" s="24" t="s">
        <v>602</v>
      </c>
      <c r="G244" s="49">
        <v>0.5</v>
      </c>
      <c r="H244" s="39" t="s">
        <v>688</v>
      </c>
      <c r="I244" s="19">
        <v>0.5</v>
      </c>
      <c r="J244" s="39" t="str">
        <f>CONCATENATE(LOOKUP(INT(I244),[1]So!$A$1:$A$11,[1]So!$B$1:$B$11)," phẩy ",LOOKUP(ROUND(MOD(I244,1)*10,0),[1]So!$A$1:$A$11,[1]So!$C$1:$C$11))</f>
        <v>Không phẩy năm</v>
      </c>
      <c r="K244" s="13">
        <v>0</v>
      </c>
      <c r="L244" s="13" t="s">
        <v>12</v>
      </c>
      <c r="M244" s="28" t="s">
        <v>23</v>
      </c>
      <c r="N244" s="11" t="s">
        <v>24</v>
      </c>
      <c r="O244" s="32" t="s">
        <v>697</v>
      </c>
      <c r="P244" s="12" t="s">
        <v>716</v>
      </c>
      <c r="R244" s="2"/>
      <c r="S244" s="2"/>
      <c r="T244" s="2"/>
      <c r="U244" s="2"/>
      <c r="V244" s="2"/>
    </row>
    <row r="245" spans="1:22" s="9" customFormat="1" ht="54.95" customHeight="1">
      <c r="A245" s="10">
        <v>239</v>
      </c>
      <c r="B245" s="15" t="s">
        <v>245</v>
      </c>
      <c r="C245" s="57" t="s">
        <v>398</v>
      </c>
      <c r="D245" s="58" t="s">
        <v>502</v>
      </c>
      <c r="E245" s="42" t="s">
        <v>680</v>
      </c>
      <c r="F245" s="24" t="s">
        <v>602</v>
      </c>
      <c r="G245" s="49" t="s">
        <v>611</v>
      </c>
      <c r="H245" s="39" t="str">
        <f>CONCATENATE(LOOKUP(INT(G245),[1]So!$A$1:$A$11,[1]So!$B$1:$B$11)," phẩy ",LOOKUP(ROUND(MOD(G245,1)*10,0),[1]So!$A$1:$A$11,[1]So!$C$1:$C$11))</f>
        <v>Sáu phẩy không</v>
      </c>
      <c r="I245" s="19">
        <v>6</v>
      </c>
      <c r="J245" s="39" t="str">
        <f>CONCATENATE(LOOKUP(INT(I245),[1]So!$A$1:$A$11,[1]So!$B$1:$B$11)," phẩy ",LOOKUP(ROUND(MOD(I245,1)*10,0),[1]So!$A$1:$A$11,[1]So!$C$1:$C$11))</f>
        <v>Sáu phẩy không</v>
      </c>
      <c r="K245" s="13">
        <v>0</v>
      </c>
      <c r="L245" s="13" t="s">
        <v>12</v>
      </c>
      <c r="M245" s="28" t="s">
        <v>23</v>
      </c>
      <c r="N245" s="11" t="s">
        <v>24</v>
      </c>
      <c r="O245" s="32" t="s">
        <v>697</v>
      </c>
      <c r="P245" s="12" t="s">
        <v>716</v>
      </c>
      <c r="R245" s="2"/>
      <c r="S245" s="2"/>
      <c r="T245" s="2"/>
      <c r="U245" s="2"/>
      <c r="V245" s="2"/>
    </row>
    <row r="246" spans="1:22" s="9" customFormat="1" ht="54.95" customHeight="1">
      <c r="A246" s="10">
        <v>240</v>
      </c>
      <c r="B246" s="15" t="s">
        <v>231</v>
      </c>
      <c r="C246" s="57" t="s">
        <v>548</v>
      </c>
      <c r="D246" s="58" t="s">
        <v>298</v>
      </c>
      <c r="E246" s="42" t="s">
        <v>680</v>
      </c>
      <c r="F246" s="24" t="s">
        <v>602</v>
      </c>
      <c r="G246" s="49" t="s">
        <v>618</v>
      </c>
      <c r="H246" s="39" t="str">
        <f>CONCATENATE(LOOKUP(INT(G246),[1]So!$A$1:$A$11,[1]So!$B$1:$B$11)," phẩy ",LOOKUP(ROUND(MOD(G246,1)*10,0),[1]So!$A$1:$A$11,[1]So!$C$1:$C$11))</f>
        <v>Hai phẩy năm</v>
      </c>
      <c r="I246" s="19">
        <v>2.5</v>
      </c>
      <c r="J246" s="39" t="str">
        <f>CONCATENATE(LOOKUP(INT(I246),[1]So!$A$1:$A$11,[1]So!$B$1:$B$11)," phẩy ",LOOKUP(ROUND(MOD(I246,1)*10,0),[1]So!$A$1:$A$11,[1]So!$C$1:$C$11))</f>
        <v>Hai phẩy năm</v>
      </c>
      <c r="K246" s="13">
        <v>0</v>
      </c>
      <c r="L246" s="13" t="s">
        <v>12</v>
      </c>
      <c r="M246" s="28" t="s">
        <v>23</v>
      </c>
      <c r="N246" s="11" t="s">
        <v>24</v>
      </c>
      <c r="O246" s="32" t="s">
        <v>697</v>
      </c>
      <c r="P246" s="12" t="s">
        <v>716</v>
      </c>
      <c r="R246" s="2"/>
      <c r="S246" s="2"/>
      <c r="T246" s="2"/>
      <c r="U246" s="2"/>
      <c r="V246" s="2"/>
    </row>
    <row r="247" spans="1:22" s="9" customFormat="1" ht="54.95" customHeight="1">
      <c r="A247" s="10">
        <v>241</v>
      </c>
      <c r="B247" s="15" t="s">
        <v>250</v>
      </c>
      <c r="C247" s="57" t="s">
        <v>561</v>
      </c>
      <c r="D247" s="58" t="s">
        <v>346</v>
      </c>
      <c r="E247" s="42" t="s">
        <v>680</v>
      </c>
      <c r="F247" s="24" t="s">
        <v>602</v>
      </c>
      <c r="G247" s="49" t="s">
        <v>613</v>
      </c>
      <c r="H247" s="39" t="str">
        <f>CONCATENATE(LOOKUP(INT(G247),[1]So!$A$1:$A$11,[1]So!$B$1:$B$11)," phẩy ",LOOKUP(ROUND(MOD(G247,1)*10,0),[1]So!$A$1:$A$11,[1]So!$C$1:$C$11))</f>
        <v>Bảy phẩy không</v>
      </c>
      <c r="I247" s="19">
        <v>7</v>
      </c>
      <c r="J247" s="39" t="str">
        <f>CONCATENATE(LOOKUP(INT(I247),[1]So!$A$1:$A$11,[1]So!$B$1:$B$11)," phẩy ",LOOKUP(ROUND(MOD(I247,1)*10,0),[1]So!$A$1:$A$11,[1]So!$C$1:$C$11))</f>
        <v>Bảy phẩy không</v>
      </c>
      <c r="K247" s="13">
        <v>0</v>
      </c>
      <c r="L247" s="13" t="s">
        <v>12</v>
      </c>
      <c r="M247" s="28" t="s">
        <v>23</v>
      </c>
      <c r="N247" s="11" t="s">
        <v>24</v>
      </c>
      <c r="O247" s="32" t="s">
        <v>697</v>
      </c>
      <c r="P247" s="12" t="s">
        <v>716</v>
      </c>
      <c r="R247" s="2"/>
      <c r="S247" s="2"/>
      <c r="T247" s="2"/>
      <c r="U247" s="2"/>
      <c r="V247" s="2"/>
    </row>
    <row r="248" spans="1:22" s="9" customFormat="1" ht="78.75" customHeight="1">
      <c r="A248" s="10">
        <v>242</v>
      </c>
      <c r="B248" s="15" t="s">
        <v>232</v>
      </c>
      <c r="C248" s="57" t="s">
        <v>549</v>
      </c>
      <c r="D248" s="58" t="s">
        <v>502</v>
      </c>
      <c r="E248" s="42" t="s">
        <v>680</v>
      </c>
      <c r="F248" s="24" t="s">
        <v>602</v>
      </c>
      <c r="G248" s="49" t="s">
        <v>638</v>
      </c>
      <c r="H248" s="39" t="str">
        <f>CONCATENATE(LOOKUP(INT(G248),[1]So!$A$1:$A$11,[1]So!$B$1:$B$11)," phẩy ",LOOKUP(ROUND(MOD(G248,1)*10,0),[1]So!$A$1:$A$11,[1]So!$C$1:$C$11))</f>
        <v>Bốn phẩy không</v>
      </c>
      <c r="I248" s="19">
        <v>4.5</v>
      </c>
      <c r="J248" s="39" t="str">
        <f>CONCATENATE(LOOKUP(INT(I248),[1]So!$A$1:$A$11,[1]So!$B$1:$B$11)," phẩy ",LOOKUP(ROUND(MOD(I248,1)*10,0),[1]So!$A$1:$A$11,[1]So!$C$1:$C$11))</f>
        <v>Bốn phẩy năm</v>
      </c>
      <c r="K248" s="13" t="s">
        <v>742</v>
      </c>
      <c r="L248" s="13" t="s">
        <v>760</v>
      </c>
      <c r="M248" s="28" t="s">
        <v>23</v>
      </c>
      <c r="N248" s="11" t="s">
        <v>24</v>
      </c>
      <c r="O248" s="32" t="s">
        <v>697</v>
      </c>
      <c r="P248" s="12" t="s">
        <v>716</v>
      </c>
      <c r="Q248" s="13" t="s">
        <v>743</v>
      </c>
      <c r="R248" s="2"/>
      <c r="S248" s="2"/>
      <c r="T248" s="2"/>
      <c r="U248" s="2"/>
      <c r="V248" s="2"/>
    </row>
    <row r="249" spans="1:22" s="9" customFormat="1" ht="54.95" customHeight="1">
      <c r="A249" s="10">
        <v>243</v>
      </c>
      <c r="B249" s="15" t="s">
        <v>247</v>
      </c>
      <c r="C249" s="57" t="s">
        <v>559</v>
      </c>
      <c r="D249" s="58" t="s">
        <v>262</v>
      </c>
      <c r="E249" s="42" t="s">
        <v>680</v>
      </c>
      <c r="F249" s="24" t="s">
        <v>602</v>
      </c>
      <c r="G249" s="49" t="s">
        <v>635</v>
      </c>
      <c r="H249" s="39" t="str">
        <f>CONCATENATE(LOOKUP(INT(G249),[1]So!$A$1:$A$11,[1]So!$B$1:$B$11)," phẩy ",LOOKUP(ROUND(MOD(G249,1)*10,0),[1]So!$A$1:$A$11,[1]So!$C$1:$C$11))</f>
        <v>Tám  phẩy năm</v>
      </c>
      <c r="I249" s="19">
        <v>8.5</v>
      </c>
      <c r="J249" s="39" t="str">
        <f>CONCATENATE(LOOKUP(INT(I249),[1]So!$A$1:$A$11,[1]So!$B$1:$B$11)," phẩy ",LOOKUP(ROUND(MOD(I249,1)*10,0),[1]So!$A$1:$A$11,[1]So!$C$1:$C$11))</f>
        <v>Tám  phẩy năm</v>
      </c>
      <c r="K249" s="13">
        <v>0</v>
      </c>
      <c r="L249" s="13" t="s">
        <v>12</v>
      </c>
      <c r="M249" s="28" t="s">
        <v>23</v>
      </c>
      <c r="N249" s="11" t="s">
        <v>24</v>
      </c>
      <c r="O249" s="32" t="s">
        <v>697</v>
      </c>
      <c r="P249" s="12" t="s">
        <v>716</v>
      </c>
      <c r="R249" s="2"/>
      <c r="S249" s="2"/>
      <c r="T249" s="2"/>
      <c r="U249" s="2"/>
      <c r="V249" s="2"/>
    </row>
    <row r="250" spans="1:22" s="9" customFormat="1" ht="82.5" customHeight="1">
      <c r="A250" s="10">
        <v>244</v>
      </c>
      <c r="B250" s="15" t="s">
        <v>244</v>
      </c>
      <c r="C250" s="57" t="s">
        <v>557</v>
      </c>
      <c r="D250" s="58" t="s">
        <v>727</v>
      </c>
      <c r="E250" s="42" t="s">
        <v>681</v>
      </c>
      <c r="F250" s="24" t="s">
        <v>602</v>
      </c>
      <c r="G250" s="49" t="s">
        <v>622</v>
      </c>
      <c r="H250" s="39" t="str">
        <f>CONCATENATE(LOOKUP(INT(G250),[1]So!$A$1:$A$11,[1]So!$B$1:$B$11)," phẩy ",LOOKUP(ROUND(MOD(G250,1)*10,0),[1]So!$A$1:$A$11,[1]So!$C$1:$C$11))</f>
        <v>Bảy phẩy năm</v>
      </c>
      <c r="I250" s="19">
        <v>8</v>
      </c>
      <c r="J250" s="39" t="str">
        <f>CONCATENATE(LOOKUP(INT(I250),[1]So!$A$1:$A$11,[1]So!$B$1:$B$11)," phẩy ",LOOKUP(ROUND(MOD(I250,1)*10,0),[1]So!$A$1:$A$11,[1]So!$C$1:$C$11))</f>
        <v>Tám  phẩy không</v>
      </c>
      <c r="K250" s="13" t="s">
        <v>742</v>
      </c>
      <c r="L250" s="13" t="s">
        <v>761</v>
      </c>
      <c r="M250" s="28" t="s">
        <v>23</v>
      </c>
      <c r="N250" s="11" t="s">
        <v>24</v>
      </c>
      <c r="O250" s="32" t="s">
        <v>697</v>
      </c>
      <c r="P250" s="12" t="s">
        <v>716</v>
      </c>
      <c r="Q250" s="13" t="s">
        <v>744</v>
      </c>
      <c r="R250" s="2"/>
      <c r="S250" s="2"/>
      <c r="T250" s="2"/>
      <c r="U250" s="2"/>
      <c r="V250" s="2"/>
    </row>
    <row r="251" spans="1:22" s="9" customFormat="1" ht="54.95" customHeight="1">
      <c r="A251" s="10">
        <v>245</v>
      </c>
      <c r="B251" s="15" t="s">
        <v>51</v>
      </c>
      <c r="C251" s="57" t="s">
        <v>365</v>
      </c>
      <c r="D251" s="58" t="s">
        <v>262</v>
      </c>
      <c r="E251" s="42" t="s">
        <v>681</v>
      </c>
      <c r="F251" s="24" t="s">
        <v>602</v>
      </c>
      <c r="G251" s="49" t="s">
        <v>625</v>
      </c>
      <c r="H251" s="39" t="str">
        <f>CONCATENATE(LOOKUP(INT(G251),[1]So!$A$1:$A$11,[1]So!$B$1:$B$11)," phẩy ",LOOKUP(ROUND(MOD(G251,1)*10,0),[1]So!$A$1:$A$11,[1]So!$C$1:$C$11))</f>
        <v>Không phẩy năm</v>
      </c>
      <c r="I251" s="19">
        <v>0.5</v>
      </c>
      <c r="J251" s="39" t="str">
        <f>CONCATENATE(LOOKUP(INT(I251),[1]So!$A$1:$A$11,[1]So!$B$1:$B$11)," phẩy ",LOOKUP(ROUND(MOD(I251,1)*10,0),[1]So!$A$1:$A$11,[1]So!$C$1:$C$11))</f>
        <v>Không phẩy năm</v>
      </c>
      <c r="K251" s="13">
        <v>0</v>
      </c>
      <c r="L251" s="13" t="s">
        <v>12</v>
      </c>
      <c r="M251" s="28" t="s">
        <v>23</v>
      </c>
      <c r="N251" s="11" t="s">
        <v>24</v>
      </c>
      <c r="O251" s="32" t="s">
        <v>697</v>
      </c>
      <c r="P251" s="12" t="s">
        <v>716</v>
      </c>
      <c r="R251" s="2"/>
      <c r="S251" s="2"/>
      <c r="T251" s="2"/>
      <c r="U251" s="2"/>
      <c r="V251" s="2"/>
    </row>
    <row r="252" spans="1:22" s="9" customFormat="1" ht="54.95" customHeight="1">
      <c r="A252" s="10">
        <v>246</v>
      </c>
      <c r="B252" s="15" t="s">
        <v>52</v>
      </c>
      <c r="C252" s="57" t="s">
        <v>366</v>
      </c>
      <c r="D252" s="58" t="s">
        <v>304</v>
      </c>
      <c r="E252" s="42" t="s">
        <v>681</v>
      </c>
      <c r="F252" s="24" t="s">
        <v>602</v>
      </c>
      <c r="G252" s="49" t="s">
        <v>616</v>
      </c>
      <c r="H252" s="39" t="s">
        <v>688</v>
      </c>
      <c r="I252" s="19">
        <v>0.5</v>
      </c>
      <c r="J252" s="39" t="str">
        <f>CONCATENATE(LOOKUP(INT(I252),[1]So!$A$1:$A$11,[1]So!$B$1:$B$11)," phẩy ",LOOKUP(ROUND(MOD(I252,1)*10,0),[1]So!$A$1:$A$11,[1]So!$C$1:$C$11))</f>
        <v>Không phẩy năm</v>
      </c>
      <c r="K252" s="13">
        <v>0</v>
      </c>
      <c r="L252" s="13" t="s">
        <v>12</v>
      </c>
      <c r="M252" s="28" t="s">
        <v>23</v>
      </c>
      <c r="N252" s="11" t="s">
        <v>24</v>
      </c>
      <c r="O252" s="32" t="s">
        <v>697</v>
      </c>
      <c r="P252" s="12" t="s">
        <v>716</v>
      </c>
      <c r="R252" s="2"/>
      <c r="S252" s="2"/>
      <c r="T252" s="2"/>
      <c r="U252" s="2"/>
      <c r="V252" s="2"/>
    </row>
    <row r="253" spans="1:22" s="9" customFormat="1" ht="54.95" customHeight="1">
      <c r="A253" s="10">
        <v>247</v>
      </c>
      <c r="B253" s="15" t="s">
        <v>45</v>
      </c>
      <c r="C253" s="57" t="s">
        <v>297</v>
      </c>
      <c r="D253" s="58" t="s">
        <v>298</v>
      </c>
      <c r="E253" s="42" t="s">
        <v>681</v>
      </c>
      <c r="F253" s="24" t="s">
        <v>602</v>
      </c>
      <c r="G253" s="49" t="s">
        <v>615</v>
      </c>
      <c r="H253" s="39" t="str">
        <f>CONCATENATE(LOOKUP(INT(G253),[1]So!$A$1:$A$11,[1]So!$B$1:$B$11)," phẩy ",LOOKUP(ROUND(MOD(G253,1)*10,0),[1]So!$A$1:$A$11,[1]So!$C$1:$C$11))</f>
        <v>Ba phẩy không</v>
      </c>
      <c r="I253" s="19">
        <v>3</v>
      </c>
      <c r="J253" s="39" t="str">
        <f>CONCATENATE(LOOKUP(INT(I253),[1]So!$A$1:$A$11,[1]So!$B$1:$B$11)," phẩy ",LOOKUP(ROUND(MOD(I253,1)*10,0),[1]So!$A$1:$A$11,[1]So!$C$1:$C$11))</f>
        <v>Ba phẩy không</v>
      </c>
      <c r="K253" s="13">
        <v>0</v>
      </c>
      <c r="L253" s="13" t="s">
        <v>12</v>
      </c>
      <c r="M253" s="28" t="s">
        <v>23</v>
      </c>
      <c r="N253" s="11" t="s">
        <v>24</v>
      </c>
      <c r="O253" s="32" t="s">
        <v>697</v>
      </c>
      <c r="P253" s="12" t="s">
        <v>716</v>
      </c>
      <c r="R253" s="2"/>
      <c r="S253" s="2"/>
      <c r="T253" s="2"/>
      <c r="U253" s="2"/>
      <c r="V253" s="2"/>
    </row>
    <row r="254" spans="1:22" s="9" customFormat="1" ht="54.95" customHeight="1">
      <c r="A254" s="10">
        <v>248</v>
      </c>
      <c r="B254" s="15" t="s">
        <v>47</v>
      </c>
      <c r="C254" s="59" t="s">
        <v>543</v>
      </c>
      <c r="D254" s="58" t="s">
        <v>298</v>
      </c>
      <c r="E254" s="43" t="s">
        <v>681</v>
      </c>
      <c r="F254" s="24" t="s">
        <v>602</v>
      </c>
      <c r="G254" s="49" t="s">
        <v>620</v>
      </c>
      <c r="H254" s="39" t="str">
        <f>CONCATENATE(LOOKUP(INT(G254),[1]So!$A$1:$A$11,[1]So!$B$1:$B$11)," phẩy ",LOOKUP(ROUND(MOD(G254,1)*10,0),[1]So!$A$1:$A$11,[1]So!$C$1:$C$11))</f>
        <v>Bốn phẩy không</v>
      </c>
      <c r="I254" s="19">
        <v>4</v>
      </c>
      <c r="J254" s="39" t="str">
        <f>CONCATENATE(LOOKUP(INT(I254),[1]So!$A$1:$A$11,[1]So!$B$1:$B$11)," phẩy ",LOOKUP(ROUND(MOD(I254,1)*10,0),[1]So!$A$1:$A$11,[1]So!$C$1:$C$11))</f>
        <v>Bốn phẩy không</v>
      </c>
      <c r="K254" s="13">
        <v>0</v>
      </c>
      <c r="L254" s="13" t="s">
        <v>12</v>
      </c>
      <c r="M254" s="28" t="s">
        <v>23</v>
      </c>
      <c r="N254" s="11" t="s">
        <v>24</v>
      </c>
      <c r="O254" s="32" t="s">
        <v>697</v>
      </c>
      <c r="P254" s="12" t="s">
        <v>716</v>
      </c>
      <c r="R254" s="2"/>
      <c r="S254" s="2"/>
      <c r="T254" s="2"/>
      <c r="U254" s="2"/>
      <c r="V254" s="2"/>
    </row>
    <row r="255" spans="1:22" s="9" customFormat="1" ht="54.95" customHeight="1">
      <c r="A255" s="10">
        <v>249</v>
      </c>
      <c r="B255" s="15" t="s">
        <v>730</v>
      </c>
      <c r="C255" s="57" t="s">
        <v>729</v>
      </c>
      <c r="D255" s="58" t="s">
        <v>268</v>
      </c>
      <c r="E255" s="42" t="s">
        <v>681</v>
      </c>
      <c r="F255" s="24" t="s">
        <v>602</v>
      </c>
      <c r="G255" s="49">
        <v>1</v>
      </c>
      <c r="H255" s="39" t="str">
        <f>CONCATENATE(LOOKUP(INT(G255),[1]So!$A$1:$A$11,[1]So!$B$1:$B$11)," phẩy ",LOOKUP(ROUND(MOD(G255,1)*10,0),[1]So!$A$1:$A$11,[1]So!$C$1:$C$11))</f>
        <v>Một phẩy không</v>
      </c>
      <c r="I255" s="19">
        <v>1</v>
      </c>
      <c r="J255" s="39" t="str">
        <f>CONCATENATE(LOOKUP(INT(I255),[1]So!$A$1:$A$11,[1]So!$B$1:$B$11)," phẩy ",LOOKUP(ROUND(MOD(I255,1)*10,0),[1]So!$A$1:$A$11,[1]So!$C$1:$C$11))</f>
        <v>Một phẩy không</v>
      </c>
      <c r="K255" s="13">
        <v>0</v>
      </c>
      <c r="L255" s="13" t="s">
        <v>12</v>
      </c>
      <c r="M255" s="28" t="s">
        <v>23</v>
      </c>
      <c r="N255" s="11" t="s">
        <v>24</v>
      </c>
      <c r="O255" s="32" t="s">
        <v>697</v>
      </c>
      <c r="P255" s="12" t="s">
        <v>716</v>
      </c>
      <c r="R255" s="2"/>
      <c r="S255" s="2"/>
      <c r="T255" s="2"/>
      <c r="U255" s="2"/>
      <c r="V255" s="2"/>
    </row>
    <row r="256" spans="1:22" s="9" customFormat="1" ht="54.95" customHeight="1">
      <c r="A256" s="10">
        <v>250</v>
      </c>
      <c r="B256" s="15" t="s">
        <v>238</v>
      </c>
      <c r="C256" s="57" t="s">
        <v>552</v>
      </c>
      <c r="D256" s="58" t="s">
        <v>326</v>
      </c>
      <c r="E256" s="42" t="s">
        <v>681</v>
      </c>
      <c r="F256" s="24" t="s">
        <v>602</v>
      </c>
      <c r="G256" s="49">
        <v>2</v>
      </c>
      <c r="H256" s="39" t="str">
        <f>CONCATENATE(LOOKUP(INT(G256),[1]So!$A$1:$A$11,[1]So!$B$1:$B$11)," phẩy ",LOOKUP(ROUND(MOD(G256,1)*10,0),[1]So!$A$1:$A$11,[1]So!$C$1:$C$11))</f>
        <v>Hai phẩy không</v>
      </c>
      <c r="I256" s="19">
        <v>2</v>
      </c>
      <c r="J256" s="39" t="str">
        <f>CONCATENATE(LOOKUP(INT(I256),[1]So!$A$1:$A$11,[1]So!$B$1:$B$11)," phẩy ",LOOKUP(ROUND(MOD(I256,1)*10,0),[1]So!$A$1:$A$11,[1]So!$C$1:$C$11))</f>
        <v>Hai phẩy không</v>
      </c>
      <c r="K256" s="13">
        <v>0</v>
      </c>
      <c r="L256" s="13" t="s">
        <v>12</v>
      </c>
      <c r="M256" s="28" t="s">
        <v>23</v>
      </c>
      <c r="N256" s="11" t="s">
        <v>24</v>
      </c>
      <c r="O256" s="32" t="s">
        <v>697</v>
      </c>
      <c r="P256" s="12" t="s">
        <v>716</v>
      </c>
      <c r="R256" s="2"/>
      <c r="S256" s="2"/>
      <c r="T256" s="2"/>
      <c r="U256" s="2"/>
      <c r="V256" s="2"/>
    </row>
    <row r="257" spans="1:22" s="9" customFormat="1" ht="54.95" customHeight="1">
      <c r="A257" s="10">
        <v>251</v>
      </c>
      <c r="B257" s="15" t="s">
        <v>50</v>
      </c>
      <c r="C257" s="57" t="s">
        <v>364</v>
      </c>
      <c r="D257" s="58" t="s">
        <v>303</v>
      </c>
      <c r="E257" s="42" t="s">
        <v>681</v>
      </c>
      <c r="F257" s="24" t="s">
        <v>602</v>
      </c>
      <c r="G257" s="49" t="s">
        <v>612</v>
      </c>
      <c r="H257" s="39" t="str">
        <f>CONCATENATE(LOOKUP(INT(G257),[1]So!$A$1:$A$11,[1]So!$B$1:$B$11)," phẩy ",LOOKUP(ROUND(MOD(G257,1)*10,0),[1]So!$A$1:$A$11,[1]So!$C$1:$C$11))</f>
        <v>Hai phẩy không</v>
      </c>
      <c r="I257" s="19">
        <v>2</v>
      </c>
      <c r="J257" s="39" t="str">
        <f>CONCATENATE(LOOKUP(INT(I257),[1]So!$A$1:$A$11,[1]So!$B$1:$B$11)," phẩy ",LOOKUP(ROUND(MOD(I257,1)*10,0),[1]So!$A$1:$A$11,[1]So!$C$1:$C$11))</f>
        <v>Hai phẩy không</v>
      </c>
      <c r="K257" s="13">
        <v>0</v>
      </c>
      <c r="L257" s="13" t="s">
        <v>12</v>
      </c>
      <c r="M257" s="28" t="s">
        <v>23</v>
      </c>
      <c r="N257" s="11" t="s">
        <v>24</v>
      </c>
      <c r="O257" s="32" t="s">
        <v>697</v>
      </c>
      <c r="P257" s="12" t="s">
        <v>716</v>
      </c>
      <c r="R257" s="2"/>
      <c r="S257" s="2"/>
      <c r="T257" s="2"/>
      <c r="U257" s="2"/>
      <c r="V257" s="2"/>
    </row>
    <row r="258" spans="1:22" s="9" customFormat="1" ht="54.95" customHeight="1">
      <c r="A258" s="10">
        <v>252</v>
      </c>
      <c r="B258" s="15" t="s">
        <v>242</v>
      </c>
      <c r="C258" s="57" t="s">
        <v>555</v>
      </c>
      <c r="D258" s="58" t="s">
        <v>309</v>
      </c>
      <c r="E258" s="42" t="s">
        <v>681</v>
      </c>
      <c r="F258" s="24" t="s">
        <v>602</v>
      </c>
      <c r="G258" s="49" t="s">
        <v>620</v>
      </c>
      <c r="H258" s="39" t="str">
        <f>CONCATENATE(LOOKUP(INT(G258),[1]So!$A$1:$A$11,[1]So!$B$1:$B$11)," phẩy ",LOOKUP(ROUND(MOD(G258,1)*10,0),[1]So!$A$1:$A$11,[1]So!$C$1:$C$11))</f>
        <v>Bốn phẩy không</v>
      </c>
      <c r="I258" s="19">
        <v>4</v>
      </c>
      <c r="J258" s="39" t="str">
        <f>CONCATENATE(LOOKUP(INT(I258),[1]So!$A$1:$A$11,[1]So!$B$1:$B$11)," phẩy ",LOOKUP(ROUND(MOD(I258,1)*10,0),[1]So!$A$1:$A$11,[1]So!$C$1:$C$11))</f>
        <v>Bốn phẩy không</v>
      </c>
      <c r="K258" s="13">
        <v>0</v>
      </c>
      <c r="L258" s="13" t="s">
        <v>12</v>
      </c>
      <c r="M258" s="28" t="s">
        <v>23</v>
      </c>
      <c r="N258" s="11" t="s">
        <v>24</v>
      </c>
      <c r="O258" s="32" t="s">
        <v>697</v>
      </c>
      <c r="P258" s="12" t="s">
        <v>716</v>
      </c>
      <c r="R258" s="2"/>
      <c r="S258" s="2"/>
      <c r="T258" s="2"/>
      <c r="U258" s="2"/>
      <c r="V258" s="2"/>
    </row>
    <row r="259" spans="1:22" s="9" customFormat="1" ht="54.95" customHeight="1">
      <c r="A259" s="10">
        <v>253</v>
      </c>
      <c r="B259" s="15" t="s">
        <v>36</v>
      </c>
      <c r="C259" s="57" t="s">
        <v>289</v>
      </c>
      <c r="D259" s="58" t="s">
        <v>252</v>
      </c>
      <c r="E259" s="42" t="s">
        <v>682</v>
      </c>
      <c r="F259" s="24" t="s">
        <v>603</v>
      </c>
      <c r="G259" s="49">
        <v>6.5</v>
      </c>
      <c r="H259" s="39" t="s">
        <v>704</v>
      </c>
      <c r="I259" s="19">
        <v>6.5</v>
      </c>
      <c r="J259" s="39" t="str">
        <f>CONCATENATE(LOOKUP(INT(I259),[1]So!$A$1:$A$11,[1]So!$B$1:$B$11)," phẩy ",LOOKUP(ROUND(MOD(I259,1)*10,0),[1]So!$A$1:$A$11,[1]So!$C$1:$C$11))</f>
        <v>Sáu phẩy năm</v>
      </c>
      <c r="K259" s="13">
        <v>0</v>
      </c>
      <c r="L259" s="13" t="s">
        <v>12</v>
      </c>
      <c r="M259" s="28" t="s">
        <v>700</v>
      </c>
      <c r="N259" s="11" t="s">
        <v>701</v>
      </c>
      <c r="O259" s="32" t="s">
        <v>697</v>
      </c>
      <c r="P259" s="12" t="s">
        <v>715</v>
      </c>
      <c r="R259" s="2"/>
      <c r="S259" s="2"/>
      <c r="T259" s="2"/>
      <c r="U259" s="2"/>
      <c r="V259" s="2"/>
    </row>
    <row r="260" spans="1:22" s="9" customFormat="1" ht="54.95" customHeight="1">
      <c r="A260" s="10">
        <v>254</v>
      </c>
      <c r="B260" s="15" t="s">
        <v>251</v>
      </c>
      <c r="C260" s="57" t="s">
        <v>562</v>
      </c>
      <c r="D260" s="58" t="s">
        <v>330</v>
      </c>
      <c r="E260" s="42" t="s">
        <v>682</v>
      </c>
      <c r="F260" s="24" t="s">
        <v>603</v>
      </c>
      <c r="G260" s="49">
        <v>6.5</v>
      </c>
      <c r="H260" s="39" t="str">
        <f>CONCATENATE(LOOKUP(INT(G260),[1]So!$A$1:$A$11,[1]So!$B$1:$B$11)," phẩy ",LOOKUP(ROUND(MOD(G260,1)*10,0),[1]So!$A$1:$A$11,[1]So!$C$1:$C$11))</f>
        <v>Sáu phẩy năm</v>
      </c>
      <c r="I260" s="19">
        <v>6.5</v>
      </c>
      <c r="J260" s="39" t="str">
        <f>CONCATENATE(LOOKUP(INT(I260),[1]So!$A$1:$A$11,[1]So!$B$1:$B$11)," phẩy ",LOOKUP(ROUND(MOD(I260,1)*10,0),[1]So!$A$1:$A$11,[1]So!$C$1:$C$11))</f>
        <v>Sáu phẩy năm</v>
      </c>
      <c r="K260" s="13">
        <v>0</v>
      </c>
      <c r="L260" s="13" t="s">
        <v>12</v>
      </c>
      <c r="M260" s="28" t="s">
        <v>698</v>
      </c>
      <c r="N260" s="11" t="s">
        <v>699</v>
      </c>
      <c r="O260" s="32" t="s">
        <v>697</v>
      </c>
      <c r="P260" s="12" t="s">
        <v>715</v>
      </c>
      <c r="R260" s="2"/>
      <c r="S260" s="2"/>
      <c r="T260" s="2"/>
      <c r="U260" s="2"/>
      <c r="V260" s="2"/>
    </row>
    <row r="261" spans="1:22" s="9" customFormat="1" ht="54.95" customHeight="1">
      <c r="A261" s="65">
        <v>255</v>
      </c>
      <c r="B261" s="66" t="s">
        <v>38</v>
      </c>
      <c r="C261" s="60" t="s">
        <v>291</v>
      </c>
      <c r="D261" s="67" t="s">
        <v>269</v>
      </c>
      <c r="E261" s="68" t="s">
        <v>682</v>
      </c>
      <c r="F261" s="69" t="s">
        <v>603</v>
      </c>
      <c r="G261" s="70">
        <v>0</v>
      </c>
      <c r="H261" s="71" t="str">
        <f>CONCATENATE(LOOKUP(INT(G261),[1]So!$A$1:$A$11,[1]So!$B$1:$B$11)," phẩy ",LOOKUP(ROUND(MOD(G261,1)*10,0),[1]So!$A$1:$A$11,[1]So!$C$1:$C$11))</f>
        <v>Không phẩy không</v>
      </c>
      <c r="I261" s="72">
        <v>0</v>
      </c>
      <c r="J261" s="71" t="str">
        <f>CONCATENATE(LOOKUP(INT(I261),[1]So!$A$1:$A$11,[1]So!$B$1:$B$11)," phẩy ",LOOKUP(ROUND(MOD(I261,1)*10,0),[1]So!$A$1:$A$11,[1]So!$C$1:$C$11))</f>
        <v>Không phẩy không</v>
      </c>
      <c r="K261" s="73">
        <v>0</v>
      </c>
      <c r="L261" s="73" t="s">
        <v>12</v>
      </c>
      <c r="M261" s="74" t="s">
        <v>702</v>
      </c>
      <c r="N261" s="75" t="s">
        <v>703</v>
      </c>
      <c r="O261" s="76" t="s">
        <v>697</v>
      </c>
      <c r="P261" s="77" t="s">
        <v>715</v>
      </c>
      <c r="R261" s="2"/>
      <c r="S261" s="2"/>
      <c r="T261" s="2"/>
      <c r="U261" s="2"/>
      <c r="V261" s="2"/>
    </row>
  </sheetData>
  <autoFilter ref="A6:V261"/>
  <mergeCells count="19">
    <mergeCell ref="A1:F1"/>
    <mergeCell ref="H1:L1"/>
    <mergeCell ref="A2:F2"/>
    <mergeCell ref="H2:L2"/>
    <mergeCell ref="A4:P4"/>
    <mergeCell ref="N5:N6"/>
    <mergeCell ref="O5:O6"/>
    <mergeCell ref="P5:P6"/>
    <mergeCell ref="F5:F6"/>
    <mergeCell ref="G5:H5"/>
    <mergeCell ref="I5:J5"/>
    <mergeCell ref="K5:K6"/>
    <mergeCell ref="L5:L6"/>
    <mergeCell ref="A5:A6"/>
    <mergeCell ref="B5:B6"/>
    <mergeCell ref="C5:C6"/>
    <mergeCell ref="D5:D6"/>
    <mergeCell ref="E5:E6"/>
    <mergeCell ref="M5:M6"/>
  </mergeCells>
  <pageMargins left="0.31496062992126" right="0.118110236220472" top="0.15748031496063" bottom="0.15748031496063" header="0" footer="0.11811023622047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opLeftCell="A8" workbookViewId="0">
      <selection activeCell="I14" sqref="I14"/>
    </sheetView>
  </sheetViews>
  <sheetFormatPr defaultRowHeight="15"/>
  <cols>
    <col min="1" max="1" width="5" style="2" customWidth="1"/>
    <col min="2" max="2" width="13.28515625" style="2" customWidth="1"/>
    <col min="3" max="3" width="9.42578125" style="61" customWidth="1"/>
    <col min="4" max="4" width="8" style="62" customWidth="1"/>
    <col min="5" max="5" width="10.28515625" style="44" customWidth="1"/>
    <col min="6" max="6" width="12" style="22" customWidth="1"/>
    <col min="7" max="7" width="5.42578125" style="53" customWidth="1"/>
    <col min="8" max="8" width="8.7109375" style="46" customWidth="1"/>
    <col min="9" max="9" width="5.7109375" style="20" customWidth="1"/>
    <col min="10" max="10" width="9.85546875" style="46" customWidth="1"/>
    <col min="11" max="11" width="6.85546875" style="2" customWidth="1"/>
    <col min="12" max="12" width="10.42578125" style="25" customWidth="1"/>
    <col min="13" max="13" width="8.28515625" style="22" customWidth="1"/>
    <col min="14" max="14" width="10.28515625" style="14" customWidth="1"/>
    <col min="15" max="15" width="6.42578125" style="33" customWidth="1"/>
    <col min="16" max="16" width="5.85546875" style="2" customWidth="1"/>
    <col min="17" max="16384" width="9.140625" style="2"/>
  </cols>
  <sheetData>
    <row r="1" spans="1:22" ht="15" customHeight="1">
      <c r="A1" s="96" t="s">
        <v>0</v>
      </c>
      <c r="B1" s="96"/>
      <c r="C1" s="96"/>
      <c r="D1" s="96"/>
      <c r="E1" s="96"/>
      <c r="F1" s="96"/>
      <c r="G1" s="96"/>
      <c r="H1" s="108" t="s">
        <v>1</v>
      </c>
      <c r="I1" s="108"/>
      <c r="J1" s="108"/>
      <c r="K1" s="108"/>
      <c r="L1" s="108"/>
      <c r="M1" s="108"/>
      <c r="N1" s="108"/>
      <c r="O1" s="108"/>
      <c r="P1" s="1"/>
    </row>
    <row r="2" spans="1:22" ht="23.25" customHeight="1">
      <c r="A2" s="3" t="s">
        <v>2</v>
      </c>
      <c r="B2" s="3"/>
      <c r="C2" s="3"/>
      <c r="D2" s="3"/>
      <c r="E2" s="3"/>
      <c r="F2" s="21"/>
      <c r="G2" s="51"/>
      <c r="H2" s="110" t="s">
        <v>3</v>
      </c>
      <c r="I2" s="110"/>
      <c r="J2" s="110"/>
      <c r="K2" s="110"/>
      <c r="L2" s="110"/>
      <c r="M2" s="110"/>
      <c r="N2" s="110"/>
      <c r="O2" s="110"/>
      <c r="P2" s="1"/>
    </row>
    <row r="3" spans="1:22" ht="26.25" customHeight="1">
      <c r="C3" s="21"/>
      <c r="D3" s="3"/>
      <c r="E3" s="41"/>
      <c r="F3" s="1"/>
      <c r="G3" s="51"/>
      <c r="H3" s="45"/>
      <c r="I3" s="17"/>
      <c r="J3" s="45"/>
      <c r="K3" s="4"/>
      <c r="L3" s="23"/>
      <c r="M3" s="1"/>
      <c r="N3" s="1"/>
      <c r="O3" s="30"/>
      <c r="P3" s="1"/>
    </row>
    <row r="4" spans="1:22" s="5" customFormat="1" ht="68.25" customHeight="1">
      <c r="A4" s="98" t="s">
        <v>762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</row>
    <row r="5" spans="1:22" ht="39" customHeight="1">
      <c r="A5" s="99" t="s">
        <v>4</v>
      </c>
      <c r="B5" s="105" t="s">
        <v>19</v>
      </c>
      <c r="C5" s="115" t="s">
        <v>20</v>
      </c>
      <c r="D5" s="117" t="s">
        <v>21</v>
      </c>
      <c r="E5" s="105" t="s">
        <v>22</v>
      </c>
      <c r="F5" s="101" t="s">
        <v>5</v>
      </c>
      <c r="G5" s="103" t="s">
        <v>8</v>
      </c>
      <c r="H5" s="104"/>
      <c r="I5" s="103" t="s">
        <v>9</v>
      </c>
      <c r="J5" s="104"/>
      <c r="K5" s="99" t="s">
        <v>15</v>
      </c>
      <c r="L5" s="99" t="s">
        <v>16</v>
      </c>
      <c r="M5" s="101" t="s">
        <v>6</v>
      </c>
      <c r="N5" s="101" t="s">
        <v>7</v>
      </c>
      <c r="O5" s="113" t="s">
        <v>724</v>
      </c>
      <c r="P5" s="111" t="s">
        <v>14</v>
      </c>
    </row>
    <row r="6" spans="1:22" ht="54.75" customHeight="1">
      <c r="A6" s="100"/>
      <c r="B6" s="106"/>
      <c r="C6" s="116"/>
      <c r="D6" s="118"/>
      <c r="E6" s="106"/>
      <c r="F6" s="102"/>
      <c r="G6" s="52" t="s">
        <v>10</v>
      </c>
      <c r="H6" s="26" t="s">
        <v>11</v>
      </c>
      <c r="I6" s="78" t="s">
        <v>10</v>
      </c>
      <c r="J6" s="78" t="s">
        <v>11</v>
      </c>
      <c r="K6" s="100"/>
      <c r="L6" s="100"/>
      <c r="M6" s="102"/>
      <c r="N6" s="102"/>
      <c r="O6" s="114"/>
      <c r="P6" s="112"/>
    </row>
    <row r="7" spans="1:22" s="9" customFormat="1" ht="39.950000000000003" customHeight="1">
      <c r="A7" s="6">
        <v>1</v>
      </c>
      <c r="B7" s="6" t="s">
        <v>763</v>
      </c>
      <c r="C7" s="56" t="s">
        <v>765</v>
      </c>
      <c r="D7" s="63" t="s">
        <v>317</v>
      </c>
      <c r="E7" s="54" t="s">
        <v>652</v>
      </c>
      <c r="F7" s="55" t="s">
        <v>766</v>
      </c>
      <c r="G7" s="48">
        <v>2</v>
      </c>
      <c r="H7" s="47" t="s">
        <v>683</v>
      </c>
      <c r="I7" s="18">
        <v>2</v>
      </c>
      <c r="J7" s="47" t="str">
        <f>CONCATENATE(LOOKUP(INT(I7),[1]So!$A$1:$A$11,[1]So!$B$1:$B$11)," phẩy ",LOOKUP(ROUND(MOD(I7,1)*10,0),[1]So!$A$1:$A$11,[1]So!$C$1:$C$11))</f>
        <v>Hai phẩy không</v>
      </c>
      <c r="K7" s="8">
        <v>0</v>
      </c>
      <c r="L7" s="8" t="s">
        <v>12</v>
      </c>
      <c r="M7" s="27" t="s">
        <v>23</v>
      </c>
      <c r="N7" s="16" t="s">
        <v>24</v>
      </c>
      <c r="O7" s="31" t="s">
        <v>697</v>
      </c>
      <c r="P7" s="7" t="s">
        <v>712</v>
      </c>
      <c r="Q7" s="2"/>
    </row>
    <row r="8" spans="1:22" s="9" customFormat="1" ht="39.950000000000003" customHeight="1">
      <c r="A8" s="10">
        <v>2</v>
      </c>
      <c r="B8" s="10" t="s">
        <v>764</v>
      </c>
      <c r="C8" s="57" t="s">
        <v>402</v>
      </c>
      <c r="D8" s="58" t="s">
        <v>352</v>
      </c>
      <c r="E8" s="42" t="s">
        <v>652</v>
      </c>
      <c r="F8" s="24" t="s">
        <v>575</v>
      </c>
      <c r="G8" s="49">
        <v>2</v>
      </c>
      <c r="H8" s="39" t="str">
        <f>CONCATENATE(LOOKUP(INT(G8),[1]So!$A$1:$A$11,[1]So!$B$1:$B$11)," phẩy ",LOOKUP(ROUND(MOD(G8,1)*10,0),[1]So!$A$1:$A$11,[1]So!$C$1:$C$11))</f>
        <v>Hai phẩy không</v>
      </c>
      <c r="I8" s="19">
        <v>2</v>
      </c>
      <c r="J8" s="39" t="str">
        <f>CONCATENATE(LOOKUP(INT(I8),[1]So!$A$1:$A$11,[1]So!$B$1:$B$11)," phẩy ",LOOKUP(ROUND(MOD(I8,1)*10,0),[1]So!$A$1:$A$11,[1]So!$C$1:$C$11))</f>
        <v>Hai phẩy không</v>
      </c>
      <c r="K8" s="13">
        <v>0</v>
      </c>
      <c r="L8" s="13" t="s">
        <v>12</v>
      </c>
      <c r="M8" s="28" t="s">
        <v>23</v>
      </c>
      <c r="N8" s="11" t="s">
        <v>24</v>
      </c>
      <c r="O8" s="32" t="s">
        <v>697</v>
      </c>
      <c r="P8" s="12" t="s">
        <v>712</v>
      </c>
      <c r="R8" s="2"/>
      <c r="S8" s="2"/>
      <c r="T8" s="2"/>
      <c r="U8" s="2"/>
      <c r="V8" s="2"/>
    </row>
    <row r="9" spans="1:22" s="9" customFormat="1" ht="39.950000000000003" customHeight="1">
      <c r="A9" s="10">
        <v>3</v>
      </c>
      <c r="B9" s="10" t="s">
        <v>768</v>
      </c>
      <c r="C9" s="57" t="s">
        <v>767</v>
      </c>
      <c r="D9" s="58" t="s">
        <v>302</v>
      </c>
      <c r="E9" s="42" t="s">
        <v>680</v>
      </c>
      <c r="F9" s="24" t="s">
        <v>602</v>
      </c>
      <c r="G9" s="49">
        <v>1.5</v>
      </c>
      <c r="H9" s="39" t="str">
        <f>CONCATENATE(LOOKUP(INT(G9),[1]So!$A$1:$A$11,[1]So!$B$1:$B$11)," phẩy ",LOOKUP(ROUND(MOD(G9,1)*10,0),[1]So!$A$1:$A$11,[1]So!$C$1:$C$11))</f>
        <v>Một phẩy năm</v>
      </c>
      <c r="I9" s="19">
        <v>1.5</v>
      </c>
      <c r="J9" s="39" t="str">
        <f>CONCATENATE(LOOKUP(INT(I9),[1]So!$A$1:$A$11,[1]So!$B$1:$B$11)," phẩy ",LOOKUP(ROUND(MOD(I9,1)*10,0),[1]So!$A$1:$A$11,[1]So!$C$1:$C$11))</f>
        <v>Một phẩy năm</v>
      </c>
      <c r="K9" s="13">
        <v>0</v>
      </c>
      <c r="L9" s="13" t="s">
        <v>12</v>
      </c>
      <c r="M9" s="28" t="s">
        <v>23</v>
      </c>
      <c r="N9" s="11" t="s">
        <v>24</v>
      </c>
      <c r="O9" s="32" t="s">
        <v>697</v>
      </c>
      <c r="P9" s="12" t="s">
        <v>716</v>
      </c>
      <c r="R9" s="2"/>
      <c r="S9" s="2"/>
      <c r="T9" s="2"/>
      <c r="U9" s="2"/>
      <c r="V9" s="2"/>
    </row>
    <row r="10" spans="1:22" s="9" customFormat="1" ht="39.950000000000003" customHeight="1">
      <c r="A10" s="10">
        <v>4</v>
      </c>
      <c r="B10" s="10" t="s">
        <v>768</v>
      </c>
      <c r="C10" s="57" t="s">
        <v>767</v>
      </c>
      <c r="D10" s="58" t="s">
        <v>302</v>
      </c>
      <c r="E10" s="42" t="s">
        <v>770</v>
      </c>
      <c r="F10" s="24" t="s">
        <v>769</v>
      </c>
      <c r="G10" s="49">
        <v>2.5</v>
      </c>
      <c r="H10" s="39" t="str">
        <f>CONCATENATE(LOOKUP(INT(G10),[1]So!$A$1:$A$11,[1]So!$B$1:$B$11)," phẩy ",LOOKUP(ROUND(MOD(G10,1)*10,0),[1]So!$A$1:$A$11,[1]So!$C$1:$C$11))</f>
        <v>Hai phẩy năm</v>
      </c>
      <c r="I10" s="19">
        <v>2.5</v>
      </c>
      <c r="J10" s="39" t="str">
        <f>CONCATENATE(LOOKUP(INT(I10),[1]So!$A$1:$A$11,[1]So!$B$1:$B$11)," phẩy ",LOOKUP(ROUND(MOD(I10,1)*10,0),[1]So!$A$1:$A$11,[1]So!$C$1:$C$11))</f>
        <v>Hai phẩy năm</v>
      </c>
      <c r="K10" s="13">
        <v>0</v>
      </c>
      <c r="L10" s="13" t="s">
        <v>12</v>
      </c>
      <c r="M10" s="28" t="s">
        <v>23</v>
      </c>
      <c r="N10" s="11" t="s">
        <v>24</v>
      </c>
      <c r="O10" s="32" t="s">
        <v>697</v>
      </c>
      <c r="P10" s="12" t="s">
        <v>716</v>
      </c>
      <c r="R10" s="2"/>
      <c r="S10" s="2"/>
      <c r="T10" s="2"/>
      <c r="U10" s="2"/>
      <c r="V10" s="2"/>
    </row>
    <row r="11" spans="1:22" s="9" customFormat="1" ht="39.950000000000003" customHeight="1">
      <c r="A11" s="10">
        <v>5</v>
      </c>
      <c r="B11" s="10" t="s">
        <v>775</v>
      </c>
      <c r="C11" s="57" t="s">
        <v>774</v>
      </c>
      <c r="D11" s="58" t="s">
        <v>771</v>
      </c>
      <c r="E11" s="42" t="s">
        <v>770</v>
      </c>
      <c r="F11" s="24" t="s">
        <v>769</v>
      </c>
      <c r="G11" s="49">
        <v>0.5</v>
      </c>
      <c r="H11" s="39" t="str">
        <f>CONCATENATE(LOOKUP(INT(G11),[1]So!$A$1:$A$11,[1]So!$B$1:$B$11)," phẩy ",LOOKUP(ROUND(MOD(G11,1)*10,0),[1]So!$A$1:$A$11,[1]So!$C$1:$C$11))</f>
        <v>Không phẩy năm</v>
      </c>
      <c r="I11" s="19">
        <v>0.5</v>
      </c>
      <c r="J11" s="39" t="str">
        <f>CONCATENATE(LOOKUP(INT(I11),[1]So!$A$1:$A$11,[1]So!$B$1:$B$11)," phẩy ",LOOKUP(ROUND(MOD(I11,1)*10,0),[1]So!$A$1:$A$11,[1]So!$C$1:$C$11))</f>
        <v>Không phẩy năm</v>
      </c>
      <c r="K11" s="13">
        <v>0</v>
      </c>
      <c r="L11" s="13" t="s">
        <v>12</v>
      </c>
      <c r="M11" s="28" t="s">
        <v>23</v>
      </c>
      <c r="N11" s="11" t="s">
        <v>24</v>
      </c>
      <c r="O11" s="32" t="s">
        <v>697</v>
      </c>
      <c r="P11" s="12" t="s">
        <v>716</v>
      </c>
      <c r="R11" s="2"/>
      <c r="S11" s="2"/>
      <c r="T11" s="2"/>
      <c r="U11" s="2"/>
      <c r="V11" s="2"/>
    </row>
    <row r="12" spans="1:22" s="9" customFormat="1" ht="39.950000000000003" customHeight="1">
      <c r="A12" s="10">
        <v>6</v>
      </c>
      <c r="B12" s="10" t="s">
        <v>776</v>
      </c>
      <c r="C12" s="57" t="s">
        <v>773</v>
      </c>
      <c r="D12" s="58" t="s">
        <v>772</v>
      </c>
      <c r="E12" s="42" t="s">
        <v>770</v>
      </c>
      <c r="F12" s="24" t="s">
        <v>769</v>
      </c>
      <c r="G12" s="49">
        <v>2</v>
      </c>
      <c r="H12" s="39" t="str">
        <f>CONCATENATE(LOOKUP(INT(G12),[1]So!$A$1:$A$11,[1]So!$B$1:$B$11)," phẩy ",LOOKUP(ROUND(MOD(G12,1)*10,0),[1]So!$A$1:$A$11,[1]So!$C$1:$C$11))</f>
        <v>Hai phẩy không</v>
      </c>
      <c r="I12" s="19">
        <v>2</v>
      </c>
      <c r="J12" s="39" t="str">
        <f>CONCATENATE(LOOKUP(INT(I12),[1]So!$A$1:$A$11,[1]So!$B$1:$B$11)," phẩy ",LOOKUP(ROUND(MOD(I12,1)*10,0),[1]So!$A$1:$A$11,[1]So!$C$1:$C$11))</f>
        <v>Hai phẩy không</v>
      </c>
      <c r="K12" s="13">
        <v>0</v>
      </c>
      <c r="L12" s="13" t="s">
        <v>12</v>
      </c>
      <c r="M12" s="28" t="s">
        <v>23</v>
      </c>
      <c r="N12" s="11" t="s">
        <v>24</v>
      </c>
      <c r="O12" s="32" t="s">
        <v>697</v>
      </c>
      <c r="P12" s="12" t="s">
        <v>716</v>
      </c>
      <c r="R12" s="2"/>
      <c r="S12" s="2"/>
      <c r="T12" s="2"/>
      <c r="U12" s="2"/>
      <c r="V12" s="2"/>
    </row>
  </sheetData>
  <autoFilter ref="A6:V12"/>
  <mergeCells count="18">
    <mergeCell ref="G5:H5"/>
    <mergeCell ref="I5:J5"/>
    <mergeCell ref="K5:K6"/>
    <mergeCell ref="L5:L6"/>
    <mergeCell ref="A5:A6"/>
    <mergeCell ref="B5:B6"/>
    <mergeCell ref="C5:C6"/>
    <mergeCell ref="D5:D6"/>
    <mergeCell ref="E5:E6"/>
    <mergeCell ref="A1:G1"/>
    <mergeCell ref="H1:O1"/>
    <mergeCell ref="H2:O2"/>
    <mergeCell ref="A4:P4"/>
    <mergeCell ref="M5:M6"/>
    <mergeCell ref="N5:N6"/>
    <mergeCell ref="O5:O6"/>
    <mergeCell ref="P5:P6"/>
    <mergeCell ref="F5:F6"/>
  </mergeCells>
  <pageMargins left="0.31496062992126" right="0.118110236220472" top="0.15748031496063" bottom="0.15748031496063" header="0" footer="0.11811023622047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tự luân</vt:lpstr>
      <vt:lpstr>VLVH</vt:lpstr>
      <vt:lpstr>'tự luân'!Print_Titles</vt:lpstr>
      <vt:lpstr>VLVH!Print_Titles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PTIT</dc:creator>
  <cp:lastModifiedBy>USER</cp:lastModifiedBy>
  <cp:lastPrinted>2024-08-21T06:49:51Z</cp:lastPrinted>
  <dcterms:created xsi:type="dcterms:W3CDTF">2022-08-10T02:33:02Z</dcterms:created>
  <dcterms:modified xsi:type="dcterms:W3CDTF">2024-09-12T03:32:55Z</dcterms:modified>
</cp:coreProperties>
</file>