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0730" windowHeight="117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Sheet1!$A$4:$H$10</definedName>
  </definedNames>
  <calcPr calcId="144525"/>
</workbook>
</file>

<file path=xl/calcChain.xml><?xml version="1.0" encoding="utf-8"?>
<calcChain xmlns="http://schemas.openxmlformats.org/spreadsheetml/2006/main">
  <c r="D6" i="1" l="1"/>
  <c r="D7" i="1"/>
  <c r="D8" i="1"/>
  <c r="D9" i="1"/>
  <c r="D10" i="1"/>
  <c r="D5" i="1"/>
  <c r="G7" i="1"/>
  <c r="H7" i="1" s="1"/>
  <c r="G6" i="1"/>
  <c r="H6" i="1" s="1"/>
  <c r="G9" i="1"/>
  <c r="H9" i="1" s="1"/>
  <c r="G8" i="1"/>
  <c r="H8" i="1" s="1"/>
  <c r="G10" i="1"/>
  <c r="H10" i="1" s="1"/>
  <c r="G5" i="1"/>
  <c r="H5" i="1" s="1"/>
</calcChain>
</file>

<file path=xl/sharedStrings.xml><?xml version="1.0" encoding="utf-8"?>
<sst xmlns="http://schemas.openxmlformats.org/spreadsheetml/2006/main" count="33" uniqueCount="23">
  <si>
    <t>Bảng 1: Nhật Ký Bán Linh Kiện</t>
  </si>
  <si>
    <t xml:space="preserve">STT </t>
  </si>
  <si>
    <t xml:space="preserve">Ngày Bán </t>
  </si>
  <si>
    <t xml:space="preserve">Mã LK </t>
  </si>
  <si>
    <t xml:space="preserve">Tên Linh Kiện </t>
  </si>
  <si>
    <t xml:space="preserve">Số Lượng </t>
  </si>
  <si>
    <t xml:space="preserve">Đơn Giá </t>
  </si>
  <si>
    <t>Thành Tiền</t>
  </si>
  <si>
    <t xml:space="preserve">LK01 </t>
  </si>
  <si>
    <t xml:space="preserve">LK02 </t>
  </si>
  <si>
    <t xml:space="preserve">LK03 </t>
  </si>
  <si>
    <t>Bảng 2: Danh Mục Linh Kiện</t>
  </si>
  <si>
    <t>Xuất Xứ</t>
  </si>
  <si>
    <t xml:space="preserve">Chuột quang </t>
  </si>
  <si>
    <t>Việt Nam</t>
  </si>
  <si>
    <t xml:space="preserve">Bàn phím cơ </t>
  </si>
  <si>
    <t>Trung Quốc</t>
  </si>
  <si>
    <t xml:space="preserve">Tai nghe </t>
  </si>
  <si>
    <t>Mỹ</t>
  </si>
  <si>
    <t xml:space="preserve">Bảng 3: Thống Kê (Tham khảo) </t>
  </si>
  <si>
    <t xml:space="preserve">Xuất Xứ </t>
  </si>
  <si>
    <t>Tổng Tiền</t>
  </si>
  <si>
    <t>Giao hàng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</si>
</sst>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Arial"/>
      <family val="2"/>
      <scheme val="minor"/>
    </font>
    <font>
      <sz val="13"/>
      <color theme="1"/>
      <name val="Times New Roman"/>
      <family val="1"/>
    </font>
    <font>
      <b/>
      <sz val="11"/>
      <color rgb="FF1F1F1F"/>
      <name val="TimesNewRomanPS-BoldMT"/>
    </font>
    <font>
      <sz val="11"/>
      <color rgb="FF1F1F1F"/>
      <name val="TimesNewRomanPSMT"/>
    </font>
    <font>
      <b/>
      <sz val="13"/>
      <color theme="1"/>
      <name val="Times New Roman"/>
      <family val="1"/>
    </font>
    <font>
      <b/>
      <sz val="13"/>
      <color theme="0"/>
      <name val="Times New Roman"/>
      <family val="1"/>
      <scheme val="major"/>
    </font>
    <font>
      <b/>
      <sz val="11"/>
      <color rgb="FF1F1F1F"/>
      <name val="Times New Roman"/>
      <family val="1"/>
      <scheme val="major"/>
    </font>
    <font>
      <sz val="13"/>
      <color theme="1"/>
      <name val="Times New Roman"/>
      <family val="1"/>
      <scheme val="major"/>
    </font>
    <font>
      <sz val="11"/>
      <color rgb="FF1F1F1F"/>
      <name val="Times New Roman"/>
      <family val="1"/>
      <scheme val="major"/>
    </font>
    <font>
      <sz val="11"/>
      <color theme="1"/>
      <name val="Times New Roman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/>
    <xf numFmtId="0" fontId="4" fillId="0" borderId="2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14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M12"/>
  <sheetViews>
    <sheetView tabSelected="1" zoomScaleNormal="100" workbookViewId="0">
      <selection activeCell="I13" sqref="I13"/>
    </sheetView>
  </sheetViews>
  <sheetFormatPr defaultColWidth="9.125" defaultRowHeight="16.5"/>
  <cols>
    <col min="1" max="1" width="5.25" style="1" customWidth="1"/>
    <col min="2" max="2" width="12.375" style="1" customWidth="1"/>
    <col min="3" max="3" width="8.5" style="1" customWidth="1"/>
    <col min="4" max="4" width="13.5" style="1" customWidth="1"/>
    <col min="5" max="7" width="9.125" style="1"/>
    <col min="8" max="8" width="13" style="1" customWidth="1"/>
    <col min="9" max="9" width="13.25" style="1" customWidth="1"/>
    <col min="10" max="12" width="20.75" style="1" customWidth="1"/>
    <col min="13" max="16384" width="9.125" style="1"/>
  </cols>
  <sheetData>
    <row r="3" spans="1:13">
      <c r="A3" s="9" t="s">
        <v>0</v>
      </c>
      <c r="B3" s="9"/>
      <c r="C3" s="9"/>
      <c r="D3" s="9"/>
      <c r="E3" s="9"/>
      <c r="F3" s="9"/>
      <c r="G3" s="9"/>
      <c r="H3" s="10"/>
      <c r="J3" s="7" t="s">
        <v>11</v>
      </c>
      <c r="K3" s="7"/>
      <c r="L3" s="7"/>
      <c r="M3" s="6"/>
    </row>
    <row r="4" spans="1:13" s="4" customFormat="1" ht="28.5">
      <c r="A4" s="11" t="s">
        <v>1</v>
      </c>
      <c r="B4" s="11" t="s">
        <v>2</v>
      </c>
      <c r="C4" s="11" t="s">
        <v>3</v>
      </c>
      <c r="D4" s="11" t="s">
        <v>4</v>
      </c>
      <c r="E4" s="11" t="s">
        <v>5</v>
      </c>
      <c r="F4" s="11" t="s">
        <v>6</v>
      </c>
      <c r="G4" s="11" t="s">
        <v>7</v>
      </c>
      <c r="H4" s="12" t="s">
        <v>22</v>
      </c>
      <c r="J4" s="2" t="s">
        <v>3</v>
      </c>
      <c r="K4" s="2" t="s">
        <v>4</v>
      </c>
      <c r="L4" s="2" t="s">
        <v>12</v>
      </c>
    </row>
    <row r="5" spans="1:13" ht="27.75" customHeight="1">
      <c r="A5" s="13">
        <v>1</v>
      </c>
      <c r="B5" s="14">
        <v>45298</v>
      </c>
      <c r="C5" s="15" t="s">
        <v>8</v>
      </c>
      <c r="D5" s="15" t="str">
        <f t="shared" ref="D5:D10" si="0">VLOOKUP(C5,$J$5:$K$7,2,FALSE)</f>
        <v xml:space="preserve">Chuột quang </v>
      </c>
      <c r="E5" s="13">
        <v>10</v>
      </c>
      <c r="F5" s="13">
        <v>150000</v>
      </c>
      <c r="G5" s="16">
        <f t="shared" ref="G5:G10" si="1">E5*F5</f>
        <v>1500000</v>
      </c>
      <c r="H5" s="16" t="str">
        <f t="shared" ref="H5:H10" si="2">IF(AND(G5&gt;2000000,E5&gt;10),"FREESHIP","")</f>
        <v/>
      </c>
      <c r="J5" s="3" t="s">
        <v>8</v>
      </c>
      <c r="K5" s="3" t="s">
        <v>13</v>
      </c>
      <c r="L5" s="3" t="s">
        <v>14</v>
      </c>
    </row>
    <row r="6" spans="1:13">
      <c r="A6" s="13">
        <v>3</v>
      </c>
      <c r="B6" s="14">
        <v>45358</v>
      </c>
      <c r="C6" s="15" t="s">
        <v>8</v>
      </c>
      <c r="D6" s="15" t="str">
        <f t="shared" si="0"/>
        <v xml:space="preserve">Chuột quang </v>
      </c>
      <c r="E6" s="13">
        <v>20</v>
      </c>
      <c r="F6" s="13">
        <v>150000</v>
      </c>
      <c r="G6" s="16">
        <f t="shared" si="1"/>
        <v>3000000</v>
      </c>
      <c r="H6" s="16" t="str">
        <f t="shared" si="2"/>
        <v>FREESHIP</v>
      </c>
      <c r="J6" s="3" t="s">
        <v>9</v>
      </c>
      <c r="K6" s="3" t="s">
        <v>15</v>
      </c>
      <c r="L6" s="3" t="s">
        <v>16</v>
      </c>
    </row>
    <row r="7" spans="1:13">
      <c r="A7" s="13">
        <v>2</v>
      </c>
      <c r="B7" s="14">
        <v>45329</v>
      </c>
      <c r="C7" s="15" t="s">
        <v>9</v>
      </c>
      <c r="D7" s="15" t="str">
        <f t="shared" si="0"/>
        <v xml:space="preserve">Bàn phím cơ </v>
      </c>
      <c r="E7" s="13">
        <v>5</v>
      </c>
      <c r="F7" s="13">
        <v>250000</v>
      </c>
      <c r="G7" s="16">
        <f t="shared" si="1"/>
        <v>1250000</v>
      </c>
      <c r="H7" s="16" t="str">
        <f t="shared" si="2"/>
        <v/>
      </c>
      <c r="J7" s="3" t="s">
        <v>10</v>
      </c>
      <c r="K7" s="3" t="s">
        <v>17</v>
      </c>
      <c r="L7" s="3" t="s">
        <v>18</v>
      </c>
    </row>
    <row r="8" spans="1:13">
      <c r="A8" s="13">
        <v>5</v>
      </c>
      <c r="B8" s="14">
        <v>45419</v>
      </c>
      <c r="C8" s="15" t="s">
        <v>9</v>
      </c>
      <c r="D8" s="15" t="str">
        <f t="shared" si="0"/>
        <v xml:space="preserve">Bàn phím cơ </v>
      </c>
      <c r="E8" s="13">
        <v>15</v>
      </c>
      <c r="F8" s="13">
        <v>250000</v>
      </c>
      <c r="G8" s="16">
        <f t="shared" si="1"/>
        <v>3750000</v>
      </c>
      <c r="H8" s="16" t="str">
        <f t="shared" si="2"/>
        <v>FREESHIP</v>
      </c>
    </row>
    <row r="9" spans="1:13">
      <c r="A9" s="13">
        <v>4</v>
      </c>
      <c r="B9" s="14">
        <v>45389</v>
      </c>
      <c r="C9" s="15" t="s">
        <v>10</v>
      </c>
      <c r="D9" s="15" t="str">
        <f t="shared" si="0"/>
        <v xml:space="preserve">Tai nghe </v>
      </c>
      <c r="E9" s="13">
        <v>8</v>
      </c>
      <c r="F9" s="13">
        <v>500000</v>
      </c>
      <c r="G9" s="16">
        <f t="shared" si="1"/>
        <v>4000000</v>
      </c>
      <c r="H9" s="16" t="str">
        <f t="shared" si="2"/>
        <v/>
      </c>
      <c r="J9" s="8" t="s">
        <v>19</v>
      </c>
      <c r="K9" s="8"/>
    </row>
    <row r="10" spans="1:13">
      <c r="A10" s="13">
        <v>6</v>
      </c>
      <c r="B10" s="14">
        <v>45450</v>
      </c>
      <c r="C10" s="15" t="s">
        <v>10</v>
      </c>
      <c r="D10" s="15" t="str">
        <f t="shared" si="0"/>
        <v xml:space="preserve">Tai nghe </v>
      </c>
      <c r="E10" s="13">
        <v>12</v>
      </c>
      <c r="F10" s="13">
        <v>500000</v>
      </c>
      <c r="G10" s="16">
        <f t="shared" si="1"/>
        <v>6000000</v>
      </c>
      <c r="H10" s="16" t="str">
        <f t="shared" si="2"/>
        <v>FREESHIP</v>
      </c>
      <c r="J10" s="2" t="s">
        <v>20</v>
      </c>
      <c r="K10" s="2" t="s">
        <v>21</v>
      </c>
    </row>
    <row r="11" spans="1:13">
      <c r="J11" s="3" t="s">
        <v>14</v>
      </c>
      <c r="K11" s="5"/>
    </row>
    <row r="12" spans="1:13">
      <c r="J12" s="3" t="s">
        <v>18</v>
      </c>
      <c r="K12" s="5"/>
    </row>
  </sheetData>
  <autoFilter ref="A4:H10">
    <sortState ref="A5:H10">
      <sortCondition ref="C5:C10"/>
    </sortState>
  </autoFilter>
  <sortState ref="A5:H10">
    <sortCondition ref="C4"/>
  </sortState>
  <mergeCells count="3">
    <mergeCell ref="A3:G3"/>
    <mergeCell ref="J3:L3"/>
    <mergeCell ref="J9:K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Bin Nhim</cp:lastModifiedBy>
  <dcterms:created xsi:type="dcterms:W3CDTF">2026-01-18T01:40:22Z</dcterms:created>
  <dcterms:modified xsi:type="dcterms:W3CDTF">2026-03-08T15:40:20Z</dcterms:modified>
</cp:coreProperties>
</file>